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e.sab\dfs\FolderRedirection\fyecora\Desktop\Portal de Transparencia\"/>
    </mc:Choice>
  </mc:AlternateContent>
  <bookViews>
    <workbookView xWindow="240" yWindow="120" windowWidth="28380" windowHeight="12150"/>
  </bookViews>
  <sheets>
    <sheet name="CONTRACTES 202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K16" i="1" l="1"/>
  <c r="K15" i="1"/>
  <c r="K12" i="1"/>
</calcChain>
</file>

<file path=xl/sharedStrings.xml><?xml version="1.0" encoding="utf-8"?>
<sst xmlns="http://schemas.openxmlformats.org/spreadsheetml/2006/main" count="237" uniqueCount="125">
  <si>
    <t>CONTRACTES  ANY 2021</t>
  </si>
  <si>
    <t>NUM.EXPEDIENT</t>
  </si>
  <si>
    <t>ADJUDICATARI</t>
  </si>
  <si>
    <t>TIPUS DE CONTRACTE</t>
  </si>
  <si>
    <t>OBJECTE DEL CONTRACTE</t>
  </si>
  <si>
    <t>DATA ADJUDICACIÓ</t>
  </si>
  <si>
    <t>DATA INICI CONTRACTE</t>
  </si>
  <si>
    <t>DATA DE FINALITZACIÓ</t>
  </si>
  <si>
    <t>DURADA</t>
  </si>
  <si>
    <t>PRÒRROGA</t>
  </si>
  <si>
    <t>VENCIMENT PRÒRROGA</t>
  </si>
  <si>
    <t>IMPORT ADJUDICACIÓ  S/IVA</t>
  </si>
  <si>
    <t>X2252016000001</t>
  </si>
  <si>
    <t>ENDESA ENERGIA SA, SOCIEDAD UNIPERSONAL</t>
  </si>
  <si>
    <t>ADHESIÓ</t>
  </si>
  <si>
    <t>Adhesió a la segona pròrroga de l'acord marc de subministrament de gas natural destinat als Ens locals de Catalunya adjudicat pel Consorci Català pel desenvolupament local a l'empresa Endesa Energia, SAU</t>
  </si>
  <si>
    <t>vigència acord marc</t>
  </si>
  <si>
    <t>***</t>
  </si>
  <si>
    <t>segons preus contracte</t>
  </si>
  <si>
    <t>X2252016000002</t>
  </si>
  <si>
    <t>Adhesió al contracte derivat 2015.05 D1 de l'acord marc de subministrament d'energia elèctrica amb destinació a les entitats locals de Catalunya adjudicat pel Consorci Català pel Desenvolupament Local a l'empresa Endesa Energia, SAU (exp. 2015.05)</t>
  </si>
  <si>
    <t>X2372020000006</t>
  </si>
  <si>
    <t>BUXADERAS ASSESSORS, S.L.P.</t>
  </si>
  <si>
    <t>MENOR DE SERVEIS</t>
  </si>
  <si>
    <t>Contracte de serveis d'assessorament laboral</t>
  </si>
  <si>
    <t>1 any</t>
  </si>
  <si>
    <t>NO</t>
  </si>
  <si>
    <t>X2342020000007</t>
  </si>
  <si>
    <t>ARGES FITNESS, SL</t>
  </si>
  <si>
    <t>SERVEIS</t>
  </si>
  <si>
    <t>Contracte pel servei de manteniment preventiu i correctiu de les bicicletes d'spinnig de les instal·lacions esportives municipals.</t>
  </si>
  <si>
    <t>X2342020000004</t>
  </si>
  <si>
    <t>INTEGRAL ALQUILER, S.L.</t>
  </si>
  <si>
    <t>Aprovació d’un contracte de serveis consistent en el lloguer d’una carpa de 400 m² per a la ubicació de les maquines de cardio fitness en la pista poliesportiva descoberta pel període de comprés entre l’1 d’octubre de 2020 i el 30 d’abril de 2021.(expedient X2342020000004)</t>
  </si>
  <si>
    <t>7 mesos</t>
  </si>
  <si>
    <t>No</t>
  </si>
  <si>
    <t>12,500,00€</t>
  </si>
  <si>
    <t>X2372021000001</t>
  </si>
  <si>
    <t>LABORATORIOS MIRALLES, SL</t>
  </si>
  <si>
    <t>Contracte del servei de control d'analítica de les zones d'aigua de les instal·lacions esportives municipals, per l'any 2021.</t>
  </si>
  <si>
    <t>X2332021000001</t>
  </si>
  <si>
    <t>OMEGA PERIPHERALS, SL</t>
  </si>
  <si>
    <t>Contracte de subministrament de les llicències del software Microsoft , dels equips informàtics.</t>
  </si>
  <si>
    <t>X2342019000009</t>
  </si>
  <si>
    <t>FAURA CASAS, AUDITORS CONSULTORS SLP</t>
  </si>
  <si>
    <t>4 anys</t>
  </si>
  <si>
    <t>X2342017000001</t>
  </si>
  <si>
    <t>AVANT GRUP BARDET SL</t>
  </si>
  <si>
    <t>Contracte de servei d'autocar per a les activitats d'esports de les instal·lacions esportives municipals (EXP.SERV/VC-02/2016)</t>
  </si>
  <si>
    <t>X2342019000002</t>
  </si>
  <si>
    <t>EMINFOR SL</t>
  </si>
  <si>
    <t>Contracte de serveis per a la prevenció i el control de la legionel·losi de les instal·lacions esportives municipals</t>
  </si>
  <si>
    <t>X2342018000002</t>
  </si>
  <si>
    <t>CATALANA DE CLIMA I CAN LLONCH, SL</t>
  </si>
  <si>
    <t xml:space="preserve">Contracte de serveis de manteniment preventiu de les sales de calderes, ACS, climatització i aparells de pressió de les instal·lacions esportives municipals </t>
  </si>
  <si>
    <t>X2342017000004</t>
  </si>
  <si>
    <t>T-INNOVA INGENIERIA APLICADA SA</t>
  </si>
  <si>
    <t>Contracte de serveis de manteniment del software i el hardware Deporwin             (SER/NSP-01/2016)</t>
  </si>
  <si>
    <t>2 anys</t>
  </si>
  <si>
    <t>X2342017000005</t>
  </si>
  <si>
    <t>7 i TRIA SA</t>
  </si>
  <si>
    <t>Contracte de serveis de càtering per a les activitats d'estiu de les IEM                        (SERV/VC-01/2016)</t>
  </si>
  <si>
    <t>X2342020000006</t>
  </si>
  <si>
    <t>TECNOGYM TRADING SA</t>
  </si>
  <si>
    <t>Servei de manteniment de les maquines de fitness i cardio fitness de la sala de musculació del Complex esportiu L'11 i software associat</t>
  </si>
  <si>
    <t>2 any</t>
  </si>
  <si>
    <t>X2352017000001</t>
  </si>
  <si>
    <t>UTE RICOH ESPAÑA SLU</t>
  </si>
  <si>
    <t>COMPRA AGREGADA</t>
  </si>
  <si>
    <t>Contracte de subministrament de 4 equips d'impressió i de multifunció en modalitat d'arrendament sense opció de compra i el seu manteniment, destinats a diferents serveis de l'empresa municipal SAB-URBÀ de Sant Andreu de la Barca, en els termes i condicions establerts per l'Acord marc aprovat pel Consorci Català pel Desenvolupament Local                           (exp B1432016000002)</t>
  </si>
  <si>
    <t>X2362018000001</t>
  </si>
  <si>
    <t>DTAPING GRUP, SCP</t>
  </si>
  <si>
    <t>ADMINISTRATIU ESPECIAL</t>
  </si>
  <si>
    <t>Contracte administratiu de gestió i explotació de l'espai destinat a bar-restaurant del complex esportiu L'11 de Sant Andreu de la Barca (exp. CAE/VC-01/2013)</t>
  </si>
  <si>
    <t>10 anys</t>
  </si>
  <si>
    <t>5 anys</t>
  </si>
  <si>
    <t>612,00 €
cànon fix mensual</t>
  </si>
  <si>
    <t>X2372020000002</t>
  </si>
  <si>
    <t>ASCENSORS EBYP SA</t>
  </si>
  <si>
    <t>Contracte de serveis de manteniment de l'ascensor existent a les instal·lacions esportives del Complex L'11</t>
  </si>
  <si>
    <t>X2372021000002</t>
  </si>
  <si>
    <t>X2342020000002</t>
  </si>
  <si>
    <t>QUIRÓN PREVENCIÓ, S.L.</t>
  </si>
  <si>
    <t>Servei de prevenció de riscos laborals, vigilància de la salut i conseller de seguretat ADR</t>
  </si>
  <si>
    <t>X2332020000001</t>
  </si>
  <si>
    <t>JUAN SUÑÉ, SA</t>
  </si>
  <si>
    <t>SUBMINISTRAMENTS</t>
  </si>
  <si>
    <t>Contracte del subministrament de productes químics i additius per a les zones d'aigua de les instal·lacions esportives municipals</t>
  </si>
  <si>
    <t>X2412020000001</t>
  </si>
  <si>
    <t>MAPFRE ESPAÑA COMPAÑIA SEGUROS Y REASEGUROS SA</t>
  </si>
  <si>
    <t>ASSEGURANÇA</t>
  </si>
  <si>
    <t>Contracte pòlissa assegurança d'automòbil vehicle Nissan Pick Up matrícula 7737BVK</t>
  </si>
  <si>
    <t xml:space="preserve">1 any </t>
  </si>
  <si>
    <t>X2412021000001</t>
  </si>
  <si>
    <t>MAPFRE VIDA</t>
  </si>
  <si>
    <t>X2412020000002</t>
  </si>
  <si>
    <t>MAPFRE ESPAÑA, COMPAÑÍA DE SEGUROS Y REASEGUROS, SA</t>
  </si>
  <si>
    <t>Contracte pòlissa assegurança d'automòbil vehicle Citroën Berlingo 2,0 HDI Furgoneta matrícula 6745GZS</t>
  </si>
  <si>
    <t>X2412020000003</t>
  </si>
  <si>
    <t>Pòlissa d’assegurança d’automòbil del vehicle Fiat Ducato Panor, amb matrícula 3187-JDJ, destinat al servei de transport adapatat, durant el període d’un any.</t>
  </si>
  <si>
    <t>X2412020000004</t>
  </si>
  <si>
    <t>Pòlissa d’assegurança d’automòbil amb l’empresa MAPFRE España, del vehicle Fiat Ducato Combi 30, amb matrícula 3311-JDJ, destinat al servei de transport adaptat, durant el període d’un any.</t>
  </si>
  <si>
    <t>X2412020000005</t>
  </si>
  <si>
    <t>AIG EUROPE, SA</t>
  </si>
  <si>
    <t>Contracte pòlissa responsabilitat civil professional dels administradors i directius de l'empresa municipal SAB-URBÀ. SL de l'1 d'octubre de 2020 al 30 de setembre de 2021</t>
  </si>
  <si>
    <t>X2412019000001</t>
  </si>
  <si>
    <t>MARKEL INSURANCE, SE</t>
  </si>
  <si>
    <t>Contracte d'assegurança d'accidents d'abonats i participants en les activitats esportives organitzades per l'empresa municipal SAB-URBÀ, SL, de l'1 d'octubre 2019 al 30 de setembre 2020.</t>
  </si>
  <si>
    <t>SI</t>
  </si>
  <si>
    <t>Contracte d'assegurança d'accidents del personal de Sab-Urbà, sl, de l'1 d'octubre 2019 al 30 de setembre 2020.</t>
  </si>
  <si>
    <t>X2332020000002</t>
  </si>
  <si>
    <t>MENOR DE SUBMINISTRAMENT</t>
  </si>
  <si>
    <t>Contracte subministrament de les llicències del software Microsoft Server Datacenter, per als equips informàtics de l'empresa municipal SAB-URBÀ, SL</t>
  </si>
  <si>
    <t>**</t>
  </si>
  <si>
    <t>X2352019000001</t>
  </si>
  <si>
    <t>GIROCOPI SL SISTEMES D'ORGANITZACIO SA UTE</t>
  </si>
  <si>
    <t>Contracte de Subministrament d'equips d'impressió i de multifunció en les modalitats de compra i arrendament, amb destinació a les entitats locals de Catalunya.</t>
  </si>
  <si>
    <t>TECHNOGYM TRADING, SA.</t>
  </si>
  <si>
    <t xml:space="preserve">SI </t>
  </si>
  <si>
    <t>Contracte de manteniment i reparació de les màquines que equipen la sala de fitness de les instal·lacions esportives municipals i del sotware associat.</t>
  </si>
  <si>
    <t>Auditoria de comptes anuals</t>
  </si>
  <si>
    <t>X234202000001</t>
  </si>
  <si>
    <t xml:space="preserve">MULTIANAU, SL. </t>
  </si>
  <si>
    <t>Servei de neteja de les instal·lacions esportives municipals</t>
  </si>
  <si>
    <t>4 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</si>
</sst>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ourier New"/>
      <family val="3"/>
    </font>
    <font>
      <b/>
      <sz val="9"/>
      <color theme="1"/>
      <name val="Courier New"/>
      <family val="3"/>
    </font>
    <font>
      <sz val="9"/>
      <color theme="1"/>
      <name val="Courier New"/>
      <family val="3"/>
    </font>
    <font>
      <sz val="9"/>
      <color theme="1"/>
      <name val="Calibri"/>
      <family val="2"/>
      <scheme val="minor"/>
    </font>
    <font>
      <sz val="11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/>
    <xf numFmtId="0" fontId="4" fillId="0" borderId="1" xfId="0" applyFont="1" applyFill="1" applyBorder="1"/>
    <xf numFmtId="0" fontId="3" fillId="0" borderId="1" xfId="0" applyFont="1" applyFill="1" applyBorder="1" applyAlignment="1">
      <alignment wrapText="1"/>
    </xf>
    <xf numFmtId="44" fontId="4" fillId="0" borderId="1" xfId="0" applyNumberFormat="1" applyFont="1" applyFill="1" applyBorder="1"/>
    <xf numFmtId="44" fontId="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justify"/>
    </xf>
    <xf numFmtId="14" fontId="4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1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8" fontId="3" fillId="0" borderId="1" xfId="0" applyNumberFormat="1" applyFont="1" applyBorder="1"/>
    <xf numFmtId="0" fontId="3" fillId="0" borderId="1" xfId="0" applyFont="1" applyFill="1" applyBorder="1" applyAlignment="1">
      <alignment horizontal="left" vertical="center"/>
    </xf>
    <xf numFmtId="0" fontId="5" fillId="0" borderId="0" xfId="0" applyFont="1"/>
    <xf numFmtId="44" fontId="3" fillId="0" borderId="1" xfId="0" applyNumberFormat="1" applyFont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C37" sqref="C37"/>
    </sheetView>
  </sheetViews>
  <sheetFormatPr baseColWidth="10" defaultRowHeight="15" x14ac:dyDescent="0.25"/>
  <cols>
    <col min="1" max="1" width="19.7109375" customWidth="1"/>
    <col min="2" max="2" width="25" customWidth="1"/>
    <col min="3" max="3" width="20.140625" customWidth="1"/>
    <col min="4" max="4" width="35.85546875" customWidth="1"/>
    <col min="5" max="7" width="14.140625" bestFit="1" customWidth="1"/>
    <col min="11" max="11" width="19.85546875" customWidth="1"/>
  </cols>
  <sheetData>
    <row r="1" spans="1:11" ht="16.5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1:11" ht="25.5" x14ac:dyDescent="0.25">
      <c r="A3" s="1" t="s">
        <v>1</v>
      </c>
      <c r="B3" s="1" t="s">
        <v>2</v>
      </c>
      <c r="C3" s="2" t="s">
        <v>3</v>
      </c>
      <c r="D3" s="1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</row>
    <row r="4" spans="1:11" ht="92.25" customHeight="1" x14ac:dyDescent="0.25">
      <c r="A4" s="3" t="s">
        <v>12</v>
      </c>
      <c r="B4" s="3" t="s">
        <v>13</v>
      </c>
      <c r="C4" s="4" t="s">
        <v>14</v>
      </c>
      <c r="D4" s="5" t="s">
        <v>15</v>
      </c>
      <c r="E4" s="6">
        <v>42704</v>
      </c>
      <c r="F4" s="6">
        <v>42736</v>
      </c>
      <c r="G4" s="7" t="s">
        <v>16</v>
      </c>
      <c r="H4" s="8" t="s">
        <v>17</v>
      </c>
      <c r="I4" s="8" t="s">
        <v>17</v>
      </c>
      <c r="J4" s="8" t="s">
        <v>17</v>
      </c>
      <c r="K4" s="9" t="s">
        <v>18</v>
      </c>
    </row>
    <row r="5" spans="1:11" ht="81" customHeight="1" x14ac:dyDescent="0.25">
      <c r="A5" s="3" t="s">
        <v>19</v>
      </c>
      <c r="B5" s="3" t="s">
        <v>13</v>
      </c>
      <c r="C5" s="4" t="s">
        <v>14</v>
      </c>
      <c r="D5" s="5" t="s">
        <v>20</v>
      </c>
      <c r="E5" s="6">
        <v>43858</v>
      </c>
      <c r="F5" s="6">
        <v>42736</v>
      </c>
      <c r="G5" s="7" t="s">
        <v>16</v>
      </c>
      <c r="H5" s="8" t="s">
        <v>17</v>
      </c>
      <c r="I5" s="8" t="s">
        <v>17</v>
      </c>
      <c r="J5" s="8" t="s">
        <v>17</v>
      </c>
      <c r="K5" s="9" t="s">
        <v>18</v>
      </c>
    </row>
    <row r="6" spans="1:11" ht="56.25" customHeight="1" x14ac:dyDescent="0.25">
      <c r="A6" s="3" t="s">
        <v>21</v>
      </c>
      <c r="B6" s="3" t="s">
        <v>22</v>
      </c>
      <c r="C6" s="4" t="s">
        <v>23</v>
      </c>
      <c r="D6" s="5" t="s">
        <v>24</v>
      </c>
      <c r="E6" s="6">
        <v>44180</v>
      </c>
      <c r="F6" s="6">
        <v>44197</v>
      </c>
      <c r="G6" s="6">
        <v>44561</v>
      </c>
      <c r="H6" s="8" t="s">
        <v>25</v>
      </c>
      <c r="I6" s="8" t="s">
        <v>26</v>
      </c>
      <c r="J6" s="8" t="s">
        <v>17</v>
      </c>
      <c r="K6" s="10">
        <v>1871.04</v>
      </c>
    </row>
    <row r="7" spans="1:11" ht="80.25" customHeight="1" x14ac:dyDescent="0.25">
      <c r="A7" s="3" t="s">
        <v>27</v>
      </c>
      <c r="B7" s="3" t="s">
        <v>28</v>
      </c>
      <c r="C7" s="4" t="s">
        <v>29</v>
      </c>
      <c r="D7" s="5" t="s">
        <v>30</v>
      </c>
      <c r="E7" s="6">
        <v>44187</v>
      </c>
      <c r="F7" s="6">
        <v>44197</v>
      </c>
      <c r="G7" s="11">
        <v>44561</v>
      </c>
      <c r="H7" s="8" t="s">
        <v>25</v>
      </c>
      <c r="I7" s="4" t="s">
        <v>26</v>
      </c>
      <c r="J7" s="8" t="s">
        <v>17</v>
      </c>
      <c r="K7" s="10">
        <v>1680.05</v>
      </c>
    </row>
    <row r="8" spans="1:11" ht="80.25" customHeight="1" x14ac:dyDescent="0.25">
      <c r="A8" s="12" t="s">
        <v>31</v>
      </c>
      <c r="B8" s="3" t="s">
        <v>32</v>
      </c>
      <c r="C8" s="4" t="s">
        <v>29</v>
      </c>
      <c r="D8" s="13" t="s">
        <v>33</v>
      </c>
      <c r="E8" s="6">
        <v>44096</v>
      </c>
      <c r="F8" s="6">
        <v>44105</v>
      </c>
      <c r="G8" s="11">
        <v>44316</v>
      </c>
      <c r="H8" s="8" t="s">
        <v>34</v>
      </c>
      <c r="I8" s="4" t="s">
        <v>35</v>
      </c>
      <c r="J8" s="8" t="s">
        <v>17</v>
      </c>
      <c r="K8" s="10" t="s">
        <v>36</v>
      </c>
    </row>
    <row r="9" spans="1:11" ht="48" x14ac:dyDescent="0.25">
      <c r="A9" s="3" t="s">
        <v>37</v>
      </c>
      <c r="B9" s="3" t="s">
        <v>38</v>
      </c>
      <c r="C9" s="4" t="s">
        <v>23</v>
      </c>
      <c r="D9" s="5" t="s">
        <v>39</v>
      </c>
      <c r="E9" s="6">
        <v>44222</v>
      </c>
      <c r="F9" s="6">
        <v>44197</v>
      </c>
      <c r="G9" s="6">
        <v>44561</v>
      </c>
      <c r="H9" s="8" t="s">
        <v>25</v>
      </c>
      <c r="I9" s="8" t="s">
        <v>26</v>
      </c>
      <c r="J9" s="8" t="s">
        <v>17</v>
      </c>
      <c r="K9" s="10">
        <v>3573.11</v>
      </c>
    </row>
    <row r="10" spans="1:11" ht="50.25" customHeight="1" x14ac:dyDescent="0.25">
      <c r="A10" s="14" t="s">
        <v>40</v>
      </c>
      <c r="B10" s="3" t="s">
        <v>41</v>
      </c>
      <c r="C10" s="4" t="s">
        <v>23</v>
      </c>
      <c r="D10" s="5" t="s">
        <v>42</v>
      </c>
      <c r="E10" s="6">
        <v>44222</v>
      </c>
      <c r="F10" s="6">
        <v>44197</v>
      </c>
      <c r="G10" s="6">
        <v>44561</v>
      </c>
      <c r="H10" s="8" t="s">
        <v>25</v>
      </c>
      <c r="I10" s="8" t="s">
        <v>26</v>
      </c>
      <c r="J10" s="8" t="s">
        <v>17</v>
      </c>
      <c r="K10" s="10">
        <v>2584.8000000000002</v>
      </c>
    </row>
    <row r="11" spans="1:11" ht="24" x14ac:dyDescent="0.25">
      <c r="A11" s="3" t="s">
        <v>43</v>
      </c>
      <c r="B11" s="3" t="s">
        <v>44</v>
      </c>
      <c r="C11" s="4" t="s">
        <v>29</v>
      </c>
      <c r="D11" s="5" t="s">
        <v>120</v>
      </c>
      <c r="E11" s="6">
        <v>43767</v>
      </c>
      <c r="F11" s="6">
        <v>43767</v>
      </c>
      <c r="G11" s="6">
        <v>44926</v>
      </c>
      <c r="H11" s="8" t="s">
        <v>45</v>
      </c>
      <c r="I11" s="4" t="s">
        <v>26</v>
      </c>
      <c r="J11" s="8" t="s">
        <v>17</v>
      </c>
      <c r="K11" s="10">
        <v>3950</v>
      </c>
    </row>
    <row r="12" spans="1:11" ht="69" customHeight="1" x14ac:dyDescent="0.25">
      <c r="A12" s="3" t="s">
        <v>46</v>
      </c>
      <c r="B12" s="3" t="s">
        <v>47</v>
      </c>
      <c r="C12" s="4" t="s">
        <v>29</v>
      </c>
      <c r="D12" s="5" t="s">
        <v>48</v>
      </c>
      <c r="E12" s="6">
        <v>42549</v>
      </c>
      <c r="F12" s="6"/>
      <c r="G12" s="6">
        <v>44009</v>
      </c>
      <c r="H12" s="8" t="s">
        <v>45</v>
      </c>
      <c r="I12" s="8" t="s">
        <v>25</v>
      </c>
      <c r="J12" s="8" t="s">
        <v>17</v>
      </c>
      <c r="K12" s="10">
        <f>10185.18*4</f>
        <v>40740.720000000001</v>
      </c>
    </row>
    <row r="13" spans="1:11" ht="78.75" customHeight="1" x14ac:dyDescent="0.25">
      <c r="A13" s="3" t="s">
        <v>49</v>
      </c>
      <c r="B13" s="3" t="s">
        <v>50</v>
      </c>
      <c r="C13" s="4" t="s">
        <v>29</v>
      </c>
      <c r="D13" s="5" t="s">
        <v>51</v>
      </c>
      <c r="E13" s="6">
        <v>43844</v>
      </c>
      <c r="F13" s="6">
        <v>43862</v>
      </c>
      <c r="G13" s="6">
        <v>44227</v>
      </c>
      <c r="H13" s="8" t="s">
        <v>25</v>
      </c>
      <c r="I13" s="8" t="s">
        <v>45</v>
      </c>
      <c r="J13" s="6">
        <v>45688</v>
      </c>
      <c r="K13" s="10">
        <v>3081</v>
      </c>
    </row>
    <row r="14" spans="1:11" ht="72" x14ac:dyDescent="0.25">
      <c r="A14" s="3" t="s">
        <v>52</v>
      </c>
      <c r="B14" s="3" t="s">
        <v>53</v>
      </c>
      <c r="C14" s="4" t="s">
        <v>29</v>
      </c>
      <c r="D14" s="5" t="s">
        <v>54</v>
      </c>
      <c r="E14" s="6">
        <v>43550</v>
      </c>
      <c r="F14" s="6">
        <v>43832</v>
      </c>
      <c r="G14" s="6">
        <v>44197</v>
      </c>
      <c r="H14" s="8" t="s">
        <v>25</v>
      </c>
      <c r="I14" s="8" t="s">
        <v>45</v>
      </c>
      <c r="J14" s="11">
        <v>45658</v>
      </c>
      <c r="K14" s="10">
        <v>12330</v>
      </c>
    </row>
    <row r="15" spans="1:11" ht="48" x14ac:dyDescent="0.25">
      <c r="A15" s="3" t="s">
        <v>55</v>
      </c>
      <c r="B15" s="3" t="s">
        <v>56</v>
      </c>
      <c r="C15" s="4" t="s">
        <v>29</v>
      </c>
      <c r="D15" s="5" t="s">
        <v>57</v>
      </c>
      <c r="E15" s="6">
        <v>42562</v>
      </c>
      <c r="F15" s="6"/>
      <c r="G15" s="6">
        <v>44022</v>
      </c>
      <c r="H15" s="8" t="s">
        <v>45</v>
      </c>
      <c r="I15" s="8" t="s">
        <v>58</v>
      </c>
      <c r="J15" s="8" t="s">
        <v>17</v>
      </c>
      <c r="K15" s="10">
        <f>4*5208</f>
        <v>20832</v>
      </c>
    </row>
    <row r="16" spans="1:11" ht="61.5" customHeight="1" x14ac:dyDescent="0.25">
      <c r="A16" s="3" t="s">
        <v>59</v>
      </c>
      <c r="B16" s="3" t="s">
        <v>60</v>
      </c>
      <c r="C16" s="4" t="s">
        <v>29</v>
      </c>
      <c r="D16" s="5" t="s">
        <v>61</v>
      </c>
      <c r="E16" s="6">
        <v>42543</v>
      </c>
      <c r="F16" s="6"/>
      <c r="G16" s="6">
        <v>44003</v>
      </c>
      <c r="H16" s="8" t="s">
        <v>45</v>
      </c>
      <c r="I16" s="8" t="s">
        <v>25</v>
      </c>
      <c r="J16" s="8" t="s">
        <v>17</v>
      </c>
      <c r="K16" s="10">
        <f>20493.02*4</f>
        <v>81972.08</v>
      </c>
    </row>
    <row r="17" spans="1:11" ht="60.75" x14ac:dyDescent="0.25">
      <c r="A17" s="15" t="s">
        <v>62</v>
      </c>
      <c r="B17" s="3" t="s">
        <v>63</v>
      </c>
      <c r="C17" s="4" t="s">
        <v>29</v>
      </c>
      <c r="D17" s="16" t="s">
        <v>64</v>
      </c>
      <c r="E17" s="6">
        <v>44222</v>
      </c>
      <c r="F17" s="6">
        <v>44228</v>
      </c>
      <c r="G17" s="11">
        <v>44957</v>
      </c>
      <c r="H17" s="8" t="s">
        <v>65</v>
      </c>
      <c r="I17" s="4" t="s">
        <v>25</v>
      </c>
      <c r="J17" s="11">
        <v>45322</v>
      </c>
      <c r="K17" s="17">
        <v>10972.2</v>
      </c>
    </row>
    <row r="18" spans="1:11" ht="85.5" customHeight="1" x14ac:dyDescent="0.25">
      <c r="A18" s="3" t="s">
        <v>66</v>
      </c>
      <c r="B18" s="3" t="s">
        <v>67</v>
      </c>
      <c r="C18" s="4" t="s">
        <v>68</v>
      </c>
      <c r="D18" s="5" t="s">
        <v>69</v>
      </c>
      <c r="E18" s="6">
        <v>42881</v>
      </c>
      <c r="F18" s="6"/>
      <c r="G18" s="6">
        <v>44341</v>
      </c>
      <c r="H18" s="8" t="s">
        <v>45</v>
      </c>
      <c r="I18" s="8" t="s">
        <v>58</v>
      </c>
      <c r="J18" s="8" t="s">
        <v>17</v>
      </c>
      <c r="K18" s="10">
        <v>10287.370000000001</v>
      </c>
    </row>
    <row r="19" spans="1:11" ht="60" x14ac:dyDescent="0.25">
      <c r="A19" s="3" t="s">
        <v>70</v>
      </c>
      <c r="B19" s="3" t="s">
        <v>71</v>
      </c>
      <c r="C19" s="4" t="s">
        <v>72</v>
      </c>
      <c r="D19" s="5" t="s">
        <v>73</v>
      </c>
      <c r="E19" s="6">
        <v>43192</v>
      </c>
      <c r="F19" s="6"/>
      <c r="G19" s="6">
        <v>45383</v>
      </c>
      <c r="H19" s="8" t="s">
        <v>74</v>
      </c>
      <c r="I19" s="8" t="s">
        <v>75</v>
      </c>
      <c r="J19" s="8" t="s">
        <v>17</v>
      </c>
      <c r="K19" s="18" t="s">
        <v>76</v>
      </c>
    </row>
    <row r="20" spans="1:11" ht="48" x14ac:dyDescent="0.25">
      <c r="A20" s="3" t="s">
        <v>77</v>
      </c>
      <c r="B20" s="3" t="s">
        <v>78</v>
      </c>
      <c r="C20" s="4" t="s">
        <v>23</v>
      </c>
      <c r="D20" s="5" t="s">
        <v>79</v>
      </c>
      <c r="E20" s="6">
        <v>43872</v>
      </c>
      <c r="F20" s="6">
        <v>43922</v>
      </c>
      <c r="G20" s="6">
        <v>44286</v>
      </c>
      <c r="H20" s="8" t="s">
        <v>25</v>
      </c>
      <c r="I20" s="8" t="s">
        <v>26</v>
      </c>
      <c r="J20" s="8" t="s">
        <v>17</v>
      </c>
      <c r="K20" s="10">
        <v>786.21</v>
      </c>
    </row>
    <row r="21" spans="1:11" ht="48" x14ac:dyDescent="0.25">
      <c r="A21" s="15" t="s">
        <v>80</v>
      </c>
      <c r="B21" s="3" t="s">
        <v>78</v>
      </c>
      <c r="C21" s="4" t="s">
        <v>23</v>
      </c>
      <c r="D21" s="5" t="s">
        <v>79</v>
      </c>
      <c r="E21" s="6">
        <v>44264</v>
      </c>
      <c r="F21" s="6">
        <v>44287</v>
      </c>
      <c r="G21" s="6">
        <v>44651</v>
      </c>
      <c r="H21" s="8" t="s">
        <v>25</v>
      </c>
      <c r="I21" s="8" t="s">
        <v>26</v>
      </c>
      <c r="J21" s="8" t="s">
        <v>17</v>
      </c>
      <c r="K21" s="10">
        <v>786.21</v>
      </c>
    </row>
    <row r="22" spans="1:11" ht="111" customHeight="1" x14ac:dyDescent="0.25">
      <c r="A22" s="15" t="s">
        <v>81</v>
      </c>
      <c r="B22" s="15" t="s">
        <v>82</v>
      </c>
      <c r="C22" s="4" t="s">
        <v>23</v>
      </c>
      <c r="D22" s="16" t="s">
        <v>83</v>
      </c>
      <c r="E22" s="6">
        <v>44257</v>
      </c>
      <c r="F22" s="6">
        <v>44270</v>
      </c>
      <c r="G22" s="11">
        <v>44999</v>
      </c>
      <c r="H22" s="8" t="s">
        <v>65</v>
      </c>
      <c r="I22" s="8" t="s">
        <v>58</v>
      </c>
      <c r="J22" s="11">
        <v>45730</v>
      </c>
      <c r="K22" s="17">
        <v>8019</v>
      </c>
    </row>
    <row r="23" spans="1:11" ht="96" customHeight="1" x14ac:dyDescent="0.25">
      <c r="A23" s="3" t="s">
        <v>84</v>
      </c>
      <c r="B23" s="3" t="s">
        <v>85</v>
      </c>
      <c r="C23" s="4" t="s">
        <v>86</v>
      </c>
      <c r="D23" s="5" t="s">
        <v>87</v>
      </c>
      <c r="E23" s="6">
        <v>43887</v>
      </c>
      <c r="F23" s="6">
        <v>43895</v>
      </c>
      <c r="G23" s="6">
        <v>44259</v>
      </c>
      <c r="H23" s="8" t="s">
        <v>25</v>
      </c>
      <c r="I23" s="8" t="s">
        <v>25</v>
      </c>
      <c r="J23" s="11">
        <v>44624</v>
      </c>
      <c r="K23" s="10">
        <v>9212.5499999999993</v>
      </c>
    </row>
    <row r="24" spans="1:11" ht="96" customHeight="1" x14ac:dyDescent="0.25">
      <c r="A24" s="19" t="s">
        <v>88</v>
      </c>
      <c r="B24" s="16" t="s">
        <v>89</v>
      </c>
      <c r="C24" s="3" t="s">
        <v>90</v>
      </c>
      <c r="D24" s="5" t="s">
        <v>91</v>
      </c>
      <c r="E24" s="6">
        <v>43936</v>
      </c>
      <c r="F24" s="6">
        <v>43947</v>
      </c>
      <c r="G24" s="6">
        <v>44312</v>
      </c>
      <c r="H24" s="8" t="s">
        <v>92</v>
      </c>
      <c r="I24" s="8" t="s">
        <v>26</v>
      </c>
      <c r="J24" s="11" t="s">
        <v>17</v>
      </c>
      <c r="K24" s="10">
        <v>849.98</v>
      </c>
    </row>
    <row r="25" spans="1:11" ht="36" x14ac:dyDescent="0.25">
      <c r="A25" s="15" t="s">
        <v>93</v>
      </c>
      <c r="B25" s="3" t="s">
        <v>94</v>
      </c>
      <c r="C25" s="3" t="s">
        <v>90</v>
      </c>
      <c r="D25" s="5" t="s">
        <v>91</v>
      </c>
      <c r="E25" s="6">
        <v>44264</v>
      </c>
      <c r="F25" s="6">
        <v>44312</v>
      </c>
      <c r="G25" s="6">
        <v>44677</v>
      </c>
      <c r="H25" s="8" t="s">
        <v>25</v>
      </c>
      <c r="I25" s="8" t="s">
        <v>26</v>
      </c>
      <c r="J25" s="8" t="s">
        <v>17</v>
      </c>
      <c r="K25" s="10">
        <v>895.73</v>
      </c>
    </row>
    <row r="26" spans="1:11" ht="48" x14ac:dyDescent="0.25">
      <c r="A26" s="20" t="s">
        <v>95</v>
      </c>
      <c r="B26" s="3" t="s">
        <v>96</v>
      </c>
      <c r="C26" s="3" t="s">
        <v>90</v>
      </c>
      <c r="D26" s="5" t="s">
        <v>97</v>
      </c>
      <c r="E26" s="6">
        <v>43967</v>
      </c>
      <c r="F26" s="6">
        <v>43992</v>
      </c>
      <c r="G26" s="6">
        <v>44357</v>
      </c>
      <c r="H26" s="8" t="s">
        <v>25</v>
      </c>
      <c r="I26" s="8" t="s">
        <v>26</v>
      </c>
      <c r="J26" s="8" t="s">
        <v>17</v>
      </c>
      <c r="K26" s="10">
        <v>782.78</v>
      </c>
    </row>
    <row r="27" spans="1:11" ht="60.75" x14ac:dyDescent="0.25">
      <c r="A27" s="20" t="s">
        <v>98</v>
      </c>
      <c r="B27" s="3" t="s">
        <v>96</v>
      </c>
      <c r="C27" s="3" t="s">
        <v>90</v>
      </c>
      <c r="D27" s="16" t="s">
        <v>99</v>
      </c>
      <c r="E27" s="6">
        <v>43991</v>
      </c>
      <c r="F27" s="6">
        <v>44021</v>
      </c>
      <c r="G27" s="6">
        <v>44385</v>
      </c>
      <c r="H27" s="8" t="s">
        <v>25</v>
      </c>
      <c r="I27" s="8" t="s">
        <v>26</v>
      </c>
      <c r="J27" s="8" t="s">
        <v>17</v>
      </c>
      <c r="K27" s="10">
        <v>598.47</v>
      </c>
    </row>
    <row r="28" spans="1:11" ht="72.75" x14ac:dyDescent="0.25">
      <c r="A28" s="20" t="s">
        <v>100</v>
      </c>
      <c r="B28" s="3" t="s">
        <v>96</v>
      </c>
      <c r="C28" s="3" t="s">
        <v>90</v>
      </c>
      <c r="D28" s="16" t="s">
        <v>101</v>
      </c>
      <c r="E28" s="6">
        <v>43991</v>
      </c>
      <c r="F28" s="6">
        <v>44021</v>
      </c>
      <c r="G28" s="6">
        <v>44385</v>
      </c>
      <c r="H28" s="8" t="s">
        <v>25</v>
      </c>
      <c r="I28" s="8" t="s">
        <v>26</v>
      </c>
      <c r="J28" s="8" t="s">
        <v>17</v>
      </c>
      <c r="K28" s="10">
        <v>629.55999999999995</v>
      </c>
    </row>
    <row r="29" spans="1:11" ht="72" x14ac:dyDescent="0.25">
      <c r="A29" s="20" t="s">
        <v>102</v>
      </c>
      <c r="B29" s="3" t="s">
        <v>103</v>
      </c>
      <c r="C29" s="3" t="s">
        <v>90</v>
      </c>
      <c r="D29" s="5" t="s">
        <v>104</v>
      </c>
      <c r="E29" s="6">
        <v>44096</v>
      </c>
      <c r="F29" s="6">
        <v>44105</v>
      </c>
      <c r="G29" s="6">
        <v>44469</v>
      </c>
      <c r="H29" s="8" t="s">
        <v>25</v>
      </c>
      <c r="I29" s="8" t="s">
        <v>26</v>
      </c>
      <c r="J29" s="8" t="s">
        <v>17</v>
      </c>
      <c r="K29" s="10">
        <v>1263.19</v>
      </c>
    </row>
    <row r="30" spans="1:11" ht="84" x14ac:dyDescent="0.25">
      <c r="A30" s="3" t="s">
        <v>105</v>
      </c>
      <c r="B30" s="3" t="s">
        <v>106</v>
      </c>
      <c r="C30" s="3" t="s">
        <v>90</v>
      </c>
      <c r="D30" s="5" t="s">
        <v>107</v>
      </c>
      <c r="E30" s="6">
        <v>43622</v>
      </c>
      <c r="F30" s="6">
        <v>43739</v>
      </c>
      <c r="G30" s="6">
        <v>44104</v>
      </c>
      <c r="H30" s="8" t="s">
        <v>25</v>
      </c>
      <c r="I30" s="8" t="s">
        <v>108</v>
      </c>
      <c r="J30" s="8" t="s">
        <v>17</v>
      </c>
      <c r="K30" s="10">
        <v>19184.36</v>
      </c>
    </row>
    <row r="31" spans="1:11" ht="48" x14ac:dyDescent="0.25">
      <c r="A31" s="3" t="s">
        <v>105</v>
      </c>
      <c r="B31" s="3" t="s">
        <v>106</v>
      </c>
      <c r="C31" s="3" t="s">
        <v>90</v>
      </c>
      <c r="D31" s="5" t="s">
        <v>109</v>
      </c>
      <c r="E31" s="6">
        <v>43622</v>
      </c>
      <c r="F31" s="6">
        <v>43739</v>
      </c>
      <c r="G31" s="6">
        <v>44104</v>
      </c>
      <c r="H31" s="8" t="s">
        <v>25</v>
      </c>
      <c r="I31" s="8" t="s">
        <v>108</v>
      </c>
      <c r="J31" s="8" t="s">
        <v>17</v>
      </c>
      <c r="K31" s="10">
        <v>1305.1300000000001</v>
      </c>
    </row>
    <row r="32" spans="1:11" ht="77.25" customHeight="1" x14ac:dyDescent="0.25">
      <c r="A32" s="28" t="s">
        <v>110</v>
      </c>
      <c r="B32" s="3" t="s">
        <v>41</v>
      </c>
      <c r="C32" s="4" t="s">
        <v>111</v>
      </c>
      <c r="D32" s="5" t="s">
        <v>112</v>
      </c>
      <c r="E32" s="6">
        <v>43963</v>
      </c>
      <c r="F32" s="6">
        <v>43983</v>
      </c>
      <c r="G32" s="6">
        <v>44347</v>
      </c>
      <c r="H32" s="8" t="s">
        <v>113</v>
      </c>
      <c r="I32" s="8" t="s">
        <v>26</v>
      </c>
      <c r="J32" s="8" t="s">
        <v>17</v>
      </c>
      <c r="K32" s="10">
        <v>1519.23</v>
      </c>
    </row>
    <row r="33" spans="1:11" ht="61.5" customHeight="1" x14ac:dyDescent="0.25">
      <c r="A33" s="28" t="s">
        <v>114</v>
      </c>
      <c r="B33" s="21" t="s">
        <v>115</v>
      </c>
      <c r="C33" s="4" t="s">
        <v>68</v>
      </c>
      <c r="D33" s="22" t="s">
        <v>116</v>
      </c>
      <c r="E33" s="23">
        <v>43760</v>
      </c>
      <c r="F33" s="23">
        <v>43770</v>
      </c>
      <c r="G33" s="23">
        <v>45230</v>
      </c>
      <c r="H33" s="24" t="s">
        <v>45</v>
      </c>
      <c r="I33" s="24" t="s">
        <v>26</v>
      </c>
      <c r="J33" s="24" t="s">
        <v>17</v>
      </c>
      <c r="K33" s="17">
        <v>4240</v>
      </c>
    </row>
    <row r="34" spans="1:11" ht="60" x14ac:dyDescent="0.25">
      <c r="A34" s="28" t="s">
        <v>62</v>
      </c>
      <c r="B34" s="3" t="s">
        <v>117</v>
      </c>
      <c r="C34" s="3" t="s">
        <v>23</v>
      </c>
      <c r="D34" s="5" t="s">
        <v>119</v>
      </c>
      <c r="E34" s="25">
        <v>44222</v>
      </c>
      <c r="F34" s="25">
        <v>44228</v>
      </c>
      <c r="G34" s="25">
        <v>44592</v>
      </c>
      <c r="H34" s="26" t="s">
        <v>25</v>
      </c>
      <c r="I34" s="26" t="s">
        <v>118</v>
      </c>
      <c r="J34" s="26" t="s">
        <v>25</v>
      </c>
      <c r="K34" s="27">
        <v>10792.2</v>
      </c>
    </row>
    <row r="35" spans="1:11" ht="36" x14ac:dyDescent="0.25">
      <c r="A35" s="28" t="s">
        <v>121</v>
      </c>
      <c r="B35" s="3" t="s">
        <v>122</v>
      </c>
      <c r="C35" s="3" t="s">
        <v>29</v>
      </c>
      <c r="D35" s="5" t="s">
        <v>123</v>
      </c>
      <c r="E35" s="25">
        <v>44264</v>
      </c>
      <c r="F35" s="25">
        <v>44317</v>
      </c>
      <c r="G35" s="25">
        <v>44681</v>
      </c>
      <c r="H35" s="26" t="s">
        <v>25</v>
      </c>
      <c r="I35" s="26" t="s">
        <v>118</v>
      </c>
      <c r="J35" s="26" t="s">
        <v>124</v>
      </c>
      <c r="K35" s="30">
        <v>239995</v>
      </c>
    </row>
    <row r="36" spans="1:11" x14ac:dyDescent="0.25">
      <c r="K36" s="29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CONTRACTES 2021</vt:lpstr>
      <vt:lpstr>Hoja2</vt:lpstr>
      <vt:lpstr>Hoja3</vt:lpstr>
    </vt:vector>
  </TitlesOfParts>
  <Company>Ajuntament Sant Andreu de la Barca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smadero</dc:creator>
  <cp:lastModifiedBy>Fernando Yecora Santiago</cp:lastModifiedBy>
  <dcterms:created xsi:type="dcterms:W3CDTF">2021-03-09T12:17:51Z</dcterms:created>
  <dcterms:modified xsi:type="dcterms:W3CDTF">2021-05-18T08:27:40Z</dcterms:modified>
</cp:coreProperties>
</file>