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para publicar a 16.04.20\para publicar 170420 jarfels\"/>
    </mc:Choice>
  </mc:AlternateContent>
  <xr:revisionPtr revIDLastSave="0" documentId="13_ncr:1_{56118001-E953-48F3-B360-2EDA792C72B6}" xr6:coauthVersionLast="45" xr6:coauthVersionMax="45" xr10:uidLastSave="{00000000-0000-0000-0000-000000000000}"/>
  <bookViews>
    <workbookView xWindow="15" yWindow="285" windowWidth="21600" windowHeight="12900" firstSheet="1" activeTab="1" xr2:uid="{00000000-000D-0000-FFFF-FFFF00000000}"/>
  </bookViews>
  <sheets>
    <sheet name="Hoja1" sheetId="2" state="hidden" r:id="rId1"/>
    <sheet name="2018" sheetId="1" r:id="rId2"/>
  </sheets>
  <definedNames>
    <definedName name="_xlnm._FilterDatabase" localSheetId="1" hidden="1">'2018'!$F$1:$F$1097</definedName>
    <definedName name="_xlnm.Print_Area" localSheetId="1">'2018'!$C$8:$L$1102</definedName>
    <definedName name="SegmentaciónDeDatos_Trimestre">#N/A</definedName>
    <definedName name="_xlnm.Print_Titles" localSheetId="1">'2018'!$8:$8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1" l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9" i="1"/>
  <c r="N9" i="1" s="1"/>
</calcChain>
</file>

<file path=xl/sharedStrings.xml><?xml version="1.0" encoding="utf-8"?>
<sst xmlns="http://schemas.openxmlformats.org/spreadsheetml/2006/main" count="6675" uniqueCount="2678">
  <si>
    <t>N.I.F.</t>
  </si>
  <si>
    <t>Expedidor</t>
  </si>
  <si>
    <t>%IVA</t>
  </si>
  <si>
    <t xml:space="preserve"> 201800361</t>
  </si>
  <si>
    <t xml:space="preserve"> 01/01</t>
  </si>
  <si>
    <t>Su Fra.Nº201800361</t>
  </si>
  <si>
    <t>B61193124</t>
  </si>
  <si>
    <t>GESTIO I SERVEIS MEDICS, S.L.</t>
  </si>
  <si>
    <t>21,0</t>
  </si>
  <si>
    <t xml:space="preserve">     81259</t>
  </si>
  <si>
    <t>Su Fra.Nº81259</t>
  </si>
  <si>
    <t>A82018474</t>
  </si>
  <si>
    <t>TELEFONICA DE ESPAÑA, S.A. (MO</t>
  </si>
  <si>
    <t xml:space="preserve">     34253</t>
  </si>
  <si>
    <t>Su Fra.Nº34253</t>
  </si>
  <si>
    <t xml:space="preserve">  753/2017</t>
  </si>
  <si>
    <t>Su Fra.Nº753/2017</t>
  </si>
  <si>
    <t>B62865613</t>
  </si>
  <si>
    <t>EUQUALITY NETWORKS, S.L.U.</t>
  </si>
  <si>
    <t xml:space="preserve">        85</t>
  </si>
  <si>
    <t>Su Fra.Nº85</t>
  </si>
  <si>
    <t>47634588R</t>
  </si>
  <si>
    <t>ANTONES POY, CARLES (MARGALLO)</t>
  </si>
  <si>
    <t xml:space="preserve"> 201800071</t>
  </si>
  <si>
    <t>Su Fra.Nº201800071</t>
  </si>
  <si>
    <t>G63128789</t>
  </si>
  <si>
    <t>GREMI DE JARDINERIA DE CATALUN</t>
  </si>
  <si>
    <t xml:space="preserve">        10</t>
  </si>
  <si>
    <t>Su Fra.Nº10</t>
  </si>
  <si>
    <t>B60971587</t>
  </si>
  <si>
    <t>SISTEMAS DE ORGANIZACION Y CON</t>
  </si>
  <si>
    <t xml:space="preserve"> 420000634</t>
  </si>
  <si>
    <t xml:space="preserve"> 02/01</t>
  </si>
  <si>
    <t>Rectf.Fra.Nº420000634</t>
  </si>
  <si>
    <t>A41050113</t>
  </si>
  <si>
    <t>ITURRI, S.A.</t>
  </si>
  <si>
    <t xml:space="preserve">    18F/53</t>
  </si>
  <si>
    <t xml:space="preserve"> 04/01</t>
  </si>
  <si>
    <t>Su Fra.Nº18F/53</t>
  </si>
  <si>
    <t>B61380465</t>
  </si>
  <si>
    <t>ECTA-3 IMATGE, S.L.</t>
  </si>
  <si>
    <t xml:space="preserve">   1161645</t>
  </si>
  <si>
    <t xml:space="preserve"> 05/01</t>
  </si>
  <si>
    <t>Su Fra.Nº1161645</t>
  </si>
  <si>
    <t>B81041444</t>
  </si>
  <si>
    <t>ITEUVE TECHNOLOGY, S.L.</t>
  </si>
  <si>
    <t xml:space="preserve">   1654416</t>
  </si>
  <si>
    <t>Su Fra.Nº1654416</t>
  </si>
  <si>
    <t>A96854625</t>
  </si>
  <si>
    <t>RECA HISPANIA, S.A.U.</t>
  </si>
  <si>
    <t xml:space="preserve">         3</t>
  </si>
  <si>
    <t>Su Fra.Nº3</t>
  </si>
  <si>
    <t>B08715617</t>
  </si>
  <si>
    <t>TRANSPORTES VILANOVA, S.L.</t>
  </si>
  <si>
    <t>10,0</t>
  </si>
  <si>
    <t xml:space="preserve">   18/1076</t>
  </si>
  <si>
    <t xml:space="preserve"> 08/01</t>
  </si>
  <si>
    <t>Su Fra.Nº18/1076</t>
  </si>
  <si>
    <t>B60263738</t>
  </si>
  <si>
    <t>MOTOR ALBET, S.L.</t>
  </si>
  <si>
    <t>1253772229</t>
  </si>
  <si>
    <t xml:space="preserve"> 09/01</t>
  </si>
  <si>
    <t>Su Fra.Nº1714/V2</t>
  </si>
  <si>
    <t>A08431090</t>
  </si>
  <si>
    <t>GAS NATURAL SERVICIOS SDG, S.A</t>
  </si>
  <si>
    <t xml:space="preserve">  171719-N</t>
  </si>
  <si>
    <t xml:space="preserve"> 10/01</t>
  </si>
  <si>
    <t>Su Fra.Nº171719-N</t>
  </si>
  <si>
    <t>A08503930</t>
  </si>
  <si>
    <t>FLUIDRA COMERCIAL ESPAÑA, S.A.</t>
  </si>
  <si>
    <t xml:space="preserve">     18010</t>
  </si>
  <si>
    <t xml:space="preserve"> 11/01</t>
  </si>
  <si>
    <t>Su Fra.Nº18010</t>
  </si>
  <si>
    <t>B87335469</t>
  </si>
  <si>
    <t>PLUMELEC INSTALACIONS, S.L.</t>
  </si>
  <si>
    <t xml:space="preserve">    180022</t>
  </si>
  <si>
    <t>Su Fra.Nº180022</t>
  </si>
  <si>
    <t>B59740159</t>
  </si>
  <si>
    <t>GARDEN CENTER BORDAS GAVÀ, S.L</t>
  </si>
  <si>
    <t xml:space="preserve">       V/4</t>
  </si>
  <si>
    <t xml:space="preserve"> 12/01</t>
  </si>
  <si>
    <t>Su Fra.NºV/4</t>
  </si>
  <si>
    <t>B60533890</t>
  </si>
  <si>
    <t>3ABC LASURES, S.L.</t>
  </si>
  <si>
    <t xml:space="preserve"> 210476348</t>
  </si>
  <si>
    <t>Su Fra.Nº210476348</t>
  </si>
  <si>
    <t>B59987529</t>
  </si>
  <si>
    <t>BENITO URBAN, S.L.U.</t>
  </si>
  <si>
    <t xml:space="preserve">     FCR14</t>
  </si>
  <si>
    <t xml:space="preserve"> 15/01</t>
  </si>
  <si>
    <t>Su Fra.NºFCR14</t>
  </si>
  <si>
    <t>B66020777</t>
  </si>
  <si>
    <t>MANNOL LUBRICANTES, S.L.</t>
  </si>
  <si>
    <t xml:space="preserve"> A31800084</t>
  </si>
  <si>
    <t>Su Fra.NºA31800084</t>
  </si>
  <si>
    <t>B08488645</t>
  </si>
  <si>
    <t>OTTO-DIESEL, S.L.</t>
  </si>
  <si>
    <t xml:space="preserve">    213579</t>
  </si>
  <si>
    <t>Su Fra.Nº213579</t>
  </si>
  <si>
    <t>B63863245</t>
  </si>
  <si>
    <t>RECAMBIOS BRUGUES MOTOR, S.L.</t>
  </si>
  <si>
    <t xml:space="preserve">       118</t>
  </si>
  <si>
    <t>Su Fra.Nº118</t>
  </si>
  <si>
    <t>A46301073</t>
  </si>
  <si>
    <t>COVAL MAQUINARIA, S.A.</t>
  </si>
  <si>
    <t xml:space="preserve">   1655957</t>
  </si>
  <si>
    <t>Su Fra.Nº1655957</t>
  </si>
  <si>
    <t>C-20180028</t>
  </si>
  <si>
    <t>Su Fra.NºC-20180028</t>
  </si>
  <si>
    <t>B28063493</t>
  </si>
  <si>
    <t>SUMINISTROS ILAGA, S.L.</t>
  </si>
  <si>
    <t xml:space="preserve">   18-0169</t>
  </si>
  <si>
    <t>Su Fra.Nº18-0169</t>
  </si>
  <si>
    <t>B60720042</t>
  </si>
  <si>
    <t>RAINS, CONTROL DE PLAGAS, S.L.</t>
  </si>
  <si>
    <t xml:space="preserve">    223620</t>
  </si>
  <si>
    <t xml:space="preserve"> 16/01</t>
  </si>
  <si>
    <t>Su Fra.Nº223620</t>
  </si>
  <si>
    <t>B65739856</t>
  </si>
  <si>
    <t>WEBEMPRESA EUROPA, S.L.</t>
  </si>
  <si>
    <t xml:space="preserve">       139</t>
  </si>
  <si>
    <t xml:space="preserve"> 17/01</t>
  </si>
  <si>
    <t>Su Fra.Nº139</t>
  </si>
  <si>
    <t xml:space="preserve">    183312</t>
  </si>
  <si>
    <t xml:space="preserve"> 18/01</t>
  </si>
  <si>
    <t>Su Fra.Nº183312</t>
  </si>
  <si>
    <t>A46103834</t>
  </si>
  <si>
    <t>MERCADONA</t>
  </si>
  <si>
    <t xml:space="preserve"> 4,0</t>
  </si>
  <si>
    <t xml:space="preserve">      VE30</t>
  </si>
  <si>
    <t>Su Fra.NºVE30</t>
  </si>
  <si>
    <t>A08578320</t>
  </si>
  <si>
    <t>RIMOPEMAR, S.A.</t>
  </si>
  <si>
    <t xml:space="preserve"> S80049304</t>
  </si>
  <si>
    <t xml:space="preserve"> 19/01</t>
  </si>
  <si>
    <t>Su Fra.NºS80049304</t>
  </si>
  <si>
    <t xml:space="preserve">   18-0297</t>
  </si>
  <si>
    <t>Su Fra.Nº18-0297</t>
  </si>
  <si>
    <t xml:space="preserve">    225283</t>
  </si>
  <si>
    <t xml:space="preserve"> 22/01</t>
  </si>
  <si>
    <t>Su Fra.Nº225283</t>
  </si>
  <si>
    <t xml:space="preserve">     18/53</t>
  </si>
  <si>
    <t xml:space="preserve"> 23/01</t>
  </si>
  <si>
    <t>Su Fra.Nº18/53</t>
  </si>
  <si>
    <t>F60246816</t>
  </si>
  <si>
    <t>SERVIGEST, S.C.C.L.</t>
  </si>
  <si>
    <t xml:space="preserve">  18/10095</t>
  </si>
  <si>
    <t xml:space="preserve"> 24/01</t>
  </si>
  <si>
    <t>Su Fra.Nº18/10095</t>
  </si>
  <si>
    <t>B60514049</t>
  </si>
  <si>
    <t>INGENIERÍA URBANA MARGAR, S.L.</t>
  </si>
  <si>
    <t xml:space="preserve">    111856</t>
  </si>
  <si>
    <t>Su Fra.Nº111856</t>
  </si>
  <si>
    <t>A79216651</t>
  </si>
  <si>
    <t>LEFEBVRE-EL DERECHO, S.A.</t>
  </si>
  <si>
    <t xml:space="preserve">      9552</t>
  </si>
  <si>
    <t>Su Fra.Nº9552</t>
  </si>
  <si>
    <t>B61031514</t>
  </si>
  <si>
    <t>SQV ASSOCIATS, S.L.</t>
  </si>
  <si>
    <t xml:space="preserve"> CG-264294</t>
  </si>
  <si>
    <t xml:space="preserve"> 25/01</t>
  </si>
  <si>
    <t>Su Fra.NºCG-264294</t>
  </si>
  <si>
    <t>A58879446</t>
  </si>
  <si>
    <t>COMERCIAL GUMMI, S.A.</t>
  </si>
  <si>
    <t xml:space="preserve">      6438</t>
  </si>
  <si>
    <t>Su Fra.Nº6438</t>
  </si>
  <si>
    <t>B80200157</t>
  </si>
  <si>
    <t>RAMOS SERV. TECNICOS Y SUMINIS</t>
  </si>
  <si>
    <t xml:space="preserve">      1/26</t>
  </si>
  <si>
    <t>Su Fra.Nº1/26</t>
  </si>
  <si>
    <t>A08709644</t>
  </si>
  <si>
    <t>IMPREGNACION DE MADERAS, S.A.</t>
  </si>
  <si>
    <t xml:space="preserve">     10308</t>
  </si>
  <si>
    <t xml:space="preserve"> 26/01</t>
  </si>
  <si>
    <t>Su Fra.Nº10308</t>
  </si>
  <si>
    <t>B63727929</t>
  </si>
  <si>
    <t>HIGIENE I PROTECCIO, S.L.</t>
  </si>
  <si>
    <t xml:space="preserve">        13</t>
  </si>
  <si>
    <t>Su Fra.Nº13</t>
  </si>
  <si>
    <t>B65730749</t>
  </si>
  <si>
    <t>PC CHANGES AND REPARATIONS, S.</t>
  </si>
  <si>
    <t>B59971689</t>
  </si>
  <si>
    <t>TERRES VILADECANS, S.L.</t>
  </si>
  <si>
    <t xml:space="preserve">   18-0395</t>
  </si>
  <si>
    <t xml:space="preserve"> 29/01</t>
  </si>
  <si>
    <t>Su Fra.Nº18-0395</t>
  </si>
  <si>
    <t xml:space="preserve"> T21800426</t>
  </si>
  <si>
    <t xml:space="preserve"> 30/01</t>
  </si>
  <si>
    <t>Su Fra.NºT21800426</t>
  </si>
  <si>
    <t xml:space="preserve"> T21800427</t>
  </si>
  <si>
    <t>Su Fra.NºT21800427</t>
  </si>
  <si>
    <t xml:space="preserve">      A/36</t>
  </si>
  <si>
    <t>Su Fra.NºA/36</t>
  </si>
  <si>
    <t>B62418058</t>
  </si>
  <si>
    <t>RIEGOS FUCA, S.L.</t>
  </si>
  <si>
    <t xml:space="preserve">  2018/306</t>
  </si>
  <si>
    <t>Su Fra.Nº2018/306</t>
  </si>
  <si>
    <t>B60163052</t>
  </si>
  <si>
    <t>WATERFIRE, S.L.</t>
  </si>
  <si>
    <t xml:space="preserve">   1714/V2</t>
  </si>
  <si>
    <t>A58493230</t>
  </si>
  <si>
    <t>AIGUA DEL MONTSENY, S.A.</t>
  </si>
  <si>
    <t xml:space="preserve"> 804000064</t>
  </si>
  <si>
    <t>Su Fra.Nº804000064</t>
  </si>
  <si>
    <t>B58305343</t>
  </si>
  <si>
    <t>ABC CASTELLDEFELS, S.L.</t>
  </si>
  <si>
    <t xml:space="preserve">     45625</t>
  </si>
  <si>
    <t>Su Fra.Nº45625</t>
  </si>
  <si>
    <t>B61033049</t>
  </si>
  <si>
    <t>SENESANT 2000, S.L.</t>
  </si>
  <si>
    <t xml:space="preserve"> 181000001</t>
  </si>
  <si>
    <t xml:space="preserve"> 31/01</t>
  </si>
  <si>
    <t>Su Fra.Nº181000001</t>
  </si>
  <si>
    <t>B60678554</t>
  </si>
  <si>
    <t>PROMAR EDIFICIOS, S.L.</t>
  </si>
  <si>
    <t xml:space="preserve"> 181000010</t>
  </si>
  <si>
    <t>Su Fra.Nº181000010</t>
  </si>
  <si>
    <t xml:space="preserve">   1800243</t>
  </si>
  <si>
    <t>Su Fra.Nº1800243</t>
  </si>
  <si>
    <t>A08705568</t>
  </si>
  <si>
    <t>BURES, S.A.U</t>
  </si>
  <si>
    <t xml:space="preserve"> A/1801640</t>
  </si>
  <si>
    <t>Su Fra.NºA/1801640</t>
  </si>
  <si>
    <t>B66011263</t>
  </si>
  <si>
    <t>SUBMINISTRES SAMA, S.L.</t>
  </si>
  <si>
    <t>FL-2018020</t>
  </si>
  <si>
    <t>Su Fra.NºFL-2018020</t>
  </si>
  <si>
    <t>B65476285</t>
  </si>
  <si>
    <t>METROCOMPOST, S.L.</t>
  </si>
  <si>
    <t xml:space="preserve">    18/022</t>
  </si>
  <si>
    <t>Su Fra.Nº18/022</t>
  </si>
  <si>
    <t>J63465967</t>
  </si>
  <si>
    <t>NEUMATICOS RUDA, S.C.P.</t>
  </si>
  <si>
    <t xml:space="preserve">     25501</t>
  </si>
  <si>
    <t>Su Fra.Nº25501</t>
  </si>
  <si>
    <t>B59697128</t>
  </si>
  <si>
    <t>BALLESTAS GRAN VIA, S.L.</t>
  </si>
  <si>
    <t xml:space="preserve">       227</t>
  </si>
  <si>
    <t>Su Fra.Nº227</t>
  </si>
  <si>
    <t>B64425119</t>
  </si>
  <si>
    <t>BARNA CLEAN, S.L.</t>
  </si>
  <si>
    <t xml:space="preserve">  2018-013</t>
  </si>
  <si>
    <t>Su Fra.Nº2018-013</t>
  </si>
  <si>
    <t>34746407P</t>
  </si>
  <si>
    <t>RAMILA HERRERO, EMILIO</t>
  </si>
  <si>
    <t xml:space="preserve">   2018002</t>
  </si>
  <si>
    <t>Su Fra.Nº2018002</t>
  </si>
  <si>
    <t>G58270992</t>
  </si>
  <si>
    <t>HORTICULTURA MUNS, S.C.P.</t>
  </si>
  <si>
    <t>12,0</t>
  </si>
  <si>
    <t xml:space="preserve">   A/01010</t>
  </si>
  <si>
    <t>Su Fra.NºA/01010</t>
  </si>
  <si>
    <t>B62117783</t>
  </si>
  <si>
    <t>AQUADIRECT, S.L.</t>
  </si>
  <si>
    <t xml:space="preserve"> 410021996</t>
  </si>
  <si>
    <t>Su Fra.Nº410021996</t>
  </si>
  <si>
    <t xml:space="preserve">    180282</t>
  </si>
  <si>
    <t>Su Fra.Nº180282</t>
  </si>
  <si>
    <t>B62756424</t>
  </si>
  <si>
    <t>MAQUINAS COPIADORAS COPY SERVI</t>
  </si>
  <si>
    <t xml:space="preserve">   9004261</t>
  </si>
  <si>
    <t>Su Fra.Nº9004261</t>
  </si>
  <si>
    <t>B64450679</t>
  </si>
  <si>
    <t>OPEN GARDEN, S.L.</t>
  </si>
  <si>
    <t xml:space="preserve">  18000033</t>
  </si>
  <si>
    <t>Su Fra.Nº18000033</t>
  </si>
  <si>
    <t>B62351762</t>
  </si>
  <si>
    <t>CELNET CASTELLDEFELS, S.L.</t>
  </si>
  <si>
    <t xml:space="preserve">  18/02371</t>
  </si>
  <si>
    <t>Su Fra.Nº18/02371</t>
  </si>
  <si>
    <t>B64065519</t>
  </si>
  <si>
    <t>OFFICE24 SOLUTIONS, S.L.</t>
  </si>
  <si>
    <t xml:space="preserve">       602</t>
  </si>
  <si>
    <t>Su Fra.Nº602</t>
  </si>
  <si>
    <t>37325981V</t>
  </si>
  <si>
    <t>CARLES JORBA CASANOVAS (PISCIP</t>
  </si>
  <si>
    <t xml:space="preserve">  AL/35197</t>
  </si>
  <si>
    <t>Su Fra.NºAL/35197</t>
  </si>
  <si>
    <t>A08742116</t>
  </si>
  <si>
    <t>FERRETERIA PEPIOL, S.A.</t>
  </si>
  <si>
    <t xml:space="preserve">    180066</t>
  </si>
  <si>
    <t>Su Fra.Nº180066</t>
  </si>
  <si>
    <t xml:space="preserve">    FA0190</t>
  </si>
  <si>
    <t>Su Fra.NºFA0190</t>
  </si>
  <si>
    <t>A58910456</t>
  </si>
  <si>
    <t>VESPA BALART, S.A.</t>
  </si>
  <si>
    <t>18AR000078</t>
  </si>
  <si>
    <t>Su Fra.Nº18AR000078</t>
  </si>
  <si>
    <t>B59776658</t>
  </si>
  <si>
    <t>ARRIBAS CENTER, S.L.</t>
  </si>
  <si>
    <t xml:space="preserve">    213633</t>
  </si>
  <si>
    <t>Su Fra.Nº213633</t>
  </si>
  <si>
    <t xml:space="preserve">      2208</t>
  </si>
  <si>
    <t>Rectf.Fra.Nº2208</t>
  </si>
  <si>
    <t xml:space="preserve">     18/81</t>
  </si>
  <si>
    <t>Su Fra.Nº18/81</t>
  </si>
  <si>
    <t>B66507260</t>
  </si>
  <si>
    <t>AGRO MONTBALL, S.L.</t>
  </si>
  <si>
    <t xml:space="preserve"> 210477378</t>
  </si>
  <si>
    <t>Su Fra.Nº210477378</t>
  </si>
  <si>
    <t xml:space="preserve">  FC052422</t>
  </si>
  <si>
    <t>Su Fra.NºFC052422</t>
  </si>
  <si>
    <t>B60256211</t>
  </si>
  <si>
    <t>GOOD AIR, S.L.</t>
  </si>
  <si>
    <t xml:space="preserve">   DSX8/12</t>
  </si>
  <si>
    <t>Su Fra.NºDSX8/12</t>
  </si>
  <si>
    <t>B65729279</t>
  </si>
  <si>
    <t>INTEGRAL MAQUINARIA &amp; TALLER,</t>
  </si>
  <si>
    <t xml:space="preserve">        41</t>
  </si>
  <si>
    <t>Su Fra.Nº41</t>
  </si>
  <si>
    <t>B63351068</t>
  </si>
  <si>
    <t>PITAGORA ADVANCED, SL.U.</t>
  </si>
  <si>
    <t xml:space="preserve">        42</t>
  </si>
  <si>
    <t>Su Fra.Nº42</t>
  </si>
  <si>
    <t xml:space="preserve"> 99/000057</t>
  </si>
  <si>
    <t>Su Fra.Nº99/000057</t>
  </si>
  <si>
    <t>A60509361</t>
  </si>
  <si>
    <t>SERVEIS AMBIENTALS DE CASTELLD</t>
  </si>
  <si>
    <t xml:space="preserve">   2018/29</t>
  </si>
  <si>
    <t>Su Fra.Nº2018/29</t>
  </si>
  <si>
    <t>B60742202</t>
  </si>
  <si>
    <t>TRENCHSALVIC, S.L.</t>
  </si>
  <si>
    <t xml:space="preserve"> 201801932</t>
  </si>
  <si>
    <t xml:space="preserve"> 01/02</t>
  </si>
  <si>
    <t>Su Fra.Nº201801932</t>
  </si>
  <si>
    <t>TA5T800733</t>
  </si>
  <si>
    <t>Su Fra.NºTA5T80073378</t>
  </si>
  <si>
    <t xml:space="preserve">     78932</t>
  </si>
  <si>
    <t>Su Fra.Nº78932</t>
  </si>
  <si>
    <t xml:space="preserve">     34053</t>
  </si>
  <si>
    <t>Su Fra.Nº34053</t>
  </si>
  <si>
    <t xml:space="preserve">        17</t>
  </si>
  <si>
    <t xml:space="preserve"> 02/02</t>
  </si>
  <si>
    <t>Su Fra.Nº17</t>
  </si>
  <si>
    <t xml:space="preserve">   1162893</t>
  </si>
  <si>
    <t>Su Fra.Nº1162893</t>
  </si>
  <si>
    <t xml:space="preserve">   18/1691</t>
  </si>
  <si>
    <t>Su Fra.Nº18/1691</t>
  </si>
  <si>
    <t>9297338864</t>
  </si>
  <si>
    <t>Su Fra.Nº9297338864</t>
  </si>
  <si>
    <t>N0032575C</t>
  </si>
  <si>
    <t>VISTAPRINT B.V.</t>
  </si>
  <si>
    <t xml:space="preserve">        77</t>
  </si>
  <si>
    <t xml:space="preserve"> 03/02</t>
  </si>
  <si>
    <t>Su Fra.Nº77</t>
  </si>
  <si>
    <t>B61282141</t>
  </si>
  <si>
    <t>NETEJA DE POUS, S.L. (JOSE GAR</t>
  </si>
  <si>
    <t xml:space="preserve">    836269</t>
  </si>
  <si>
    <t xml:space="preserve"> 05/02</t>
  </si>
  <si>
    <t>Su Fra.Nº826269</t>
  </si>
  <si>
    <t xml:space="preserve">    836279</t>
  </si>
  <si>
    <t>Su Fra.Nº836279</t>
  </si>
  <si>
    <t>9030591761</t>
  </si>
  <si>
    <t>Rectf.Fra.Nº9030591761</t>
  </si>
  <si>
    <t>A80907397</t>
  </si>
  <si>
    <t>VODAFONE ESPAÑA, S.A.</t>
  </si>
  <si>
    <t>9030591762</t>
  </si>
  <si>
    <t>Rectf.Fra.Nº9030591762</t>
  </si>
  <si>
    <t>9030591763</t>
  </si>
  <si>
    <t>Rectf.Fra.Nº9030591763</t>
  </si>
  <si>
    <t xml:space="preserve">   1770870</t>
  </si>
  <si>
    <t xml:space="preserve"> 06/02</t>
  </si>
  <si>
    <t>Rectf.Fra.Nº.1770870 RECA HISP</t>
  </si>
  <si>
    <t>2758886552</t>
  </si>
  <si>
    <t xml:space="preserve"> 07/02</t>
  </si>
  <si>
    <t>Su Fra.Nº2758886552</t>
  </si>
  <si>
    <t>B85049435</t>
  </si>
  <si>
    <t>1&amp;1 INTERNET ESPAÑA, S.L.U.</t>
  </si>
  <si>
    <t xml:space="preserve">    18/117</t>
  </si>
  <si>
    <t xml:space="preserve"> 08/02</t>
  </si>
  <si>
    <t>Su Fra.Nº18/117</t>
  </si>
  <si>
    <t xml:space="preserve">   1163141</t>
  </si>
  <si>
    <t xml:space="preserve"> 09/02</t>
  </si>
  <si>
    <t>Su Fra.Nº1163141</t>
  </si>
  <si>
    <t xml:space="preserve">     10338</t>
  </si>
  <si>
    <t>Su Fra.Nº10338</t>
  </si>
  <si>
    <t xml:space="preserve">   1800360</t>
  </si>
  <si>
    <t xml:space="preserve"> 10/02</t>
  </si>
  <si>
    <t>Su Fra.Nº1800360</t>
  </si>
  <si>
    <t xml:space="preserve">     V/278</t>
  </si>
  <si>
    <t xml:space="preserve"> 12/02</t>
  </si>
  <si>
    <t>Su Fra.NºV/278</t>
  </si>
  <si>
    <t xml:space="preserve">     61259</t>
  </si>
  <si>
    <t>Su Fra.Nº61259</t>
  </si>
  <si>
    <t>B61513107</t>
  </si>
  <si>
    <t>LIDEXGROUP 1998, S.L.</t>
  </si>
  <si>
    <t xml:space="preserve">     61258</t>
  </si>
  <si>
    <t>Su Fra.Nº61258</t>
  </si>
  <si>
    <t xml:space="preserve"> 210477868</t>
  </si>
  <si>
    <t xml:space="preserve"> 13/02</t>
  </si>
  <si>
    <t>Su Fra.Nº210477868</t>
  </si>
  <si>
    <t>C-20180222</t>
  </si>
  <si>
    <t xml:space="preserve"> 15/02</t>
  </si>
  <si>
    <t>Su Fra.NºC-20180222</t>
  </si>
  <si>
    <t xml:space="preserve">    213687</t>
  </si>
  <si>
    <t>Su Fra.Nº213687</t>
  </si>
  <si>
    <t>UBI8023548</t>
  </si>
  <si>
    <t>Su Fra.NºUBI8023548</t>
  </si>
  <si>
    <t>B28062339</t>
  </si>
  <si>
    <t>NIPPON GASES ESPAÑA, S.L.U.</t>
  </si>
  <si>
    <t xml:space="preserve">     18/98</t>
  </si>
  <si>
    <t>Su Fra.Nº18/98</t>
  </si>
  <si>
    <t xml:space="preserve">   18/0059</t>
  </si>
  <si>
    <t>Su Fra.Nº 18/00059</t>
  </si>
  <si>
    <t>B17278573</t>
  </si>
  <si>
    <t>ARIDS GUIXERAS, S.L.</t>
  </si>
  <si>
    <t xml:space="preserve">       392</t>
  </si>
  <si>
    <t>Su Fra.Nº392</t>
  </si>
  <si>
    <t xml:space="preserve"> A31800301</t>
  </si>
  <si>
    <t>Su Fra.NºA31800301</t>
  </si>
  <si>
    <t xml:space="preserve">     18076</t>
  </si>
  <si>
    <t xml:space="preserve"> 16/02</t>
  </si>
  <si>
    <t>Su Fra.Nº18076</t>
  </si>
  <si>
    <t>B62518295</t>
  </si>
  <si>
    <t>INNOVACIONES NACERX, S.L.</t>
  </si>
  <si>
    <t xml:space="preserve"> 804000226</t>
  </si>
  <si>
    <t xml:space="preserve"> 19/02</t>
  </si>
  <si>
    <t>Su Fra.Nº804000226</t>
  </si>
  <si>
    <t xml:space="preserve">       413</t>
  </si>
  <si>
    <t>Su Fra.Nº413</t>
  </si>
  <si>
    <t xml:space="preserve">  20180147</t>
  </si>
  <si>
    <t>Su Fra.Nº20180147</t>
  </si>
  <si>
    <t>B62436753</t>
  </si>
  <si>
    <t>TALLERES SALDAVI, S.L.</t>
  </si>
  <si>
    <t>TA5S900487</t>
  </si>
  <si>
    <t>Su Fra.NºTA5S90048766</t>
  </si>
  <si>
    <t xml:space="preserve">    000690</t>
  </si>
  <si>
    <t>Su Fra.Nº000690</t>
  </si>
  <si>
    <t>A58385535</t>
  </si>
  <si>
    <t>MOSIMOLL, S.A.</t>
  </si>
  <si>
    <t xml:space="preserve">       415</t>
  </si>
  <si>
    <t>Rectf.Fra.Nº415</t>
  </si>
  <si>
    <t xml:space="preserve">        29</t>
  </si>
  <si>
    <t xml:space="preserve"> 20/02</t>
  </si>
  <si>
    <t>Su Fra.Nº29</t>
  </si>
  <si>
    <t xml:space="preserve">   1800456</t>
  </si>
  <si>
    <t>Su Fra.Nº1800456</t>
  </si>
  <si>
    <t xml:space="preserve"> 99/000115</t>
  </si>
  <si>
    <t>Su Fra.Nº99/000115</t>
  </si>
  <si>
    <t xml:space="preserve">   2018053</t>
  </si>
  <si>
    <t>Su Fra.Nº2018053</t>
  </si>
  <si>
    <t>A07478290</t>
  </si>
  <si>
    <t>HAGS-SWELEK, S.A.</t>
  </si>
  <si>
    <t xml:space="preserve">       957</t>
  </si>
  <si>
    <t>Su Fra.Nº957</t>
  </si>
  <si>
    <t>A58331570</t>
  </si>
  <si>
    <t>FERROS BRUGUÉS, S.A.</t>
  </si>
  <si>
    <t xml:space="preserve">     J6019</t>
  </si>
  <si>
    <t xml:space="preserve"> 21/02</t>
  </si>
  <si>
    <t>Su Fra.NºJ6019</t>
  </si>
  <si>
    <t>B43662808</t>
  </si>
  <si>
    <t>VIVEROS EBRO, S.L.</t>
  </si>
  <si>
    <t xml:space="preserve">        45</t>
  </si>
  <si>
    <t>Su Fra.Nº45</t>
  </si>
  <si>
    <t xml:space="preserve">    C18/12</t>
  </si>
  <si>
    <t xml:space="preserve"> 22/02</t>
  </si>
  <si>
    <t>Su Fra.NºC18/12</t>
  </si>
  <si>
    <t>77289758Y</t>
  </si>
  <si>
    <t>FERNANDO HERNANDEZ GONZALEZ</t>
  </si>
  <si>
    <t xml:space="preserve">        56</t>
  </si>
  <si>
    <t>Rectf.Fra.Nº56</t>
  </si>
  <si>
    <t xml:space="preserve">        57</t>
  </si>
  <si>
    <t>Rectf.Fra.Nº57</t>
  </si>
  <si>
    <t xml:space="preserve">    18/166</t>
  </si>
  <si>
    <t xml:space="preserve"> 23/02</t>
  </si>
  <si>
    <t>Su Fra.Nº18/166</t>
  </si>
  <si>
    <t>FVR18-0128</t>
  </si>
  <si>
    <t xml:space="preserve"> 26/02</t>
  </si>
  <si>
    <t>Su Fra.NºFVR18-0128</t>
  </si>
  <si>
    <t>A58178161</t>
  </si>
  <si>
    <t>JUEGOS KOMPAN, S.A.</t>
  </si>
  <si>
    <t xml:space="preserve">      9603</t>
  </si>
  <si>
    <t xml:space="preserve"> 27/02</t>
  </si>
  <si>
    <t>Su Fra.Nº9603</t>
  </si>
  <si>
    <t xml:space="preserve">       616</t>
  </si>
  <si>
    <t>Su Fra.Nº616</t>
  </si>
  <si>
    <t xml:space="preserve">     45916</t>
  </si>
  <si>
    <t xml:space="preserve"> 28/02</t>
  </si>
  <si>
    <t>Su Fra.Nº45916</t>
  </si>
  <si>
    <t>1320356785</t>
  </si>
  <si>
    <t>Su Fra.Nº1320356785</t>
  </si>
  <si>
    <t>A28559573</t>
  </si>
  <si>
    <t>GALP ENERGIA ESPAÑA, S.A.U.</t>
  </si>
  <si>
    <t xml:space="preserve">  AL/35347</t>
  </si>
  <si>
    <t>Su Fra.NºAL/35347</t>
  </si>
  <si>
    <t xml:space="preserve"> 181000411</t>
  </si>
  <si>
    <t>Su Fra.Nº181000411</t>
  </si>
  <si>
    <t xml:space="preserve"> 181000421</t>
  </si>
  <si>
    <t>Su Fra.Nº181000421</t>
  </si>
  <si>
    <t xml:space="preserve">  2018-021</t>
  </si>
  <si>
    <t>Su Fra.Nº2018/021</t>
  </si>
  <si>
    <t xml:space="preserve">  18000089</t>
  </si>
  <si>
    <t>Su Fra.Nº18000089</t>
  </si>
  <si>
    <t xml:space="preserve">    180183</t>
  </si>
  <si>
    <t>Su Fra.Nº180183</t>
  </si>
  <si>
    <t xml:space="preserve">   1800086</t>
  </si>
  <si>
    <t>Su Fra.Nº1800086</t>
  </si>
  <si>
    <t>A08738379</t>
  </si>
  <si>
    <t>JJ COMERCIAL, S.A.</t>
  </si>
  <si>
    <t xml:space="preserve">  FV180594</t>
  </si>
  <si>
    <t>Su Fra.NºFV180594</t>
  </si>
  <si>
    <t>37325403Z</t>
  </si>
  <si>
    <t>JORGE VIDAL ROCA</t>
  </si>
  <si>
    <t xml:space="preserve">    A06132</t>
  </si>
  <si>
    <t>Su Fra.NºA06132</t>
  </si>
  <si>
    <t>18AR000228</t>
  </si>
  <si>
    <t>Su Fra.Nº0018AR000228</t>
  </si>
  <si>
    <t xml:space="preserve">  18/06103</t>
  </si>
  <si>
    <t>Su Fra.Nº18/06103</t>
  </si>
  <si>
    <t xml:space="preserve">    180808</t>
  </si>
  <si>
    <t>Su Fra.Nº180808</t>
  </si>
  <si>
    <t xml:space="preserve">   FA01220</t>
  </si>
  <si>
    <t>Su Fra.NºFA01220</t>
  </si>
  <si>
    <t xml:space="preserve"> A/1803121</t>
  </si>
  <si>
    <t>Su Fra.NºA/1803121</t>
  </si>
  <si>
    <t>2-21800027</t>
  </si>
  <si>
    <t>Su Fra.Nº2-21800027</t>
  </si>
  <si>
    <t>B61915336</t>
  </si>
  <si>
    <t>VIVERS BARRI, S.L.</t>
  </si>
  <si>
    <t xml:space="preserve"> 804000295</t>
  </si>
  <si>
    <t>Su Fra.Nº804000295</t>
  </si>
  <si>
    <t xml:space="preserve">   DSX8/61</t>
  </si>
  <si>
    <t>Su Fra.NºDSX8/61</t>
  </si>
  <si>
    <t xml:space="preserve">      2827</t>
  </si>
  <si>
    <t>Su Fra.Nº2827</t>
  </si>
  <si>
    <t>38482385G</t>
  </si>
  <si>
    <t>MESA MARTINEZ, ANTONIO "F. Mel</t>
  </si>
  <si>
    <t xml:space="preserve">  FC052781</t>
  </si>
  <si>
    <t>Su Fra.NºFC052781</t>
  </si>
  <si>
    <t>FL-2018043</t>
  </si>
  <si>
    <t>Su Fra.NºFL-2018043</t>
  </si>
  <si>
    <t xml:space="preserve">      4342</t>
  </si>
  <si>
    <t>Su Fra.Nº4342</t>
  </si>
  <si>
    <t>B66809831</t>
  </si>
  <si>
    <t>SALTOKI GAVA, S.L.</t>
  </si>
  <si>
    <t xml:space="preserve">     18078</t>
  </si>
  <si>
    <t>Su Fra.Nº18078</t>
  </si>
  <si>
    <t>B61954236</t>
  </si>
  <si>
    <t>MARQUIFREN, S.L.</t>
  </si>
  <si>
    <t xml:space="preserve"> A31800397</t>
  </si>
  <si>
    <t>Su Fra.NºA31800397</t>
  </si>
  <si>
    <t xml:space="preserve">    213734</t>
  </si>
  <si>
    <t>Su Fra.Nº213734</t>
  </si>
  <si>
    <t xml:space="preserve">       508</t>
  </si>
  <si>
    <t>Su Fra.Nº508</t>
  </si>
  <si>
    <t xml:space="preserve">  2018/875</t>
  </si>
  <si>
    <t>Su Fra.Nº2018/875</t>
  </si>
  <si>
    <t xml:space="preserve">         8</t>
  </si>
  <si>
    <t>Su Fra.Nº8</t>
  </si>
  <si>
    <t xml:space="preserve">      A/77</t>
  </si>
  <si>
    <t>Su Fra.NºA/77</t>
  </si>
  <si>
    <t xml:space="preserve"> D-0000895</t>
  </si>
  <si>
    <t>Su Fra.NºD-0000895</t>
  </si>
  <si>
    <t>B82516600</t>
  </si>
  <si>
    <t>SEUR GEOPOST, S.L.</t>
  </si>
  <si>
    <t xml:space="preserve">  FC052755</t>
  </si>
  <si>
    <t xml:space="preserve"> 01/03</t>
  </si>
  <si>
    <t>Su Fra.NºFC052755</t>
  </si>
  <si>
    <t xml:space="preserve"> 99/000139</t>
  </si>
  <si>
    <t>Su Fra.Nº99/000139</t>
  </si>
  <si>
    <t>TA5T900745</t>
  </si>
  <si>
    <t>Su Fra.NºTA5T90074567</t>
  </si>
  <si>
    <t xml:space="preserve">     36956</t>
  </si>
  <si>
    <t>Su Fra.Nº36956</t>
  </si>
  <si>
    <t xml:space="preserve">     47948</t>
  </si>
  <si>
    <t>Su Fra.Nº47948</t>
  </si>
  <si>
    <t xml:space="preserve"> 1803/0003</t>
  </si>
  <si>
    <t>Su Fra.Nº1803/0003</t>
  </si>
  <si>
    <t>B64249196</t>
  </si>
  <si>
    <t>PREVENCIÓ INFORMATITZADA APLIC</t>
  </si>
  <si>
    <t xml:space="preserve">   1164001</t>
  </si>
  <si>
    <t xml:space="preserve"> 06/03</t>
  </si>
  <si>
    <t>Su Fra.Nº1164001</t>
  </si>
  <si>
    <t xml:space="preserve">    306718</t>
  </si>
  <si>
    <t>Su Fra.Nº306718</t>
  </si>
  <si>
    <t>B84818442</t>
  </si>
  <si>
    <t>LEROY MERLIN ESPAÑA, S.L.U.</t>
  </si>
  <si>
    <t xml:space="preserve">    18-029</t>
  </si>
  <si>
    <t>Su Fra.Nº18-029</t>
  </si>
  <si>
    <t>B62185293</t>
  </si>
  <si>
    <t>ARBOL INVESTIGACION Y GESTION</t>
  </si>
  <si>
    <t xml:space="preserve">    303740</t>
  </si>
  <si>
    <t>Su Fra.Nº303740</t>
  </si>
  <si>
    <t>B65445033</t>
  </si>
  <si>
    <t>CLIDOM ENERGY, S.L.</t>
  </si>
  <si>
    <t xml:space="preserve"> 1803/0012</t>
  </si>
  <si>
    <t>Su Fra.Nº1803/0012</t>
  </si>
  <si>
    <t xml:space="preserve">    778932</t>
  </si>
  <si>
    <t xml:space="preserve"> 07/03</t>
  </si>
  <si>
    <t>Su Fra.Nº778932</t>
  </si>
  <si>
    <t xml:space="preserve">   1164060</t>
  </si>
  <si>
    <t>Su Fra.Nº1164060</t>
  </si>
  <si>
    <t xml:space="preserve"> 1803/0013</t>
  </si>
  <si>
    <t>Su Fra.Nº1803/0013</t>
  </si>
  <si>
    <t xml:space="preserve">   1852852</t>
  </si>
  <si>
    <t xml:space="preserve"> 08/03</t>
  </si>
  <si>
    <t>Su Fra.Nº1852852</t>
  </si>
  <si>
    <t>A66098435</t>
  </si>
  <si>
    <t>AIGÜES DE BARCELONA, E.M.G.C.I</t>
  </si>
  <si>
    <t xml:space="preserve"> 1803/0020</t>
  </si>
  <si>
    <t>Su Fra.Nº1803/0020</t>
  </si>
  <si>
    <t xml:space="preserve">     VE234</t>
  </si>
  <si>
    <t xml:space="preserve"> 09/03</t>
  </si>
  <si>
    <t>Su Fra.NºVE234</t>
  </si>
  <si>
    <t>B43637354</t>
  </si>
  <si>
    <t>CULTIDELTA, S.L.</t>
  </si>
  <si>
    <t xml:space="preserve">        47</t>
  </si>
  <si>
    <t>Su Fra.Nº47</t>
  </si>
  <si>
    <t xml:space="preserve">        48</t>
  </si>
  <si>
    <t>Su Fra.Nº48</t>
  </si>
  <si>
    <t xml:space="preserve"> 12/03</t>
  </si>
  <si>
    <t>Su Fra.Nº56</t>
  </si>
  <si>
    <t>B66739673</t>
  </si>
  <si>
    <t>CERRAMIENTOS VADIA, S.L.</t>
  </si>
  <si>
    <t xml:space="preserve">    180195</t>
  </si>
  <si>
    <t xml:space="preserve"> 13/03</t>
  </si>
  <si>
    <t>Su Fra.Nº180195</t>
  </si>
  <si>
    <t>B62870530</t>
  </si>
  <si>
    <t>APROFITAMENT ASSESSORAMENT AMB</t>
  </si>
  <si>
    <t xml:space="preserve">     J6061</t>
  </si>
  <si>
    <t xml:space="preserve"> 14/03</t>
  </si>
  <si>
    <t>Su Fra.NºJ6061</t>
  </si>
  <si>
    <t xml:space="preserve"> 804000430</t>
  </si>
  <si>
    <t xml:space="preserve"> 15/03</t>
  </si>
  <si>
    <t>Su Fra.Nº804000430</t>
  </si>
  <si>
    <t>RP02180049</t>
  </si>
  <si>
    <t>Su Fra.NºRP02180049</t>
  </si>
  <si>
    <t>A08329963</t>
  </si>
  <si>
    <t>POLITRACTOR, S.A.</t>
  </si>
  <si>
    <t xml:space="preserve"> A31800505</t>
  </si>
  <si>
    <t>Su Fra.NºA31800505</t>
  </si>
  <si>
    <t xml:space="preserve">       619</t>
  </si>
  <si>
    <t>Su Fra.Nº619</t>
  </si>
  <si>
    <t>B43108950</t>
  </si>
  <si>
    <t>FUSTES MAURI, S.L.</t>
  </si>
  <si>
    <t xml:space="preserve">    213782</t>
  </si>
  <si>
    <t>Su Fra.Nº213782</t>
  </si>
  <si>
    <t xml:space="preserve">  18-01818</t>
  </si>
  <si>
    <t xml:space="preserve"> 16/03</t>
  </si>
  <si>
    <t>Su Fra.Nº18-01818</t>
  </si>
  <si>
    <t>A46217923</t>
  </si>
  <si>
    <t>COMERCIAL PROJAR, S.A.</t>
  </si>
  <si>
    <t>5SA0047655</t>
  </si>
  <si>
    <t xml:space="preserve"> 19/03</t>
  </si>
  <si>
    <t>Su Fra.Nº5SA0047655</t>
  </si>
  <si>
    <t xml:space="preserve">   E18/179</t>
  </si>
  <si>
    <t>Su Fra.NºE18/179</t>
  </si>
  <si>
    <t>B60751328</t>
  </si>
  <si>
    <t>AUTOESCUELA ZONA FRANCA, S.L.</t>
  </si>
  <si>
    <t xml:space="preserve">     17114</t>
  </si>
  <si>
    <t>Su Fra.Nº17114</t>
  </si>
  <si>
    <t>B66889817</t>
  </si>
  <si>
    <t>PAVINADOR, S.L.</t>
  </si>
  <si>
    <t xml:space="preserve"> 1803/0034</t>
  </si>
  <si>
    <t>Su Fra.Nº1803/0034</t>
  </si>
  <si>
    <t xml:space="preserve">   G407087</t>
  </si>
  <si>
    <t xml:space="preserve"> 20/03</t>
  </si>
  <si>
    <t>Su Fra.NºG407087</t>
  </si>
  <si>
    <t>B62615216</t>
  </si>
  <si>
    <t>SERVI COURIER GARRAF, S.L.U.</t>
  </si>
  <si>
    <t xml:space="preserve">   4603/V2</t>
  </si>
  <si>
    <t>Su Fra.Nº4603/V2</t>
  </si>
  <si>
    <t xml:space="preserve"> 201804860</t>
  </si>
  <si>
    <t>Su Fra.Nº201804860</t>
  </si>
  <si>
    <t xml:space="preserve"> T21800961</t>
  </si>
  <si>
    <t>Su Fra.NºT21800961</t>
  </si>
  <si>
    <t xml:space="preserve">    18/145</t>
  </si>
  <si>
    <t xml:space="preserve"> 21/03</t>
  </si>
  <si>
    <t>Su Fra.Nº18/145</t>
  </si>
  <si>
    <t xml:space="preserve">        62</t>
  </si>
  <si>
    <t>Su Fra.Nº62</t>
  </si>
  <si>
    <t xml:space="preserve">   18/2686</t>
  </si>
  <si>
    <t>Su Fra.Nº18/2686</t>
  </si>
  <si>
    <t xml:space="preserve">    304418</t>
  </si>
  <si>
    <t>Su Fra.Nº304418</t>
  </si>
  <si>
    <t xml:space="preserve"> CGI042/18</t>
  </si>
  <si>
    <t>Su Fra.NºCGI042/18</t>
  </si>
  <si>
    <t>G60721214</t>
  </si>
  <si>
    <t>ASSOC. DE PROF. DELS ESPAIS VE</t>
  </si>
  <si>
    <t xml:space="preserve">    C18046</t>
  </si>
  <si>
    <t>Su Fra.NºC18046</t>
  </si>
  <si>
    <t>B59893677</t>
  </si>
  <si>
    <t>BNFIX PICH AUDITORES, S.L.P.</t>
  </si>
  <si>
    <t xml:space="preserve">        23</t>
  </si>
  <si>
    <t xml:space="preserve"> 22/03</t>
  </si>
  <si>
    <t>Su Fra.Nº23</t>
  </si>
  <si>
    <t xml:space="preserve">   18/2703</t>
  </si>
  <si>
    <t>Su Fra.Nº18/2703</t>
  </si>
  <si>
    <t xml:space="preserve">    A-3827</t>
  </si>
  <si>
    <t xml:space="preserve"> 23/03</t>
  </si>
  <si>
    <t>Su Fra.NºA-3827</t>
  </si>
  <si>
    <t>B62700505</t>
  </si>
  <si>
    <t>MOTOS CERPA</t>
  </si>
  <si>
    <t xml:space="preserve">      9661</t>
  </si>
  <si>
    <t xml:space="preserve"> 26/03</t>
  </si>
  <si>
    <t>Su Fra.Nº9661</t>
  </si>
  <si>
    <t xml:space="preserve"> 410027962</t>
  </si>
  <si>
    <t xml:space="preserve"> 27/03</t>
  </si>
  <si>
    <t>Su Fra.Nº410027962</t>
  </si>
  <si>
    <t xml:space="preserve">  20180257</t>
  </si>
  <si>
    <t xml:space="preserve"> 28/03</t>
  </si>
  <si>
    <t>Su Fra.Nº20180257</t>
  </si>
  <si>
    <t xml:space="preserve">    180253</t>
  </si>
  <si>
    <t>Su Fra.Nº180253</t>
  </si>
  <si>
    <t>A58620808</t>
  </si>
  <si>
    <t>HPC IBERICA, S.A.</t>
  </si>
  <si>
    <t xml:space="preserve">  18000150</t>
  </si>
  <si>
    <t xml:space="preserve"> 29/03</t>
  </si>
  <si>
    <t>Su Fra.Nº18000150</t>
  </si>
  <si>
    <t xml:space="preserve">    C18/97</t>
  </si>
  <si>
    <t>Su Fra.NºC18/97</t>
  </si>
  <si>
    <t xml:space="preserve">    181326</t>
  </si>
  <si>
    <t>Su Fra.Nº181326</t>
  </si>
  <si>
    <t xml:space="preserve">    180292</t>
  </si>
  <si>
    <t>Su Fra.Nº180292</t>
  </si>
  <si>
    <t>1-21800221</t>
  </si>
  <si>
    <t>Su Fra.Nº1-21800221</t>
  </si>
  <si>
    <t xml:space="preserve">   2018017</t>
  </si>
  <si>
    <t xml:space="preserve"> 30/03</t>
  </si>
  <si>
    <t>Su Fra.Nº2018017</t>
  </si>
  <si>
    <t>RP02180070</t>
  </si>
  <si>
    <t>Su Fra.NºRP02180070</t>
  </si>
  <si>
    <t xml:space="preserve"> A/1804927</t>
  </si>
  <si>
    <t>Su Fra.NºA/1804927</t>
  </si>
  <si>
    <t xml:space="preserve"> A/2018133</t>
  </si>
  <si>
    <t>Su Fra.NºA/2018133</t>
  </si>
  <si>
    <t>B60961554</t>
  </si>
  <si>
    <t>LAPPSET ESPAÑA</t>
  </si>
  <si>
    <t>18AR000386</t>
  </si>
  <si>
    <t>Su Fra.Nº18AR000386</t>
  </si>
  <si>
    <t xml:space="preserve">     46196</t>
  </si>
  <si>
    <t>Su Fra.Nº46196</t>
  </si>
  <si>
    <t xml:space="preserve">     1/116</t>
  </si>
  <si>
    <t>Su Fra.Nº1/116</t>
  </si>
  <si>
    <t>A08585895</t>
  </si>
  <si>
    <t>MADERAS CUNILL, S.A.</t>
  </si>
  <si>
    <t xml:space="preserve">  167/2018</t>
  </si>
  <si>
    <t>Su Fra.Nº167/2018</t>
  </si>
  <si>
    <t xml:space="preserve"> 804000491</t>
  </si>
  <si>
    <t>Su Fra.Nº804000491</t>
  </si>
  <si>
    <t xml:space="preserve">  DSX8/114</t>
  </si>
  <si>
    <t>Su Fra.NºDSX8/114</t>
  </si>
  <si>
    <t xml:space="preserve">    180290</t>
  </si>
  <si>
    <t>Su Fra.Nº180290</t>
  </si>
  <si>
    <t>A61416863</t>
  </si>
  <si>
    <t>AGROQUIMICS FABREGAT-DURAN, S.</t>
  </si>
  <si>
    <t xml:space="preserve">  FC053104</t>
  </si>
  <si>
    <t>Su Fra.NºFC053104</t>
  </si>
  <si>
    <t xml:space="preserve"> D-0001583</t>
  </si>
  <si>
    <t xml:space="preserve"> 31/03</t>
  </si>
  <si>
    <t>Su Fra.NºD-0001583</t>
  </si>
  <si>
    <t xml:space="preserve">  2018-024</t>
  </si>
  <si>
    <t>Su Fra.Nº2018-024</t>
  </si>
  <si>
    <t xml:space="preserve">    A11300</t>
  </si>
  <si>
    <t>Su Fra.NºA11300</t>
  </si>
  <si>
    <t xml:space="preserve">    213832</t>
  </si>
  <si>
    <t>Su Fra.Nº213832</t>
  </si>
  <si>
    <t xml:space="preserve">  18/08313</t>
  </si>
  <si>
    <t>Su Fra.Nº18/08313</t>
  </si>
  <si>
    <t xml:space="preserve">   FA01353</t>
  </si>
  <si>
    <t>Su Fra.NºFA01353</t>
  </si>
  <si>
    <t xml:space="preserve">  FV180973</t>
  </si>
  <si>
    <t>Su Fra.NºFV180973</t>
  </si>
  <si>
    <t xml:space="preserve">      2283</t>
  </si>
  <si>
    <t>Rectf.Fra.Nº2283</t>
  </si>
  <si>
    <t xml:space="preserve">    18/087</t>
  </si>
  <si>
    <t>Su Fra.Nº18/087</t>
  </si>
  <si>
    <t xml:space="preserve">   18/0353</t>
  </si>
  <si>
    <t>Su Fra.Nº18/0353</t>
  </si>
  <si>
    <t>B59579219</t>
  </si>
  <si>
    <t>MECA ELECTRIC VILADECANS, S.L.</t>
  </si>
  <si>
    <t xml:space="preserve">        12</t>
  </si>
  <si>
    <t>Su Fra.Nº12</t>
  </si>
  <si>
    <t xml:space="preserve"> CG-267992</t>
  </si>
  <si>
    <t>Su Fra.NºCG-267992</t>
  </si>
  <si>
    <t xml:space="preserve"> 181000807</t>
  </si>
  <si>
    <t>Su Fra.Nº181000807</t>
  </si>
  <si>
    <t xml:space="preserve"> 181000817</t>
  </si>
  <si>
    <t>Su Fra.Nº181000817</t>
  </si>
  <si>
    <t xml:space="preserve">  AL/35499</t>
  </si>
  <si>
    <t>Su Fra.NºAL/35499</t>
  </si>
  <si>
    <t xml:space="preserve"> 99/000216</t>
  </si>
  <si>
    <t>Su Fra.Nº99/000216</t>
  </si>
  <si>
    <t>FL-2018067</t>
  </si>
  <si>
    <t>Su Fra.NºFL-2018067</t>
  </si>
  <si>
    <t xml:space="preserve">  1/401072</t>
  </si>
  <si>
    <t xml:space="preserve"> 01/04</t>
  </si>
  <si>
    <t>Su Fra.Nº1/401072</t>
  </si>
  <si>
    <t>A58133661</t>
  </si>
  <si>
    <t>MASTER COMPUTER, S.A.</t>
  </si>
  <si>
    <t xml:space="preserve"> 180398728</t>
  </si>
  <si>
    <t>Su Fra.Nº180398728</t>
  </si>
  <si>
    <t>1256259236</t>
  </si>
  <si>
    <t>Su Fra.Nº1256259236</t>
  </si>
  <si>
    <t xml:space="preserve">       794</t>
  </si>
  <si>
    <t>Su Fra.Nº794</t>
  </si>
  <si>
    <t xml:space="preserve">   6873608</t>
  </si>
  <si>
    <t>Su Fra.Nº6873608</t>
  </si>
  <si>
    <t>TA5TA00748</t>
  </si>
  <si>
    <t>Su Fra.NºTA5TA0074815</t>
  </si>
  <si>
    <t xml:space="preserve">     35635</t>
  </si>
  <si>
    <t>Su Fra.Nº35635</t>
  </si>
  <si>
    <t xml:space="preserve">     18155</t>
  </si>
  <si>
    <t>Su Fra.Nº48155</t>
  </si>
  <si>
    <t xml:space="preserve"> 201800221</t>
  </si>
  <si>
    <t>Su Fra.Nº201800221</t>
  </si>
  <si>
    <t xml:space="preserve">   18-1260</t>
  </si>
  <si>
    <t>Su Fra.Nº18-1260</t>
  </si>
  <si>
    <t xml:space="preserve"> 410028244</t>
  </si>
  <si>
    <t>Su Fra.Nº410028244</t>
  </si>
  <si>
    <t xml:space="preserve">   1820086</t>
  </si>
  <si>
    <t>Su Fra.Nº1820086</t>
  </si>
  <si>
    <t>38405941N</t>
  </si>
  <si>
    <t>FRANCISCO LORENTE NAVARRO</t>
  </si>
  <si>
    <t xml:space="preserve">   A116761</t>
  </si>
  <si>
    <t xml:space="preserve"> 02/04</t>
  </si>
  <si>
    <t>Su Fra.NºA116761</t>
  </si>
  <si>
    <t>B26245019</t>
  </si>
  <si>
    <t>ARSYS INTERNET, S.L.</t>
  </si>
  <si>
    <t xml:space="preserve">    409192</t>
  </si>
  <si>
    <t xml:space="preserve"> 03/04</t>
  </si>
  <si>
    <t>Su Fra.Nº409192</t>
  </si>
  <si>
    <t xml:space="preserve">  18/09718</t>
  </si>
  <si>
    <t xml:space="preserve"> 05/04</t>
  </si>
  <si>
    <t>Su Fra.Nº18/09718</t>
  </si>
  <si>
    <t xml:space="preserve">   2018046</t>
  </si>
  <si>
    <t xml:space="preserve"> 10/04</t>
  </si>
  <si>
    <t>Su Fra.Nº2018046</t>
  </si>
  <si>
    <t>B60068384</t>
  </si>
  <si>
    <t>CONSTRUCCIONES JORDI RIERA</t>
  </si>
  <si>
    <t xml:space="preserve"> AT18/0332</t>
  </si>
  <si>
    <t xml:space="preserve"> 12/04</t>
  </si>
  <si>
    <t>Su Fra.NºAT18/0332</t>
  </si>
  <si>
    <t>B62933031</t>
  </si>
  <si>
    <t>ARCO TECHNOLOGIES, S.L.</t>
  </si>
  <si>
    <t xml:space="preserve">        44</t>
  </si>
  <si>
    <t>Su Fra.Nº44</t>
  </si>
  <si>
    <t xml:space="preserve"> F08047767</t>
  </si>
  <si>
    <t xml:space="preserve"> 13/04</t>
  </si>
  <si>
    <t>Su Fra.NºF08047767</t>
  </si>
  <si>
    <t>B08863532</t>
  </si>
  <si>
    <t>MANUFACTURAS POLITENO, S.L.</t>
  </si>
  <si>
    <t xml:space="preserve"> 1804/0029</t>
  </si>
  <si>
    <t>Su Fra.Nº1804/0029</t>
  </si>
  <si>
    <t xml:space="preserve"> CG-268590</t>
  </si>
  <si>
    <t xml:space="preserve"> 15/04</t>
  </si>
  <si>
    <t>Su Fra.NºCG-268590</t>
  </si>
  <si>
    <t xml:space="preserve"> 804000616</t>
  </si>
  <si>
    <t>Su Fra.Nº804000616</t>
  </si>
  <si>
    <t xml:space="preserve">    213876</t>
  </si>
  <si>
    <t>Su Fra.Nº213876</t>
  </si>
  <si>
    <t xml:space="preserve">      2302</t>
  </si>
  <si>
    <t>Rectf.Fra.Nº2302</t>
  </si>
  <si>
    <t xml:space="preserve">   02801/0</t>
  </si>
  <si>
    <t>Su Fra.Nº02801/0</t>
  </si>
  <si>
    <t>B62975396</t>
  </si>
  <si>
    <t>SAMCLA-ESIC, S.L.</t>
  </si>
  <si>
    <t xml:space="preserve">  FC053263</t>
  </si>
  <si>
    <t>Su Fra.NºFC053263</t>
  </si>
  <si>
    <t xml:space="preserve"> 2018-0402</t>
  </si>
  <si>
    <t xml:space="preserve"> 17/04</t>
  </si>
  <si>
    <t>Su Fra.Nº2018-0402</t>
  </si>
  <si>
    <t>38114425K</t>
  </si>
  <si>
    <t>JORDI PUJOL FOYO</t>
  </si>
  <si>
    <t>A-18-02514</t>
  </si>
  <si>
    <t>Su Fra.NºA-18-02514</t>
  </si>
  <si>
    <t>Q0818003F</t>
  </si>
  <si>
    <t>UNIVERSITAT POLITECNICA DE CAT</t>
  </si>
  <si>
    <t xml:space="preserve">    18-062</t>
  </si>
  <si>
    <t xml:space="preserve"> 18/04</t>
  </si>
  <si>
    <t>Su Fra.Nº18-062</t>
  </si>
  <si>
    <t xml:space="preserve">    1508/1</t>
  </si>
  <si>
    <t>Su Fra.Nº1508/1</t>
  </si>
  <si>
    <t>46211729Z</t>
  </si>
  <si>
    <t>OFICINA DE FARMACIA ISABEL MAL</t>
  </si>
  <si>
    <t xml:space="preserve">    18/508</t>
  </si>
  <si>
    <t>Su Fra.Nº18/508</t>
  </si>
  <si>
    <t>5SB0047070</t>
  </si>
  <si>
    <t xml:space="preserve"> 19/04</t>
  </si>
  <si>
    <t>Su Fra.Nº5SB0047070</t>
  </si>
  <si>
    <t xml:space="preserve">        92</t>
  </si>
  <si>
    <t xml:space="preserve"> 20/04</t>
  </si>
  <si>
    <t>Su Fra.Nº92</t>
  </si>
  <si>
    <t xml:space="preserve">        82</t>
  </si>
  <si>
    <t>Su Fra.Nº82</t>
  </si>
  <si>
    <t xml:space="preserve">   18/3361</t>
  </si>
  <si>
    <t>Su Fra.Nº18/3361</t>
  </si>
  <si>
    <t xml:space="preserve">    18/237</t>
  </si>
  <si>
    <t xml:space="preserve"> 23/04</t>
  </si>
  <si>
    <t>Su Fra.Nº18/237</t>
  </si>
  <si>
    <t xml:space="preserve">       926</t>
  </si>
  <si>
    <t>Su Fra.Nº926</t>
  </si>
  <si>
    <t xml:space="preserve"> 210480890</t>
  </si>
  <si>
    <t>Su Fra.Nº210480890</t>
  </si>
  <si>
    <t xml:space="preserve">      9753</t>
  </si>
  <si>
    <t xml:space="preserve"> 24/04</t>
  </si>
  <si>
    <t>Su Fra.Nº9753</t>
  </si>
  <si>
    <t xml:space="preserve">   1438998</t>
  </si>
  <si>
    <t xml:space="preserve"> 25/04</t>
  </si>
  <si>
    <t>Su Fra.Nº1438998</t>
  </si>
  <si>
    <t xml:space="preserve"> 1804/0049</t>
  </si>
  <si>
    <t>Su Fra.Nº1804/0049</t>
  </si>
  <si>
    <t xml:space="preserve">  F/003404</t>
  </si>
  <si>
    <t xml:space="preserve"> 26/04</t>
  </si>
  <si>
    <t>Su Fra.NºF/003404</t>
  </si>
  <si>
    <t>B66512617</t>
  </si>
  <si>
    <t>CAMPALANS ASSESSORAMENT I GEST</t>
  </si>
  <si>
    <t>6440643809</t>
  </si>
  <si>
    <t xml:space="preserve"> 27/04</t>
  </si>
  <si>
    <t>Su Fra.Nº6440643809</t>
  </si>
  <si>
    <t xml:space="preserve">       215</t>
  </si>
  <si>
    <t>Su Fra.Nº215</t>
  </si>
  <si>
    <t>B60083151</t>
  </si>
  <si>
    <t>CONSTRUCCIONES FELIPE JORDAN S</t>
  </si>
  <si>
    <t xml:space="preserve">   18/3515</t>
  </si>
  <si>
    <t>Su Fra.Nº18/3515</t>
  </si>
  <si>
    <t xml:space="preserve">  20155565</t>
  </si>
  <si>
    <t>Su Fra.Nº2015565</t>
  </si>
  <si>
    <t>39144017H</t>
  </si>
  <si>
    <t>JOAQUIM ADELL MATARÍN</t>
  </si>
  <si>
    <t xml:space="preserve">   2018026</t>
  </si>
  <si>
    <t xml:space="preserve"> 28/04</t>
  </si>
  <si>
    <t>Su Fra.Nº2018026</t>
  </si>
  <si>
    <t xml:space="preserve"> CG-269221</t>
  </si>
  <si>
    <t xml:space="preserve"> 30/04</t>
  </si>
  <si>
    <t>Su Fra.NºCG-269221</t>
  </si>
  <si>
    <t xml:space="preserve">     46496</t>
  </si>
  <si>
    <t>Su Fra.Nº46496</t>
  </si>
  <si>
    <t xml:space="preserve">  2018-028</t>
  </si>
  <si>
    <t>Su Fra.Nº2018-028</t>
  </si>
  <si>
    <t xml:space="preserve">  18/12438</t>
  </si>
  <si>
    <t>Su Fra.Nº18/12438</t>
  </si>
  <si>
    <t xml:space="preserve">    A16478</t>
  </si>
  <si>
    <t>Su Fra.NºA16478</t>
  </si>
  <si>
    <t>RP02180101</t>
  </si>
  <si>
    <t>Su Fra.NºRP02180101</t>
  </si>
  <si>
    <t xml:space="preserve">    213925</t>
  </si>
  <si>
    <t>Su Fra.Nº213925</t>
  </si>
  <si>
    <t xml:space="preserve">   FA01476</t>
  </si>
  <si>
    <t>Su Fra.NºFA01476</t>
  </si>
  <si>
    <t xml:space="preserve"> 2018/1884</t>
  </si>
  <si>
    <t>Su Fra.Nº2018/1884</t>
  </si>
  <si>
    <t xml:space="preserve"> 804000668</t>
  </si>
  <si>
    <t>Su Fra.Nº804000668</t>
  </si>
  <si>
    <t xml:space="preserve"> 803000117</t>
  </si>
  <si>
    <t>Rectf.Fra.Nº803000117</t>
  </si>
  <si>
    <t xml:space="preserve">       231</t>
  </si>
  <si>
    <t>Su Fra.Nº231</t>
  </si>
  <si>
    <t>B66602103</t>
  </si>
  <si>
    <t>P&amp;B UNIFORMES I PUBLICITAT, S.</t>
  </si>
  <si>
    <t xml:space="preserve">  AL/35652</t>
  </si>
  <si>
    <t>Su Fra.NºAL/35652</t>
  </si>
  <si>
    <t xml:space="preserve">    181837</t>
  </si>
  <si>
    <t>Su Fra.Nº181837</t>
  </si>
  <si>
    <t xml:space="preserve">  FV181318</t>
  </si>
  <si>
    <t>Su Fra.NºFV181318</t>
  </si>
  <si>
    <t xml:space="preserve">  DSX8/165</t>
  </si>
  <si>
    <t>Su Fra.NºDSX8/165</t>
  </si>
  <si>
    <t xml:space="preserve"> 181001239</t>
  </si>
  <si>
    <t>Su Fra.Nº181001239</t>
  </si>
  <si>
    <t xml:space="preserve"> 181001248</t>
  </si>
  <si>
    <t>Su Fra.Nº181001248</t>
  </si>
  <si>
    <t xml:space="preserve">    180462</t>
  </si>
  <si>
    <t>Su Fra.Nº180462</t>
  </si>
  <si>
    <t xml:space="preserve"> 99/000234</t>
  </si>
  <si>
    <t>Su Fra.Nº99/000234</t>
  </si>
  <si>
    <t>18AR000579</t>
  </si>
  <si>
    <t>Su Fra.Nº18AR000579</t>
  </si>
  <si>
    <t xml:space="preserve">    18/111</t>
  </si>
  <si>
    <t>Su Fra.Nº18/111</t>
  </si>
  <si>
    <t xml:space="preserve">      2877</t>
  </si>
  <si>
    <t>Su Fra.Nº2877</t>
  </si>
  <si>
    <t xml:space="preserve">     18250</t>
  </si>
  <si>
    <t>Su Fra.Nº18250</t>
  </si>
  <si>
    <t>FL-2018089</t>
  </si>
  <si>
    <t>Su Fra.NºFL-2018089</t>
  </si>
  <si>
    <t xml:space="preserve">  06-18028</t>
  </si>
  <si>
    <t>Su Fra.Nº06-18028</t>
  </si>
  <si>
    <t>B61420352</t>
  </si>
  <si>
    <t>MOIX, SERVEIS I OBRES, S.L.</t>
  </si>
  <si>
    <t xml:space="preserve">  18000219</t>
  </si>
  <si>
    <t>Su Fra.Nº18000219</t>
  </si>
  <si>
    <t xml:space="preserve">        38</t>
  </si>
  <si>
    <t>Su Fra.Nº38</t>
  </si>
  <si>
    <t>B61607487</t>
  </si>
  <si>
    <t>EDU BARCELONA DISSENY URBÀ, S.</t>
  </si>
  <si>
    <t xml:space="preserve"> A31800763</t>
  </si>
  <si>
    <t>Su Fra.NºA31800763</t>
  </si>
  <si>
    <t xml:space="preserve"> 99/000238</t>
  </si>
  <si>
    <t>Rectf.Fra.Nº99/000238</t>
  </si>
  <si>
    <t xml:space="preserve">  FC053443</t>
  </si>
  <si>
    <t>Su Fra.NºFC053443</t>
  </si>
  <si>
    <t>TA5WF00732</t>
  </si>
  <si>
    <t xml:space="preserve"> 01/05</t>
  </si>
  <si>
    <t>Su Fra.NºTA5WF0073202</t>
  </si>
  <si>
    <t xml:space="preserve">     36908</t>
  </si>
  <si>
    <t>Su Fra.Nº36908</t>
  </si>
  <si>
    <t xml:space="preserve">     46286</t>
  </si>
  <si>
    <t>Su Fra.Nº46286</t>
  </si>
  <si>
    <t xml:space="preserve">  20180040</t>
  </si>
  <si>
    <t>Su Fra.Nº20180040</t>
  </si>
  <si>
    <t xml:space="preserve"> T21801553</t>
  </si>
  <si>
    <t>Su Fra.NºT21801553</t>
  </si>
  <si>
    <t xml:space="preserve"> 99/000239</t>
  </si>
  <si>
    <t>Su Fra.Nº99/000239</t>
  </si>
  <si>
    <t xml:space="preserve">   6851/V2</t>
  </si>
  <si>
    <t>Su Fra.Nº6851/V2</t>
  </si>
  <si>
    <t xml:space="preserve"> 04/05</t>
  </si>
  <si>
    <t xml:space="preserve">  1805-003</t>
  </si>
  <si>
    <t xml:space="preserve"> 07/05</t>
  </si>
  <si>
    <t>Su Fra.Nº1805-003</t>
  </si>
  <si>
    <t>B66539909</t>
  </si>
  <si>
    <t>SOTO CONSTRUCCIONES 5 PROYECTO</t>
  </si>
  <si>
    <t xml:space="preserve">   18/3766</t>
  </si>
  <si>
    <t>Su Fra.Nº18/3766</t>
  </si>
  <si>
    <t xml:space="preserve">    529988</t>
  </si>
  <si>
    <t xml:space="preserve"> 08/05</t>
  </si>
  <si>
    <t>Su Fra.Nº529988</t>
  </si>
  <si>
    <t>5618008352</t>
  </si>
  <si>
    <t>Su Fra.Nº5618008352</t>
  </si>
  <si>
    <t xml:space="preserve"> 918001047</t>
  </si>
  <si>
    <t>Rectf.Fra.Nº918001047</t>
  </si>
  <si>
    <t>B-18-00237</t>
  </si>
  <si>
    <t xml:space="preserve"> 09/05</t>
  </si>
  <si>
    <t>Rectf.Fra.NºB-18-00237</t>
  </si>
  <si>
    <t xml:space="preserve"> A40814326</t>
  </si>
  <si>
    <t xml:space="preserve"> 10/05</t>
  </si>
  <si>
    <t>Su Fra.NºA40814326</t>
  </si>
  <si>
    <t>B48435218</t>
  </si>
  <si>
    <t>PANDA SOFTWARE, S.L.</t>
  </si>
  <si>
    <t xml:space="preserve">      2870</t>
  </si>
  <si>
    <t>Su Fra.Nº2870</t>
  </si>
  <si>
    <t xml:space="preserve">       169</t>
  </si>
  <si>
    <t>Su Fra.Nº169</t>
  </si>
  <si>
    <t>G62867676</t>
  </si>
  <si>
    <t>FUNDACIO DE LA JARDINERIA I EL</t>
  </si>
  <si>
    <t xml:space="preserve">    18/284</t>
  </si>
  <si>
    <t xml:space="preserve"> 12/05</t>
  </si>
  <si>
    <t>Su Fra.Nº18/284</t>
  </si>
  <si>
    <t xml:space="preserve"> 183392804</t>
  </si>
  <si>
    <t xml:space="preserve"> 14/05</t>
  </si>
  <si>
    <t>Su Fra.Nº183392804</t>
  </si>
  <si>
    <t xml:space="preserve">   18/3948</t>
  </si>
  <si>
    <t>Su Fra.Nº18/3948</t>
  </si>
  <si>
    <t xml:space="preserve">   18/3949</t>
  </si>
  <si>
    <t>Su Fra.Nº18/3949</t>
  </si>
  <si>
    <t xml:space="preserve"> 804000797</t>
  </si>
  <si>
    <t xml:space="preserve"> 15/05</t>
  </si>
  <si>
    <t>Su Fra.Nº804000797</t>
  </si>
  <si>
    <t xml:space="preserve">       105</t>
  </si>
  <si>
    <t>Su Fra.Nº105</t>
  </si>
  <si>
    <t xml:space="preserve">  10001162</t>
  </si>
  <si>
    <t>Su Fra.Nº10001162</t>
  </si>
  <si>
    <t>B65227134</t>
  </si>
  <si>
    <t>COBALTAX TOOLS, S.L.</t>
  </si>
  <si>
    <t xml:space="preserve">   2018/63</t>
  </si>
  <si>
    <t>Su Fra.Nº2018/63</t>
  </si>
  <si>
    <t>B62812318</t>
  </si>
  <si>
    <t>COMPANYIA FORESTAL DE SABADELL</t>
  </si>
  <si>
    <t xml:space="preserve">   2018/64</t>
  </si>
  <si>
    <t>Su Fra.Nº2018/64</t>
  </si>
  <si>
    <t xml:space="preserve">  FC053624</t>
  </si>
  <si>
    <t>Su Fra.NºFC053624</t>
  </si>
  <si>
    <t xml:space="preserve">   02838/0</t>
  </si>
  <si>
    <t>Su Fra.Nº02838/0</t>
  </si>
  <si>
    <t>RP02180119</t>
  </si>
  <si>
    <t>Su Fra.NºRP02180119</t>
  </si>
  <si>
    <t xml:space="preserve">    213973</t>
  </si>
  <si>
    <t>Su Fra.Nº213973</t>
  </si>
  <si>
    <t xml:space="preserve">      2338</t>
  </si>
  <si>
    <t>Rectf.Fra.Nº2338</t>
  </si>
  <si>
    <t>C-20180795</t>
  </si>
  <si>
    <t>Su Fra.NºC-20180795</t>
  </si>
  <si>
    <t xml:space="preserve"> A31800848</t>
  </si>
  <si>
    <t>Su Fra.NºA31800848</t>
  </si>
  <si>
    <t xml:space="preserve">        73</t>
  </si>
  <si>
    <t>Su Fra.Nº73</t>
  </si>
  <si>
    <t xml:space="preserve">    V/1586</t>
  </si>
  <si>
    <t xml:space="preserve"> 18/05</t>
  </si>
  <si>
    <t>Su Fra.NºV/1586</t>
  </si>
  <si>
    <t>5W50046441</t>
  </si>
  <si>
    <t xml:space="preserve"> 19/05</t>
  </si>
  <si>
    <t>Su Fra.Nº5W50046441</t>
  </si>
  <si>
    <t xml:space="preserve">       115</t>
  </si>
  <si>
    <t xml:space="preserve"> 21/05</t>
  </si>
  <si>
    <t>Su Fra.Nº115</t>
  </si>
  <si>
    <t>18/0000868</t>
  </si>
  <si>
    <t xml:space="preserve"> 22/05</t>
  </si>
  <si>
    <t>Su Fra.Nº18/0000868</t>
  </si>
  <si>
    <t>B64731623</t>
  </si>
  <si>
    <t>SPEED BOXES, S.L.</t>
  </si>
  <si>
    <t xml:space="preserve">   18/4152</t>
  </si>
  <si>
    <t>Su Fra.Nº18/4152</t>
  </si>
  <si>
    <t xml:space="preserve">   A181443</t>
  </si>
  <si>
    <t>Su Fra.NºA181443</t>
  </si>
  <si>
    <t>B58627803</t>
  </si>
  <si>
    <t>PICH ASOCIADOS, S.L.P.</t>
  </si>
  <si>
    <t xml:space="preserve">   18/4158</t>
  </si>
  <si>
    <t>Su Fra.Nº18/4158</t>
  </si>
  <si>
    <t xml:space="preserve">      9805</t>
  </si>
  <si>
    <t xml:space="preserve"> 23/05</t>
  </si>
  <si>
    <t>Su Fra.Nº9805</t>
  </si>
  <si>
    <t xml:space="preserve">   1685068</t>
  </si>
  <si>
    <t xml:space="preserve"> 24/05</t>
  </si>
  <si>
    <t>Su Fra.Nº1685068</t>
  </si>
  <si>
    <t xml:space="preserve"> CG-270636</t>
  </si>
  <si>
    <t xml:space="preserve"> 25/05</t>
  </si>
  <si>
    <t>Su Fra.NºCG-270636</t>
  </si>
  <si>
    <t xml:space="preserve">   E18/300</t>
  </si>
  <si>
    <t>Su Fra.NºE18/300</t>
  </si>
  <si>
    <t xml:space="preserve">   E18/303</t>
  </si>
  <si>
    <t>Su Fra.NºE18/303</t>
  </si>
  <si>
    <t xml:space="preserve">  1805-005</t>
  </si>
  <si>
    <t xml:space="preserve"> 30/05</t>
  </si>
  <si>
    <t>Su Fra.Nº1805-005</t>
  </si>
  <si>
    <t xml:space="preserve">    182304</t>
  </si>
  <si>
    <t>Su Fra.Nº182304</t>
  </si>
  <si>
    <t xml:space="preserve"> 2018/2404</t>
  </si>
  <si>
    <t>Su Fra.Nº2018/2404</t>
  </si>
  <si>
    <t xml:space="preserve">     46774</t>
  </si>
  <si>
    <t>Su Fra.Nº46774</t>
  </si>
  <si>
    <t xml:space="preserve">  06-18044</t>
  </si>
  <si>
    <t>Su Fra.Nº06-18044</t>
  </si>
  <si>
    <t xml:space="preserve">     A/300</t>
  </si>
  <si>
    <t>Su Fra.NºA/300</t>
  </si>
  <si>
    <t xml:space="preserve">    C81608</t>
  </si>
  <si>
    <t>Su Fra.NºC81608</t>
  </si>
  <si>
    <t>37364967H</t>
  </si>
  <si>
    <t>ANTONIO FERNANDEZ LEYVA</t>
  </si>
  <si>
    <t xml:space="preserve"> 99/000251</t>
  </si>
  <si>
    <t xml:space="preserve"> 31/05</t>
  </si>
  <si>
    <t>Su Fra.Nº99/000251</t>
  </si>
  <si>
    <t xml:space="preserve"> 181001649</t>
  </si>
  <si>
    <t>Su Fra.Nº181001649</t>
  </si>
  <si>
    <t xml:space="preserve"> 181001659</t>
  </si>
  <si>
    <t>Su Fra.Nº181001659</t>
  </si>
  <si>
    <t xml:space="preserve"> A/1809294</t>
  </si>
  <si>
    <t>Su Fra.NºA/1809294</t>
  </si>
  <si>
    <t xml:space="preserve">  2018-035</t>
  </si>
  <si>
    <t>Su Fra.Nº2018-035</t>
  </si>
  <si>
    <t xml:space="preserve"> 2018-0502</t>
  </si>
  <si>
    <t>Su Fra.Nº2018-0502</t>
  </si>
  <si>
    <t xml:space="preserve">    A21834</t>
  </si>
  <si>
    <t>Su Fra.NºA21834</t>
  </si>
  <si>
    <t xml:space="preserve"> 1805/0071</t>
  </si>
  <si>
    <t>Su Fra.Nº1805/0071</t>
  </si>
  <si>
    <t xml:space="preserve">  DSX8/227</t>
  </si>
  <si>
    <t>Su Fra.NºDSX8/227</t>
  </si>
  <si>
    <t xml:space="preserve">  18/16058</t>
  </si>
  <si>
    <t>Su Fra.Nº18/16058</t>
  </si>
  <si>
    <t xml:space="preserve">  18/16514</t>
  </si>
  <si>
    <t>Su Fra.Nº18/16514</t>
  </si>
  <si>
    <t>C-20180928</t>
  </si>
  <si>
    <t>Su Fra.NºC-20180928</t>
  </si>
  <si>
    <t xml:space="preserve">      1343</t>
  </si>
  <si>
    <t>Su Fra.Nº1343</t>
  </si>
  <si>
    <t>38561794V</t>
  </si>
  <si>
    <t>SIERRA GRANDE, JUAN ANTONIO</t>
  </si>
  <si>
    <t xml:space="preserve">   2018052</t>
  </si>
  <si>
    <t>Su Fra.Nº2018052</t>
  </si>
  <si>
    <t xml:space="preserve">        21</t>
  </si>
  <si>
    <t>Su Fra.Nº21</t>
  </si>
  <si>
    <t xml:space="preserve">    18/895</t>
  </si>
  <si>
    <t>Su Fra.Nº18/895</t>
  </si>
  <si>
    <t>RP02180146</t>
  </si>
  <si>
    <t>Su Fra.NºRP02180146</t>
  </si>
  <si>
    <t xml:space="preserve">   FA01602</t>
  </si>
  <si>
    <t>Su Fra.NºFA01602</t>
  </si>
  <si>
    <t xml:space="preserve">  FV181795</t>
  </si>
  <si>
    <t>Su Fra.NºFV181795</t>
  </si>
  <si>
    <t>FL-2018108</t>
  </si>
  <si>
    <t>Su Fra.NºFL-2018108</t>
  </si>
  <si>
    <t xml:space="preserve">  18000285</t>
  </si>
  <si>
    <t>Su Fra.Nº18000285</t>
  </si>
  <si>
    <t xml:space="preserve">   9285/V2</t>
  </si>
  <si>
    <t>Su Fra.Nº9285/V2</t>
  </si>
  <si>
    <t xml:space="preserve">    214020</t>
  </si>
  <si>
    <t>Su Fra.Nº214020</t>
  </si>
  <si>
    <t xml:space="preserve">    180653</t>
  </si>
  <si>
    <t>Su Fra.Nº180653</t>
  </si>
  <si>
    <t xml:space="preserve">      2904</t>
  </si>
  <si>
    <t>Su Fra.Nº2904</t>
  </si>
  <si>
    <t xml:space="preserve">  AL/35813</t>
  </si>
  <si>
    <t>Su Fra.NºAL/35813</t>
  </si>
  <si>
    <t xml:space="preserve"> 99/000257</t>
  </si>
  <si>
    <t>Su Fra.Nº99/000257</t>
  </si>
  <si>
    <t>5WG0072117</t>
  </si>
  <si>
    <t xml:space="preserve"> 01/06</t>
  </si>
  <si>
    <t>Su Fra.Nº5WG0072117</t>
  </si>
  <si>
    <t xml:space="preserve">     37348</t>
  </si>
  <si>
    <t>Su Fra.Nº37348</t>
  </si>
  <si>
    <t xml:space="preserve">     50665</t>
  </si>
  <si>
    <t>Su Fra.Nº50665</t>
  </si>
  <si>
    <t xml:space="preserve">  18003511</t>
  </si>
  <si>
    <t>Su Fra.Nº18003511</t>
  </si>
  <si>
    <t>B61445607</t>
  </si>
  <si>
    <t>STAR FOC ANOIA, S.L.U.</t>
  </si>
  <si>
    <t xml:space="preserve">    F18005</t>
  </si>
  <si>
    <t>Su Fra.NºF18005</t>
  </si>
  <si>
    <t>46681064B</t>
  </si>
  <si>
    <t>CARLOS LOPEZ QUINTANILLA</t>
  </si>
  <si>
    <t xml:space="preserve">     52629</t>
  </si>
  <si>
    <t>Su Fra.Nº52629</t>
  </si>
  <si>
    <t>B18504431</t>
  </si>
  <si>
    <t>FÖRCH COMPONENTES PARA TALLER,</t>
  </si>
  <si>
    <t xml:space="preserve">     53180</t>
  </si>
  <si>
    <t>Su Fra.Nº53180</t>
  </si>
  <si>
    <t xml:space="preserve">       750</t>
  </si>
  <si>
    <t>Su Fra.Nº750</t>
  </si>
  <si>
    <t xml:space="preserve">   18/4582</t>
  </si>
  <si>
    <t xml:space="preserve"> 04/06</t>
  </si>
  <si>
    <t>Su Fra.Nº18/4582</t>
  </si>
  <si>
    <t xml:space="preserve">    645837</t>
  </si>
  <si>
    <t xml:space="preserve"> 05/06</t>
  </si>
  <si>
    <t>Su Fra.Nº645837</t>
  </si>
  <si>
    <t xml:space="preserve">     J6164</t>
  </si>
  <si>
    <t xml:space="preserve"> 06/06</t>
  </si>
  <si>
    <t>Su Fra.NºJ6164</t>
  </si>
  <si>
    <t xml:space="preserve">   18/4673</t>
  </si>
  <si>
    <t xml:space="preserve"> 07/06</t>
  </si>
  <si>
    <t>Su Fra.Nº18/4673</t>
  </si>
  <si>
    <t xml:space="preserve">    V/1990</t>
  </si>
  <si>
    <t xml:space="preserve"> 08/06</t>
  </si>
  <si>
    <t>Su Fra.NºV/1990</t>
  </si>
  <si>
    <t xml:space="preserve">    D18253</t>
  </si>
  <si>
    <t>Su Fra.NºD18253</t>
  </si>
  <si>
    <t>B82869959</t>
  </si>
  <si>
    <t>ASES XXI, S.L.</t>
  </si>
  <si>
    <t xml:space="preserve">   2114699</t>
  </si>
  <si>
    <t xml:space="preserve"> 12/06</t>
  </si>
  <si>
    <t>Su Fra.Nº2114699</t>
  </si>
  <si>
    <t>18/0000992</t>
  </si>
  <si>
    <t>Su Fra.Nº18/0000992</t>
  </si>
  <si>
    <t>18/0000993</t>
  </si>
  <si>
    <t>Su Fra.Nº18/0000993</t>
  </si>
  <si>
    <t>18/0000994</t>
  </si>
  <si>
    <t>Su Fra.Nº18/0000994</t>
  </si>
  <si>
    <t>18/0000995</t>
  </si>
  <si>
    <t>Su Fra.Nº18/0000995</t>
  </si>
  <si>
    <t>18/0000996</t>
  </si>
  <si>
    <t>Su Fra.Nº18/0000996</t>
  </si>
  <si>
    <t>FVR18-0505</t>
  </si>
  <si>
    <t xml:space="preserve"> 14/06</t>
  </si>
  <si>
    <t>Su Fra.NºFVR18-0505</t>
  </si>
  <si>
    <t xml:space="preserve">  333/2018</t>
  </si>
  <si>
    <t>Su Fra.Nº333/2018</t>
  </si>
  <si>
    <t xml:space="preserve">   2018/81</t>
  </si>
  <si>
    <t xml:space="preserve"> 15/06</t>
  </si>
  <si>
    <t>Su Fra.Nº2018/81</t>
  </si>
  <si>
    <t xml:space="preserve">   2018/82</t>
  </si>
  <si>
    <t>Su Fra.Nº2018/82</t>
  </si>
  <si>
    <t>C-20181039</t>
  </si>
  <si>
    <t>Su Fra.NºC-20181039</t>
  </si>
  <si>
    <t xml:space="preserve"> 804000989</t>
  </si>
  <si>
    <t>Su Fra.Nº804000989</t>
  </si>
  <si>
    <t xml:space="preserve">  2018/213</t>
  </si>
  <si>
    <t>Su Fra.Nº2018/213</t>
  </si>
  <si>
    <t xml:space="preserve"> A31801052</t>
  </si>
  <si>
    <t>Su Fra.NºA31801052</t>
  </si>
  <si>
    <t xml:space="preserve">    180680</t>
  </si>
  <si>
    <t>Su Fra.Nº180680</t>
  </si>
  <si>
    <t xml:space="preserve">   18/4860</t>
  </si>
  <si>
    <t>Su Fra.Nº18/4860</t>
  </si>
  <si>
    <t>18AR000897</t>
  </si>
  <si>
    <t>Su Fra.Nº18AR000897</t>
  </si>
  <si>
    <t xml:space="preserve">    214069</t>
  </si>
  <si>
    <t>Su Fra.Nº214069</t>
  </si>
  <si>
    <t>RP02180172</t>
  </si>
  <si>
    <t>Su Fra.NºRP02180172</t>
  </si>
  <si>
    <t xml:space="preserve">  60426634</t>
  </si>
  <si>
    <t xml:space="preserve"> 19/06</t>
  </si>
  <si>
    <t>Su Fra.Nº60426634</t>
  </si>
  <si>
    <t>A63297048</t>
  </si>
  <si>
    <t>MEDIA MARKT GAVA VIDEO-TV-HIFI</t>
  </si>
  <si>
    <t>5W60045797</t>
  </si>
  <si>
    <t>Su Fra.Nº5W60045797</t>
  </si>
  <si>
    <t xml:space="preserve">  18003762</t>
  </si>
  <si>
    <t xml:space="preserve"> 20/06</t>
  </si>
  <si>
    <t>Su Fra.Nº18003762</t>
  </si>
  <si>
    <t xml:space="preserve">   18/4983</t>
  </si>
  <si>
    <t>Su Fra.Nº18/4983</t>
  </si>
  <si>
    <t xml:space="preserve">   18/4984</t>
  </si>
  <si>
    <t>Su Fra.Nº18/4984</t>
  </si>
  <si>
    <t xml:space="preserve">       107</t>
  </si>
  <si>
    <t>Su Fra.Nº107</t>
  </si>
  <si>
    <t xml:space="preserve">  18/10712</t>
  </si>
  <si>
    <t xml:space="preserve"> 21/06</t>
  </si>
  <si>
    <t>Su Fra.Nº18/10712</t>
  </si>
  <si>
    <t xml:space="preserve">    18/353</t>
  </si>
  <si>
    <t xml:space="preserve"> 22/06</t>
  </si>
  <si>
    <t>Su Fra.Nº18/353</t>
  </si>
  <si>
    <t xml:space="preserve">      9859</t>
  </si>
  <si>
    <t>Su Fra.Nº9859</t>
  </si>
  <si>
    <t xml:space="preserve">   E18/407</t>
  </si>
  <si>
    <t>Su Fra.NºE18/407</t>
  </si>
  <si>
    <t xml:space="preserve">  18-04433</t>
  </si>
  <si>
    <t>Su Fra.Nº18-04433</t>
  </si>
  <si>
    <t xml:space="preserve">         5</t>
  </si>
  <si>
    <t xml:space="preserve"> 25/06</t>
  </si>
  <si>
    <t>Su Fra.Nº5</t>
  </si>
  <si>
    <t>36522386L</t>
  </si>
  <si>
    <t>MARTA CASASAYAS GUILERA</t>
  </si>
  <si>
    <t xml:space="preserve">  60347382</t>
  </si>
  <si>
    <t xml:space="preserve"> 28/06</t>
  </si>
  <si>
    <t>Su Fra.Nº60347382</t>
  </si>
  <si>
    <t>A63736102</t>
  </si>
  <si>
    <t>MEDIA MARKT EL PRAT VIDEO-TV-H</t>
  </si>
  <si>
    <t xml:space="preserve">      1583</t>
  </si>
  <si>
    <t>Su Fra.Nº1583</t>
  </si>
  <si>
    <t xml:space="preserve"> 2018-0602</t>
  </si>
  <si>
    <t xml:space="preserve"> 29/06</t>
  </si>
  <si>
    <t>Su Fra.Nº2018-0602</t>
  </si>
  <si>
    <t xml:space="preserve">  V2/11381</t>
  </si>
  <si>
    <t>Su Fra.NºV2/11381</t>
  </si>
  <si>
    <t xml:space="preserve">  18000365</t>
  </si>
  <si>
    <t>Su Fra.Nº18000365</t>
  </si>
  <si>
    <t xml:space="preserve">    182872</t>
  </si>
  <si>
    <t>Su Fra.Nº182872</t>
  </si>
  <si>
    <t xml:space="preserve">   18/5219</t>
  </si>
  <si>
    <t>Su Fra.Nº18/5219</t>
  </si>
  <si>
    <t xml:space="preserve">   18/5220</t>
  </si>
  <si>
    <t>Su Fra.Nº18/5220</t>
  </si>
  <si>
    <t xml:space="preserve">   1800303</t>
  </si>
  <si>
    <t>Su Fra.Nº1800303</t>
  </si>
  <si>
    <t xml:space="preserve"> 1806/0067</t>
  </si>
  <si>
    <t>Su Fra.Nº1806/0067</t>
  </si>
  <si>
    <t xml:space="preserve"> D-0003654</t>
  </si>
  <si>
    <t xml:space="preserve"> 30/06</t>
  </si>
  <si>
    <t>Su Fra.NºD-0003654</t>
  </si>
  <si>
    <t xml:space="preserve">  V2/11450</t>
  </si>
  <si>
    <t>Su Fra.NºV2/11450</t>
  </si>
  <si>
    <t xml:space="preserve">  FV182184</t>
  </si>
  <si>
    <t>Su Fra.NºFV182184</t>
  </si>
  <si>
    <t xml:space="preserve">    214116</t>
  </si>
  <si>
    <t>Su Fra.Nº214116</t>
  </si>
  <si>
    <t xml:space="preserve"> 804001048</t>
  </si>
  <si>
    <t>Su Fra.Nº804001048</t>
  </si>
  <si>
    <t xml:space="preserve">     17134</t>
  </si>
  <si>
    <t>Su Fra.Nº17134</t>
  </si>
  <si>
    <t xml:space="preserve">   FA01736</t>
  </si>
  <si>
    <t>Su Fra.NºFA01736</t>
  </si>
  <si>
    <t xml:space="preserve">    168631</t>
  </si>
  <si>
    <t>Su Fra.Nº168631</t>
  </si>
  <si>
    <t>B60704145</t>
  </si>
  <si>
    <t>COHIMAR HIDRAULICA NEUMATICA,</t>
  </si>
  <si>
    <t>C-20181167</t>
  </si>
  <si>
    <t>Su Fra.NºC-20181167</t>
  </si>
  <si>
    <t xml:space="preserve">  18/19072</t>
  </si>
  <si>
    <t>Su Fra.Nº18/19072</t>
  </si>
  <si>
    <t xml:space="preserve">  18/20027</t>
  </si>
  <si>
    <t>Su Fra.Nº18/20027</t>
  </si>
  <si>
    <t xml:space="preserve">    A27446</t>
  </si>
  <si>
    <t>Su Fra.NºA27446</t>
  </si>
  <si>
    <t xml:space="preserve">        25</t>
  </si>
  <si>
    <t>Su Fra.Nº25</t>
  </si>
  <si>
    <t xml:space="preserve"> 181002457</t>
  </si>
  <si>
    <t>Su Fra.Nº181002457</t>
  </si>
  <si>
    <t xml:space="preserve"> 181002467</t>
  </si>
  <si>
    <t>Su Fra.Nº181002467</t>
  </si>
  <si>
    <t xml:space="preserve">  AL/35963</t>
  </si>
  <si>
    <t>Su Fra.NºAL/35963</t>
  </si>
  <si>
    <t xml:space="preserve">    180806</t>
  </si>
  <si>
    <t>Su Fra.Nº180806</t>
  </si>
  <si>
    <t xml:space="preserve">  372/2018</t>
  </si>
  <si>
    <t>Su Fra.Nº372/2018</t>
  </si>
  <si>
    <t xml:space="preserve">   2018068</t>
  </si>
  <si>
    <t>Su Fra.Nº2018068</t>
  </si>
  <si>
    <t xml:space="preserve">  2018-038</t>
  </si>
  <si>
    <t>Su Fra.Nº2018-038</t>
  </si>
  <si>
    <t>RP02180189</t>
  </si>
  <si>
    <t>Su Fra.NºRP02180189</t>
  </si>
  <si>
    <t xml:space="preserve">  FC054153</t>
  </si>
  <si>
    <t>Su Fra.NºFC054153</t>
  </si>
  <si>
    <t xml:space="preserve">  228/2018</t>
  </si>
  <si>
    <t>Su Fra.Nº228/2018</t>
  </si>
  <si>
    <t>B61646659</t>
  </si>
  <si>
    <t>GABINET TÈCNIC CALDES, S.L.P.</t>
  </si>
  <si>
    <t xml:space="preserve">      2932</t>
  </si>
  <si>
    <t>Su Fra.Nº2932</t>
  </si>
  <si>
    <t xml:space="preserve">     A/448</t>
  </si>
  <si>
    <t>Su Fra.NºA/448</t>
  </si>
  <si>
    <t xml:space="preserve">  DSX8/288</t>
  </si>
  <si>
    <t>Su Fra.NºDSX8/288</t>
  </si>
  <si>
    <t xml:space="preserve"> 99/000277</t>
  </si>
  <si>
    <t>Su Fra.Nº99/000277</t>
  </si>
  <si>
    <t xml:space="preserve">  18-04354</t>
  </si>
  <si>
    <t>Su Fra.Nº18-04354</t>
  </si>
  <si>
    <t>B61025235</t>
  </si>
  <si>
    <t>MARTI FABRES, S.L.</t>
  </si>
  <si>
    <t>FL-2018135</t>
  </si>
  <si>
    <t>Su Fra.NºFL-2018135</t>
  </si>
  <si>
    <t xml:space="preserve">     47064</t>
  </si>
  <si>
    <t>Su Fra.Nº47064</t>
  </si>
  <si>
    <t xml:space="preserve"> 201800370</t>
  </si>
  <si>
    <t xml:space="preserve"> 01/07</t>
  </si>
  <si>
    <t>Su Fra.Nº201800370</t>
  </si>
  <si>
    <t xml:space="preserve">   15/4860</t>
  </si>
  <si>
    <t>Rectf.Fra.Nº18/4860</t>
  </si>
  <si>
    <t xml:space="preserve">   18/4861</t>
  </si>
  <si>
    <t>Su Fra.Nº18/4861</t>
  </si>
  <si>
    <t xml:space="preserve">     83370</t>
  </si>
  <si>
    <t>Su Fra.Nº83370</t>
  </si>
  <si>
    <t>A08018954</t>
  </si>
  <si>
    <t>AQUALOGY SOLUTION, S.A.</t>
  </si>
  <si>
    <t>6OC0065943</t>
  </si>
  <si>
    <t>Su Fra.Nº6OC0065943</t>
  </si>
  <si>
    <t xml:space="preserve">     37782</t>
  </si>
  <si>
    <t>Su Fra.Nº37782</t>
  </si>
  <si>
    <t xml:space="preserve">     50859</t>
  </si>
  <si>
    <t>Su Fra.Nº50859</t>
  </si>
  <si>
    <t xml:space="preserve">  10990193</t>
  </si>
  <si>
    <t>Su Fra.Nº10990193</t>
  </si>
  <si>
    <t>E58902883</t>
  </si>
  <si>
    <t>COMUNIDAD DE BIENES RM BARCELO</t>
  </si>
  <si>
    <t xml:space="preserve">    F18012</t>
  </si>
  <si>
    <t xml:space="preserve"> 03/07</t>
  </si>
  <si>
    <t>Su Fra.NºF18012</t>
  </si>
  <si>
    <t>1809001844</t>
  </si>
  <si>
    <t>Su Fra.Nº1809001844</t>
  </si>
  <si>
    <t>B65341075</t>
  </si>
  <si>
    <t>OCA INSTITUTO DE CERTIFICACION</t>
  </si>
  <si>
    <t xml:space="preserve">   E18/454</t>
  </si>
  <si>
    <t xml:space="preserve"> 04/07</t>
  </si>
  <si>
    <t>Su Fra.NºE18/454</t>
  </si>
  <si>
    <t xml:space="preserve">   18/5417</t>
  </si>
  <si>
    <t>Su Fra.Nº18/5417</t>
  </si>
  <si>
    <t xml:space="preserve">  2018/245</t>
  </si>
  <si>
    <t xml:space="preserve"> 05/07</t>
  </si>
  <si>
    <t>Su Fra.Nº2018/245</t>
  </si>
  <si>
    <t xml:space="preserve">    766222</t>
  </si>
  <si>
    <t xml:space="preserve"> 06/07</t>
  </si>
  <si>
    <t>Su Fra.Nº766222</t>
  </si>
  <si>
    <t xml:space="preserve">      1663</t>
  </si>
  <si>
    <t xml:space="preserve"> 09/07</t>
  </si>
  <si>
    <t>Su Fra.Nº1663</t>
  </si>
  <si>
    <t xml:space="preserve">  20180691</t>
  </si>
  <si>
    <t xml:space="preserve"> 10/07</t>
  </si>
  <si>
    <t>Su Fra.Nº20180691</t>
  </si>
  <si>
    <t xml:space="preserve">   1773078</t>
  </si>
  <si>
    <t>Rectf.Fra.Nº1773078</t>
  </si>
  <si>
    <t xml:space="preserve">       311</t>
  </si>
  <si>
    <t>Su Fra.Nº311</t>
  </si>
  <si>
    <t xml:space="preserve">  10001587</t>
  </si>
  <si>
    <t>Su Fra.Nº10001587</t>
  </si>
  <si>
    <t xml:space="preserve">  18-04715</t>
  </si>
  <si>
    <t>Su Fra.Nº18-04715</t>
  </si>
  <si>
    <t xml:space="preserve">       312</t>
  </si>
  <si>
    <t xml:space="preserve"> 11/07</t>
  </si>
  <si>
    <t>Su Fra.Nº312</t>
  </si>
  <si>
    <t xml:space="preserve">   18-2778</t>
  </si>
  <si>
    <t>Su Fra.Nº18-2778</t>
  </si>
  <si>
    <t xml:space="preserve">   18/0990</t>
  </si>
  <si>
    <t xml:space="preserve"> 12/07</t>
  </si>
  <si>
    <t>Su Fra.Nº18/0990</t>
  </si>
  <si>
    <t>B65120438</t>
  </si>
  <si>
    <t>TALLERS SUR DIESEL GERMANZ LOA</t>
  </si>
  <si>
    <t>F001258917</t>
  </si>
  <si>
    <t>Su Fra.NºF001258917</t>
  </si>
  <si>
    <t>B83411652</t>
  </si>
  <si>
    <t>SCHIBSTED CLASSIFIED MEDIA SPA</t>
  </si>
  <si>
    <t xml:space="preserve"> 210485195</t>
  </si>
  <si>
    <t>Su Fra.Nº210485195</t>
  </si>
  <si>
    <t xml:space="preserve"> 184798506</t>
  </si>
  <si>
    <t>Su Fra.Nº184798506</t>
  </si>
  <si>
    <t xml:space="preserve">   18/5641</t>
  </si>
  <si>
    <t xml:space="preserve"> 13/07</t>
  </si>
  <si>
    <t>Su Fra.Nº18/5641</t>
  </si>
  <si>
    <t xml:space="preserve">  V2/12295</t>
  </si>
  <si>
    <t>Su Fra.NºV2/12295</t>
  </si>
  <si>
    <t xml:space="preserve">  18/20993</t>
  </si>
  <si>
    <t xml:space="preserve"> 15/07</t>
  </si>
  <si>
    <t>Su Fra.Nº18/20993</t>
  </si>
  <si>
    <t xml:space="preserve">  FC054329</t>
  </si>
  <si>
    <t>Su Fra.NºFC054329</t>
  </si>
  <si>
    <t>RP02180210</t>
  </si>
  <si>
    <t>Su Fra.NºRP02180210</t>
  </si>
  <si>
    <t xml:space="preserve">    214172</t>
  </si>
  <si>
    <t>Su Fra.Nº214172</t>
  </si>
  <si>
    <t>C-20181277</t>
  </si>
  <si>
    <t>Su Fra.NºC-20181277</t>
  </si>
  <si>
    <t>A-18-04241</t>
  </si>
  <si>
    <t xml:space="preserve"> 16/07</t>
  </si>
  <si>
    <t>Su Fra.NºA-18-04241</t>
  </si>
  <si>
    <t>A-18-04243</t>
  </si>
  <si>
    <t>Su Fra.NºA-18-04243</t>
  </si>
  <si>
    <t xml:space="preserve">  18004752</t>
  </si>
  <si>
    <t>Su Fra.Nº18004752</t>
  </si>
  <si>
    <t xml:space="preserve">   B129073</t>
  </si>
  <si>
    <t>Su Fra.NºB129073</t>
  </si>
  <si>
    <t xml:space="preserve">  C/276201</t>
  </si>
  <si>
    <t xml:space="preserve"> 17/07</t>
  </si>
  <si>
    <t>Su Fra.NºC/276201</t>
  </si>
  <si>
    <t xml:space="preserve">    C18160</t>
  </si>
  <si>
    <t xml:space="preserve"> 18/07</t>
  </si>
  <si>
    <t>Su Fra.NºC18160</t>
  </si>
  <si>
    <t xml:space="preserve"> 1807/0039</t>
  </si>
  <si>
    <t xml:space="preserve"> 19/07</t>
  </si>
  <si>
    <t>Su Fra.Nº1807/0039</t>
  </si>
  <si>
    <t>5ZD0045507</t>
  </si>
  <si>
    <t>Su Fra.Nº5ZD0045507</t>
  </si>
  <si>
    <t xml:space="preserve">    18/473</t>
  </si>
  <si>
    <t xml:space="preserve"> 20/07</t>
  </si>
  <si>
    <t>Su Fra.Nº18/473</t>
  </si>
  <si>
    <t xml:space="preserve"> 2018-0702</t>
  </si>
  <si>
    <t>Su Fra.Nº2018-0702</t>
  </si>
  <si>
    <t xml:space="preserve">   A182306</t>
  </si>
  <si>
    <t xml:space="preserve"> 23/07</t>
  </si>
  <si>
    <t>Su Fra.NºA182306</t>
  </si>
  <si>
    <t xml:space="preserve">      9969</t>
  </si>
  <si>
    <t xml:space="preserve"> 24/07</t>
  </si>
  <si>
    <t>Su Fra.Nº9969</t>
  </si>
  <si>
    <t xml:space="preserve">    180721</t>
  </si>
  <si>
    <t>Su Fra.Nº180721</t>
  </si>
  <si>
    <t xml:space="preserve">    181830</t>
  </si>
  <si>
    <t>Su Fra.Nº181830</t>
  </si>
  <si>
    <t>B62175575</t>
  </si>
  <si>
    <t>SERVEIS VIALS DEL VALLES, S.L.</t>
  </si>
  <si>
    <t xml:space="preserve">   R011003</t>
  </si>
  <si>
    <t xml:space="preserve"> 25/07</t>
  </si>
  <si>
    <t>Rectf.Fra.NºR011003</t>
  </si>
  <si>
    <t xml:space="preserve">   18/5921</t>
  </si>
  <si>
    <t xml:space="preserve"> 26/07</t>
  </si>
  <si>
    <t>Su Fra.Nº18/5921</t>
  </si>
  <si>
    <t xml:space="preserve">   18/5922</t>
  </si>
  <si>
    <t>Su Fra.Nº18/5922</t>
  </si>
  <si>
    <t xml:space="preserve">     A/589</t>
  </si>
  <si>
    <t xml:space="preserve"> 30/07</t>
  </si>
  <si>
    <t>Su Fra.NºA/589</t>
  </si>
  <si>
    <t xml:space="preserve">     47362</t>
  </si>
  <si>
    <t>Su Fra.Nº47362</t>
  </si>
  <si>
    <t xml:space="preserve">      6712</t>
  </si>
  <si>
    <t>Su Fra.Nº6712</t>
  </si>
  <si>
    <t xml:space="preserve">    214223</t>
  </si>
  <si>
    <t>Su Fra.Nº214223</t>
  </si>
  <si>
    <t xml:space="preserve"> 2018/3597</t>
  </si>
  <si>
    <t>Su Fra.Nº2018/3597</t>
  </si>
  <si>
    <t xml:space="preserve"> 181002885</t>
  </si>
  <si>
    <t xml:space="preserve"> 31/07</t>
  </si>
  <si>
    <t>Su Fra.Nº181002885</t>
  </si>
  <si>
    <t xml:space="preserve"> 181002895</t>
  </si>
  <si>
    <t>Su Fra.Nº181002895</t>
  </si>
  <si>
    <t xml:space="preserve">     F6274</t>
  </si>
  <si>
    <t>Su Fra.NºF6274</t>
  </si>
  <si>
    <t>A08793960</t>
  </si>
  <si>
    <t>RECTIFICADORA LLOBREGAT, S.A.</t>
  </si>
  <si>
    <t xml:space="preserve"> 804001228</t>
  </si>
  <si>
    <t>Su Fra.Nº804001228</t>
  </si>
  <si>
    <t xml:space="preserve">      2956</t>
  </si>
  <si>
    <t>Su Fra.Nº2956</t>
  </si>
  <si>
    <t xml:space="preserve">    183432</t>
  </si>
  <si>
    <t>Su Fra.Nº183432</t>
  </si>
  <si>
    <t xml:space="preserve">  DSX8/349</t>
  </si>
  <si>
    <t>Su Fra.NºDSX8/349</t>
  </si>
  <si>
    <t xml:space="preserve">  2018-041</t>
  </si>
  <si>
    <t>Su Fra.Nº2018-041</t>
  </si>
  <si>
    <t xml:space="preserve">    180936</t>
  </si>
  <si>
    <t>Su Fra.Nº180936</t>
  </si>
  <si>
    <t xml:space="preserve">  FC054512</t>
  </si>
  <si>
    <t>Su Fra.NºFC054512</t>
  </si>
  <si>
    <t xml:space="preserve">  18/22442</t>
  </si>
  <si>
    <t>Su Fra.Nº18/22442</t>
  </si>
  <si>
    <t xml:space="preserve">    169595</t>
  </si>
  <si>
    <t>Su Fra.Nº169595</t>
  </si>
  <si>
    <t>A64207400</t>
  </si>
  <si>
    <t>SALTOKI CORNELLA, S.A.</t>
  </si>
  <si>
    <t xml:space="preserve">     16918</t>
  </si>
  <si>
    <t>Su Fra.Nº16918</t>
  </si>
  <si>
    <t xml:space="preserve">    A33184</t>
  </si>
  <si>
    <t>Su Fra.NºA33184</t>
  </si>
  <si>
    <t xml:space="preserve">   18/0861</t>
  </si>
  <si>
    <t>Su Fra.Nº18/0861</t>
  </si>
  <si>
    <t xml:space="preserve"> 99/000292</t>
  </si>
  <si>
    <t>Su Fra.Nº99/000292</t>
  </si>
  <si>
    <t xml:space="preserve">   FA01861</t>
  </si>
  <si>
    <t>Su Fra.NºFA01861</t>
  </si>
  <si>
    <t xml:space="preserve">    VE2684</t>
  </si>
  <si>
    <t>Su Fra.NºVE2684</t>
  </si>
  <si>
    <t>C-20181389</t>
  </si>
  <si>
    <t>Su Fra.NºC-20181389</t>
  </si>
  <si>
    <t xml:space="preserve">        28</t>
  </si>
  <si>
    <t>Su Fra.Nº28</t>
  </si>
  <si>
    <t xml:space="preserve">  AL/36115</t>
  </si>
  <si>
    <t>Su Fra.NºAL/36115</t>
  </si>
  <si>
    <t xml:space="preserve"> D-0004346</t>
  </si>
  <si>
    <t>Su Fra.NºD-0004346</t>
  </si>
  <si>
    <t xml:space="preserve">   A182466</t>
  </si>
  <si>
    <t xml:space="preserve"> 01/08</t>
  </si>
  <si>
    <t>Su Fra.NºA182466</t>
  </si>
  <si>
    <t xml:space="preserve">     55777</t>
  </si>
  <si>
    <t>Su Fra.Nº55777</t>
  </si>
  <si>
    <t>A08042764</t>
  </si>
  <si>
    <t>ESCOFET 1886, S.A.</t>
  </si>
  <si>
    <t xml:space="preserve">   1833516</t>
  </si>
  <si>
    <t>Su Fra.Nº1833516</t>
  </si>
  <si>
    <t>B65258188</t>
  </si>
  <si>
    <t>GERMANS HOMS MAQUINARIA 1852 S</t>
  </si>
  <si>
    <t xml:space="preserve">      1666</t>
  </si>
  <si>
    <t>Su Fra.Nº1666</t>
  </si>
  <si>
    <t>B64278351</t>
  </si>
  <si>
    <t>LIMPIEZA-JARDINERIA GESPANET,</t>
  </si>
  <si>
    <t xml:space="preserve">  06-18076</t>
  </si>
  <si>
    <t>Su Fra.Nº06-18076</t>
  </si>
  <si>
    <t xml:space="preserve">  18071265</t>
  </si>
  <si>
    <t>Su Fra.Nº18071265</t>
  </si>
  <si>
    <t>A08645152</t>
  </si>
  <si>
    <t>RIEGOS IBERIA REGABER, S.A.</t>
  </si>
  <si>
    <t xml:space="preserve">       125</t>
  </si>
  <si>
    <t>Su Fra.Nº125</t>
  </si>
  <si>
    <t xml:space="preserve">  2018/276</t>
  </si>
  <si>
    <t>Su Fra.Nº2018/276</t>
  </si>
  <si>
    <t xml:space="preserve">       266</t>
  </si>
  <si>
    <t>Su Fra.Nº266</t>
  </si>
  <si>
    <t xml:space="preserve"> T21802835</t>
  </si>
  <si>
    <t>Su Fra.NºT21802835</t>
  </si>
  <si>
    <t xml:space="preserve"> A31801313</t>
  </si>
  <si>
    <t>Su Fra.NºA31801313</t>
  </si>
  <si>
    <t xml:space="preserve">   2018089</t>
  </si>
  <si>
    <t>Su Fra.Nº2018089</t>
  </si>
  <si>
    <t xml:space="preserve">     55782</t>
  </si>
  <si>
    <t>Su Fra.Nº55782</t>
  </si>
  <si>
    <t xml:space="preserve"> 99/000273</t>
  </si>
  <si>
    <t>Su Fra.Nº99/000273</t>
  </si>
  <si>
    <t xml:space="preserve"> A/1813328</t>
  </si>
  <si>
    <t>Su Fra.NºA/1813328</t>
  </si>
  <si>
    <t>60D0064025</t>
  </si>
  <si>
    <t>Su Fra.Nº60D0064025</t>
  </si>
  <si>
    <t xml:space="preserve">     35856</t>
  </si>
  <si>
    <t>Su Fra.Nº35856</t>
  </si>
  <si>
    <t xml:space="preserve">     56815</t>
  </si>
  <si>
    <t>Su Fra.Nº56815</t>
  </si>
  <si>
    <t xml:space="preserve">  V2/13722</t>
  </si>
  <si>
    <t xml:space="preserve"> 04/08</t>
  </si>
  <si>
    <t>Su Fra.NºV2/13722</t>
  </si>
  <si>
    <t xml:space="preserve">    895131</t>
  </si>
  <si>
    <t xml:space="preserve"> 06/08</t>
  </si>
  <si>
    <t>Su Fra.Nº895131</t>
  </si>
  <si>
    <t>2760125887</t>
  </si>
  <si>
    <t xml:space="preserve"> 07/08</t>
  </si>
  <si>
    <t>Su Fra.Nº2760125887</t>
  </si>
  <si>
    <t xml:space="preserve"> 1808/0031</t>
  </si>
  <si>
    <t xml:space="preserve"> 09/08</t>
  </si>
  <si>
    <t>Su Fra.Nº1808/0031</t>
  </si>
  <si>
    <t xml:space="preserve">     18513</t>
  </si>
  <si>
    <t>Su Fra.Nº18513</t>
  </si>
  <si>
    <t xml:space="preserve"> 180008410</t>
  </si>
  <si>
    <t xml:space="preserve"> 10/08</t>
  </si>
  <si>
    <t>Su Fra.Nº180008410</t>
  </si>
  <si>
    <t>B60230950</t>
  </si>
  <si>
    <t>HIDRALAIR, S.L</t>
  </si>
  <si>
    <t xml:space="preserve">       182</t>
  </si>
  <si>
    <t>Su Fra.Nº182</t>
  </si>
  <si>
    <t xml:space="preserve">   18/0914</t>
  </si>
  <si>
    <t xml:space="preserve"> 14/08</t>
  </si>
  <si>
    <t>Su Fra.Nº18/0914</t>
  </si>
  <si>
    <t xml:space="preserve">  284648-N</t>
  </si>
  <si>
    <t xml:space="preserve"> 15/08</t>
  </si>
  <si>
    <t>Su Fra.Nº284648-N</t>
  </si>
  <si>
    <t xml:space="preserve"> A31801400</t>
  </si>
  <si>
    <t>Su Fra.NºA31801400</t>
  </si>
  <si>
    <t>RP02180247</t>
  </si>
  <si>
    <t>Su Fra.NºRP02180247</t>
  </si>
  <si>
    <t xml:space="preserve">    214268</t>
  </si>
  <si>
    <t>Su Fra.Nº214268</t>
  </si>
  <si>
    <t xml:space="preserve">    383261</t>
  </si>
  <si>
    <t xml:space="preserve"> 16/08</t>
  </si>
  <si>
    <t>Su Fra.Nº383261</t>
  </si>
  <si>
    <t>5ZE0044734</t>
  </si>
  <si>
    <t xml:space="preserve"> 19/08</t>
  </si>
  <si>
    <t>Su Fra.Nº5ZE0044734</t>
  </si>
  <si>
    <t xml:space="preserve">  V2/14585</t>
  </si>
  <si>
    <t xml:space="preserve"> 21/08</t>
  </si>
  <si>
    <t>Su Fra.NºV2/14585</t>
  </si>
  <si>
    <t xml:space="preserve">    VE2924</t>
  </si>
  <si>
    <t>Su Fra.NºVE2924</t>
  </si>
  <si>
    <t xml:space="preserve">    145616</t>
  </si>
  <si>
    <t xml:space="preserve"> 23/08</t>
  </si>
  <si>
    <t>Su Fra.Nº145616</t>
  </si>
  <si>
    <t>A60920600</t>
  </si>
  <si>
    <t>JARDI GAVA, S.A.</t>
  </si>
  <si>
    <t xml:space="preserve">    18/517</t>
  </si>
  <si>
    <t xml:space="preserve"> 27/08</t>
  </si>
  <si>
    <t>Su Fra.Nº18/517</t>
  </si>
  <si>
    <t xml:space="preserve">   1704608</t>
  </si>
  <si>
    <t xml:space="preserve"> 28/08</t>
  </si>
  <si>
    <t>Su Fra.Nº1704608</t>
  </si>
  <si>
    <t xml:space="preserve"> 2018-1149</t>
  </si>
  <si>
    <t xml:space="preserve"> 29/08</t>
  </si>
  <si>
    <t>Su Fra.Nº2018-1149</t>
  </si>
  <si>
    <t>B63766745</t>
  </si>
  <si>
    <t>AIRENGINY URC, S.L.</t>
  </si>
  <si>
    <t xml:space="preserve">   1802231</t>
  </si>
  <si>
    <t xml:space="preserve"> 30/08</t>
  </si>
  <si>
    <t>Su Fra.Nº1802231</t>
  </si>
  <si>
    <t>A08428658</t>
  </si>
  <si>
    <t>TALLERES VELILLA, S.A.</t>
  </si>
  <si>
    <t xml:space="preserve">   1802232</t>
  </si>
  <si>
    <t>Su Fra.Nº1802232</t>
  </si>
  <si>
    <t xml:space="preserve"> 804001377</t>
  </si>
  <si>
    <t>Su Fra.Nº804001377</t>
  </si>
  <si>
    <t xml:space="preserve">     47652</t>
  </si>
  <si>
    <t>Su Fra.Nº47652</t>
  </si>
  <si>
    <t xml:space="preserve">     A/670</t>
  </si>
  <si>
    <t>Su Fra.NºA/670</t>
  </si>
  <si>
    <t xml:space="preserve">  AL/36255</t>
  </si>
  <si>
    <t>Su Fra.NºAL/36255</t>
  </si>
  <si>
    <t xml:space="preserve">    180626</t>
  </si>
  <si>
    <t xml:space="preserve"> 31/08</t>
  </si>
  <si>
    <t>Su Fra.Nº180626</t>
  </si>
  <si>
    <t xml:space="preserve">   1835247</t>
  </si>
  <si>
    <t>Su Fra.Nº1835247</t>
  </si>
  <si>
    <t xml:space="preserve">     10018</t>
  </si>
  <si>
    <t>Su Fra.Nº10018</t>
  </si>
  <si>
    <t xml:space="preserve"> 181003308</t>
  </si>
  <si>
    <t>Su Fra.Nº181003308</t>
  </si>
  <si>
    <t xml:space="preserve"> 181003316</t>
  </si>
  <si>
    <t>Su Fra.Nº181003316</t>
  </si>
  <si>
    <t xml:space="preserve">    183690</t>
  </si>
  <si>
    <t>Su Fra.Nº183690</t>
  </si>
  <si>
    <t xml:space="preserve">     A2299</t>
  </si>
  <si>
    <t>Su Fra.NºA2299</t>
  </si>
  <si>
    <t>B25219452</t>
  </si>
  <si>
    <t>ARENES BELLPUIG, S.L.</t>
  </si>
  <si>
    <t xml:space="preserve">      1346</t>
  </si>
  <si>
    <t>Su Fra.Nº1346</t>
  </si>
  <si>
    <t xml:space="preserve"> 99/000308</t>
  </si>
  <si>
    <t>Su Fra.Nº99/000308</t>
  </si>
  <si>
    <t>FL-2018169</t>
  </si>
  <si>
    <t>Su Fra.NºFL-2018169</t>
  </si>
  <si>
    <t xml:space="preserve">      5387</t>
  </si>
  <si>
    <t>Su Fra.Nº5387</t>
  </si>
  <si>
    <t xml:space="preserve">  18000511</t>
  </si>
  <si>
    <t>Su Fra.Nº18000511</t>
  </si>
  <si>
    <t xml:space="preserve">    18/251</t>
  </si>
  <si>
    <t>Su Fra.Nº18/251</t>
  </si>
  <si>
    <t xml:space="preserve">  2018-046</t>
  </si>
  <si>
    <t>Su Fra.Nº2018-046</t>
  </si>
  <si>
    <t xml:space="preserve">  18/24646</t>
  </si>
  <si>
    <t>Su Fra.Nº18/24646</t>
  </si>
  <si>
    <t xml:space="preserve">  18/24930</t>
  </si>
  <si>
    <t>Su Fra.Nº18/24930</t>
  </si>
  <si>
    <t xml:space="preserve">  DSX8/403</t>
  </si>
  <si>
    <t>Su Fra.NºDSX8/403</t>
  </si>
  <si>
    <t xml:space="preserve">    A38949</t>
  </si>
  <si>
    <t>Su Fra.NºA38949</t>
  </si>
  <si>
    <t xml:space="preserve">      2977</t>
  </si>
  <si>
    <t>Su Fra.Nº2977</t>
  </si>
  <si>
    <t xml:space="preserve">   18-3453</t>
  </si>
  <si>
    <t>Su Fra.Nº18-3453</t>
  </si>
  <si>
    <t xml:space="preserve">    214306</t>
  </si>
  <si>
    <t>Su Fra.Nº214306</t>
  </si>
  <si>
    <t xml:space="preserve">  2018-033</t>
  </si>
  <si>
    <t xml:space="preserve"> 01/09</t>
  </si>
  <si>
    <t>Su Fra.Nº2018-033</t>
  </si>
  <si>
    <t>B66478470</t>
  </si>
  <si>
    <t>WOODDESIGN MONTAJES, S.L.</t>
  </si>
  <si>
    <t xml:space="preserve">       172</t>
  </si>
  <si>
    <t>Su Fra.Nº172</t>
  </si>
  <si>
    <t>B64192263</t>
  </si>
  <si>
    <t>PROJE PITAGORA, S.L.</t>
  </si>
  <si>
    <t>60E0062986</t>
  </si>
  <si>
    <t>Su Fra.Nº60E0062986</t>
  </si>
  <si>
    <t xml:space="preserve">     37109</t>
  </si>
  <si>
    <t>Su Fra.Nº37109</t>
  </si>
  <si>
    <t xml:space="preserve">     84600</t>
  </si>
  <si>
    <t>Su Fra.Nº84600</t>
  </si>
  <si>
    <t xml:space="preserve">       192</t>
  </si>
  <si>
    <t>Su Fra.Nº192</t>
  </si>
  <si>
    <t>B65840548</t>
  </si>
  <si>
    <t>EXCAVACIONS I ENDERROCS SERMA,</t>
  </si>
  <si>
    <t xml:space="preserve">   A182662</t>
  </si>
  <si>
    <t xml:space="preserve"> 03/09</t>
  </si>
  <si>
    <t>Su Fra.NºA182662</t>
  </si>
  <si>
    <t xml:space="preserve">  70123805</t>
  </si>
  <si>
    <t xml:space="preserve"> 04/09</t>
  </si>
  <si>
    <t>Su Fra.Nº70123805</t>
  </si>
  <si>
    <t>A58417346</t>
  </si>
  <si>
    <t>WOLTERS KLUWER ESPAÑA, S.A.</t>
  </si>
  <si>
    <t xml:space="preserve">     18056</t>
  </si>
  <si>
    <t>Su Fra.Nº18056</t>
  </si>
  <si>
    <t>B20993580</t>
  </si>
  <si>
    <t>IPLAY URBAN DESIGN, S.L.</t>
  </si>
  <si>
    <t xml:space="preserve">       209</t>
  </si>
  <si>
    <t xml:space="preserve"> 05/09</t>
  </si>
  <si>
    <t>Su Fra.Nº209</t>
  </si>
  <si>
    <t xml:space="preserve">   18/6678</t>
  </si>
  <si>
    <t xml:space="preserve"> 06/09</t>
  </si>
  <si>
    <t>Su Fra.Nº18/6678</t>
  </si>
  <si>
    <t xml:space="preserve">   1023730</t>
  </si>
  <si>
    <t>Su Fra.Nº1023730</t>
  </si>
  <si>
    <t xml:space="preserve">   18/6731</t>
  </si>
  <si>
    <t xml:space="preserve"> 10/09</t>
  </si>
  <si>
    <t>Su Fra.Nº18/6731</t>
  </si>
  <si>
    <t xml:space="preserve">    159850</t>
  </si>
  <si>
    <t xml:space="preserve"> 12/09</t>
  </si>
  <si>
    <t>Su Fra.Nº159850</t>
  </si>
  <si>
    <t>A08334716</t>
  </si>
  <si>
    <t>HOBBY FLOWER DE ESPAÑA, S.A.</t>
  </si>
  <si>
    <t xml:space="preserve">     79877</t>
  </si>
  <si>
    <t xml:space="preserve"> 13/09</t>
  </si>
  <si>
    <t>Su Fra.Nº79877</t>
  </si>
  <si>
    <t xml:space="preserve">   18/6777</t>
  </si>
  <si>
    <t>Su Fra.Nº18/6777</t>
  </si>
  <si>
    <t xml:space="preserve">   18/6778</t>
  </si>
  <si>
    <t>Su Fra.Nº18/6778</t>
  </si>
  <si>
    <t xml:space="preserve">   1412238</t>
  </si>
  <si>
    <t xml:space="preserve"> 14/09</t>
  </si>
  <si>
    <t>Su Fra.Nº1412238</t>
  </si>
  <si>
    <t xml:space="preserve"> 804001502</t>
  </si>
  <si>
    <t xml:space="preserve"> 15/09</t>
  </si>
  <si>
    <t>Su Fra.Nº804001502</t>
  </si>
  <si>
    <t xml:space="preserve"> A31801543</t>
  </si>
  <si>
    <t>Su Fra.NºA31801543</t>
  </si>
  <si>
    <t xml:space="preserve">  FC054920</t>
  </si>
  <si>
    <t>Su Fra.NºFC054920</t>
  </si>
  <si>
    <t xml:space="preserve">    214350</t>
  </si>
  <si>
    <t>Su Fra.Nº214350</t>
  </si>
  <si>
    <t xml:space="preserve">     49/18</t>
  </si>
  <si>
    <t xml:space="preserve"> 17/09</t>
  </si>
  <si>
    <t>Su Fra.Nº49/18</t>
  </si>
  <si>
    <t>B62329222</t>
  </si>
  <si>
    <t>TRICERH</t>
  </si>
  <si>
    <t xml:space="preserve"> 99/000312</t>
  </si>
  <si>
    <t>Su Fra.Nº99/000312</t>
  </si>
  <si>
    <t>R/A/180068</t>
  </si>
  <si>
    <t xml:space="preserve"> 18/09</t>
  </si>
  <si>
    <t>Rectf.Fra.NºR/A/180068</t>
  </si>
  <si>
    <t xml:space="preserve">    181036</t>
  </si>
  <si>
    <t>Su Fra.Nº181036</t>
  </si>
  <si>
    <t xml:space="preserve">  V2/16357</t>
  </si>
  <si>
    <t xml:space="preserve"> 19/09</t>
  </si>
  <si>
    <t>Su Fra.NºV2/16357</t>
  </si>
  <si>
    <t>5ZF0044040</t>
  </si>
  <si>
    <t>Su Fra.Nº5ZF0044040</t>
  </si>
  <si>
    <t xml:space="preserve">   1169963</t>
  </si>
  <si>
    <t xml:space="preserve"> 20/09</t>
  </si>
  <si>
    <t>Su Fra.Nº1169963</t>
  </si>
  <si>
    <t xml:space="preserve">     10096</t>
  </si>
  <si>
    <t xml:space="preserve"> 21/09</t>
  </si>
  <si>
    <t>Su Fra.Nº10096</t>
  </si>
  <si>
    <t xml:space="preserve">     10099</t>
  </si>
  <si>
    <t>Su Fra.Nº10099</t>
  </si>
  <si>
    <t xml:space="preserve">      1188</t>
  </si>
  <si>
    <t>Su Fra.Nº1188</t>
  </si>
  <si>
    <t>24141334M</t>
  </si>
  <si>
    <t>DEL HOYO SÁNCHEZ, MATEO</t>
  </si>
  <si>
    <t xml:space="preserve">   18/6937</t>
  </si>
  <si>
    <t>Su Fra.Nº18/6937</t>
  </si>
  <si>
    <t xml:space="preserve">    18/562</t>
  </si>
  <si>
    <t xml:space="preserve"> 24/09</t>
  </si>
  <si>
    <t>Su Fra.Nº18/562</t>
  </si>
  <si>
    <t xml:space="preserve">       414</t>
  </si>
  <si>
    <t>Su Fra.Nº414</t>
  </si>
  <si>
    <t xml:space="preserve">       232</t>
  </si>
  <si>
    <t>Su Fra.Nº232</t>
  </si>
  <si>
    <t xml:space="preserve">   16/6987</t>
  </si>
  <si>
    <t>Su Fra.Nº16/6987</t>
  </si>
  <si>
    <t xml:space="preserve">    0/3123</t>
  </si>
  <si>
    <t xml:space="preserve"> 25/09</t>
  </si>
  <si>
    <t>Su Fra.Nº0/3123</t>
  </si>
  <si>
    <t>A58574526</t>
  </si>
  <si>
    <t>PARQUES Y JARDINES FABREGAS, S</t>
  </si>
  <si>
    <t xml:space="preserve">   18/1693</t>
  </si>
  <si>
    <t xml:space="preserve"> 27/09</t>
  </si>
  <si>
    <t>Su Fra.Nº18/1693</t>
  </si>
  <si>
    <t xml:space="preserve">       149</t>
  </si>
  <si>
    <t>Su Fra.Nº149</t>
  </si>
  <si>
    <t xml:space="preserve">    184085</t>
  </si>
  <si>
    <t xml:space="preserve"> 28/09</t>
  </si>
  <si>
    <t>Su Fra.Nº184085</t>
  </si>
  <si>
    <t xml:space="preserve"> 2018/4299</t>
  </si>
  <si>
    <t>Su Fra.Nº2018/4299</t>
  </si>
  <si>
    <t xml:space="preserve">  18000577</t>
  </si>
  <si>
    <t>Su Fra.Nº18000577</t>
  </si>
  <si>
    <t xml:space="preserve">       317</t>
  </si>
  <si>
    <t>Su Fra.Nº317</t>
  </si>
  <si>
    <t xml:space="preserve">       318</t>
  </si>
  <si>
    <t>Su Fra.Nº318</t>
  </si>
  <si>
    <t xml:space="preserve">   2018101</t>
  </si>
  <si>
    <t xml:space="preserve"> 29/09</t>
  </si>
  <si>
    <t>Su Fra.Nº2018101</t>
  </si>
  <si>
    <t xml:space="preserve">  AL/36382</t>
  </si>
  <si>
    <t>Su Fra.NºAL/36382</t>
  </si>
  <si>
    <t xml:space="preserve">  2018-053</t>
  </si>
  <si>
    <t xml:space="preserve"> 30/09</t>
  </si>
  <si>
    <t>Su Fra.Nº2018-053</t>
  </si>
  <si>
    <t xml:space="preserve">  557/2018</t>
  </si>
  <si>
    <t>Su Fra.Nº557/2018</t>
  </si>
  <si>
    <t xml:space="preserve">     47946</t>
  </si>
  <si>
    <t>Su Fra.Nº47946</t>
  </si>
  <si>
    <t xml:space="preserve">  DSX8/448</t>
  </si>
  <si>
    <t>Su Fra.NºDSX8/448</t>
  </si>
  <si>
    <t>2-21800172</t>
  </si>
  <si>
    <t>Su Fra.Nº2-21800172</t>
  </si>
  <si>
    <t xml:space="preserve">  FV183207</t>
  </si>
  <si>
    <t>Su Fra.NºFV183207</t>
  </si>
  <si>
    <t xml:space="preserve">  18/27783</t>
  </si>
  <si>
    <t>Su Fra.Nº18/27783</t>
  </si>
  <si>
    <t xml:space="preserve"> A/1816502</t>
  </si>
  <si>
    <t>Su Fra.NºA/1816502</t>
  </si>
  <si>
    <t>C-20181635</t>
  </si>
  <si>
    <t>Su Fra.NºC-20181635</t>
  </si>
  <si>
    <t>RP02180290</t>
  </si>
  <si>
    <t>Su Fra.NºRP02180290</t>
  </si>
  <si>
    <t xml:space="preserve">    181098</t>
  </si>
  <si>
    <t>Su Fra.Nº181098</t>
  </si>
  <si>
    <t xml:space="preserve">      1347</t>
  </si>
  <si>
    <t>Su Fra.Nº1347</t>
  </si>
  <si>
    <t xml:space="preserve">  FA011093</t>
  </si>
  <si>
    <t>Su Fra.NºFA011093</t>
  </si>
  <si>
    <t xml:space="preserve">    A44777</t>
  </si>
  <si>
    <t>Su Fra.NºA44777</t>
  </si>
  <si>
    <t xml:space="preserve">      2984</t>
  </si>
  <si>
    <t>Su Fra.Nº2984</t>
  </si>
  <si>
    <t xml:space="preserve"> 804001540</t>
  </si>
  <si>
    <t>Su Fra.Nº804001540</t>
  </si>
  <si>
    <t xml:space="preserve">   1837050</t>
  </si>
  <si>
    <t>Su Fra.Nº1837050</t>
  </si>
  <si>
    <t xml:space="preserve">    214396</t>
  </si>
  <si>
    <t>Su Fra.Nº214396</t>
  </si>
  <si>
    <t xml:space="preserve">  190/2018</t>
  </si>
  <si>
    <t>Su Fra.Nº190/2018</t>
  </si>
  <si>
    <t>B64874332</t>
  </si>
  <si>
    <t>BOREAL INFORMATION TECHNOLOGY,</t>
  </si>
  <si>
    <t xml:space="preserve">     30/09</t>
  </si>
  <si>
    <t>Su Fra.Nº30/09</t>
  </si>
  <si>
    <t>ML-2018016</t>
  </si>
  <si>
    <t>Su Fra.NºML-2018016</t>
  </si>
  <si>
    <t>A17054081</t>
  </si>
  <si>
    <t>BURES PROFESIONAL, S.A.</t>
  </si>
  <si>
    <t xml:space="preserve"> 181003703</t>
  </si>
  <si>
    <t>Su Fra.Nº181003703</t>
  </si>
  <si>
    <t xml:space="preserve"> 181003713</t>
  </si>
  <si>
    <t>Su Fra.Nº181003713</t>
  </si>
  <si>
    <t xml:space="preserve"> 2018-1002</t>
  </si>
  <si>
    <t xml:space="preserve"> 01/10</t>
  </si>
  <si>
    <t>Su Fra.Nº2018-1002</t>
  </si>
  <si>
    <t>Rectf.Fra.Nº30/09</t>
  </si>
  <si>
    <t xml:space="preserve"> A31801619</t>
  </si>
  <si>
    <t>Su Fra.NºA31801619</t>
  </si>
  <si>
    <t>Rectf.Fra.Nº172</t>
  </si>
  <si>
    <t xml:space="preserve">  10001545</t>
  </si>
  <si>
    <t>Su Fra.Nº10001545</t>
  </si>
  <si>
    <t xml:space="preserve">  10001546</t>
  </si>
  <si>
    <t>Su Fra.Nº10001546</t>
  </si>
  <si>
    <t xml:space="preserve">  06-18107</t>
  </si>
  <si>
    <t>Su Fra.Nº06-18107</t>
  </si>
  <si>
    <t>60F0062578</t>
  </si>
  <si>
    <t>Su Fra.Nº60F0062578</t>
  </si>
  <si>
    <t xml:space="preserve">     36466</t>
  </si>
  <si>
    <t>Su Fra.Nº36466</t>
  </si>
  <si>
    <t xml:space="preserve">     85062</t>
  </si>
  <si>
    <t>Su Fra.Nº85062</t>
  </si>
  <si>
    <t xml:space="preserve">   B152094</t>
  </si>
  <si>
    <t>Su Fra.NºB152094</t>
  </si>
  <si>
    <t xml:space="preserve">       123</t>
  </si>
  <si>
    <t xml:space="preserve"> 08/10</t>
  </si>
  <si>
    <t>Su Fra.Nº123</t>
  </si>
  <si>
    <t>46681740C</t>
  </si>
  <si>
    <t>EVA MARIA CASTILLEJO</t>
  </si>
  <si>
    <t xml:space="preserve"> 99/000332</t>
  </si>
  <si>
    <t xml:space="preserve"> 09/10</t>
  </si>
  <si>
    <t>Su Fra.Nº99/000332</t>
  </si>
  <si>
    <t xml:space="preserve">   1154678</t>
  </si>
  <si>
    <t>Su Fra.Nº1154678</t>
  </si>
  <si>
    <t xml:space="preserve">      6205</t>
  </si>
  <si>
    <t xml:space="preserve"> 10/10</t>
  </si>
  <si>
    <t>Su Fra.Nº6205</t>
  </si>
  <si>
    <t>18/0001777</t>
  </si>
  <si>
    <t xml:space="preserve"> 11/10</t>
  </si>
  <si>
    <t>Su Fra.Nº18/0001777</t>
  </si>
  <si>
    <t xml:space="preserve">  18-06879</t>
  </si>
  <si>
    <t xml:space="preserve"> 12/10</t>
  </si>
  <si>
    <t>Su Fra.Nº18-06879</t>
  </si>
  <si>
    <t xml:space="preserve"> 804001670</t>
  </si>
  <si>
    <t xml:space="preserve"> 15/10</t>
  </si>
  <si>
    <t>Su Fra.Nº804001670</t>
  </si>
  <si>
    <t xml:space="preserve">    180353</t>
  </si>
  <si>
    <t>Su Fra.Nº1803053</t>
  </si>
  <si>
    <t xml:space="preserve">  FC055260</t>
  </si>
  <si>
    <t>Su Fra.NºFC055260</t>
  </si>
  <si>
    <t>RP02180306</t>
  </si>
  <si>
    <t>Su Fra.NºRP02180306</t>
  </si>
  <si>
    <t xml:space="preserve">    214440</t>
  </si>
  <si>
    <t>Su Fra.Nº214440</t>
  </si>
  <si>
    <t xml:space="preserve">   18/1814</t>
  </si>
  <si>
    <t xml:space="preserve"> 17/10</t>
  </si>
  <si>
    <t>Su Fra.Nº18/1814</t>
  </si>
  <si>
    <t>18/0001802</t>
  </si>
  <si>
    <t>Su Fra.Nº18/0001802</t>
  </si>
  <si>
    <t xml:space="preserve">   A350713</t>
  </si>
  <si>
    <t>Su Fra.NºA350713</t>
  </si>
  <si>
    <t xml:space="preserve">  2/187706</t>
  </si>
  <si>
    <t xml:space="preserve"> 18/10</t>
  </si>
  <si>
    <t>Su Fra.Nº2/187706</t>
  </si>
  <si>
    <t>D59474577</t>
  </si>
  <si>
    <t>WERKHAUS, S.L., S.C.S.</t>
  </si>
  <si>
    <t xml:space="preserve">  60433122</t>
  </si>
  <si>
    <t>Su Fra.Nº60433122</t>
  </si>
  <si>
    <t>18/0001813</t>
  </si>
  <si>
    <t>Su Fra.Nº18/0001813</t>
  </si>
  <si>
    <t>1810F00933</t>
  </si>
  <si>
    <t>Su Fra.Nº1810F00933</t>
  </si>
  <si>
    <t>W0017646A</t>
  </si>
  <si>
    <t>FRAIKIN ASSETS S.A.S.</t>
  </si>
  <si>
    <t xml:space="preserve">     10858</t>
  </si>
  <si>
    <t xml:space="preserve"> 19/10</t>
  </si>
  <si>
    <t>Su Fra.Nº10858</t>
  </si>
  <si>
    <t xml:space="preserve">  18-07031</t>
  </si>
  <si>
    <t>Su Fra.Nº18-07031</t>
  </si>
  <si>
    <t>5ZG0043795</t>
  </si>
  <si>
    <t>Su Fra.Nº5ZG0043795</t>
  </si>
  <si>
    <t xml:space="preserve">      6487</t>
  </si>
  <si>
    <t xml:space="preserve"> 20/10</t>
  </si>
  <si>
    <t>Su Fra.Nº6487</t>
  </si>
  <si>
    <t xml:space="preserve">     C1536</t>
  </si>
  <si>
    <t xml:space="preserve"> 22/10</t>
  </si>
  <si>
    <t>Su Fra.NºC1536</t>
  </si>
  <si>
    <t>A58317678</t>
  </si>
  <si>
    <t>SILEVA. S.A.</t>
  </si>
  <si>
    <t xml:space="preserve">    18/653</t>
  </si>
  <si>
    <t xml:space="preserve"> 23/10</t>
  </si>
  <si>
    <t>Su Fra.Nº18/653</t>
  </si>
  <si>
    <t xml:space="preserve">  V2/18161</t>
  </si>
  <si>
    <t>Su Fra.NºV2/18161</t>
  </si>
  <si>
    <t xml:space="preserve">     10194</t>
  </si>
  <si>
    <t xml:space="preserve"> 24/10</t>
  </si>
  <si>
    <t>Su Fra.Nº10194</t>
  </si>
  <si>
    <t xml:space="preserve">   1414144</t>
  </si>
  <si>
    <t>Su Fra.Nº1414144</t>
  </si>
  <si>
    <t xml:space="preserve">    02-855</t>
  </si>
  <si>
    <t>Rectf.Fra.Nº02-855</t>
  </si>
  <si>
    <t xml:space="preserve">     C1566</t>
  </si>
  <si>
    <t>Su Fra.NºC1566</t>
  </si>
  <si>
    <t xml:space="preserve"> CG-277875</t>
  </si>
  <si>
    <t xml:space="preserve"> 25/10</t>
  </si>
  <si>
    <t>Su Fra.NºCG-277875</t>
  </si>
  <si>
    <t xml:space="preserve">  06-18121</t>
  </si>
  <si>
    <t>Su Fra.Nº06-18121</t>
  </si>
  <si>
    <t xml:space="preserve">  311602-N</t>
  </si>
  <si>
    <t>Su Fra.Nº311602-N</t>
  </si>
  <si>
    <t xml:space="preserve">    181322</t>
  </si>
  <si>
    <t xml:space="preserve"> 26/10</t>
  </si>
  <si>
    <t>Su Fra.Nº181322</t>
  </si>
  <si>
    <t>G60755873</t>
  </si>
  <si>
    <t>ASOCIACION ESPAÑOLA DE ARBORIC</t>
  </si>
  <si>
    <t xml:space="preserve">       343</t>
  </si>
  <si>
    <t>Su Fra.Nº343</t>
  </si>
  <si>
    <t xml:space="preserve">     10890</t>
  </si>
  <si>
    <t>Su Fra.Nº10890</t>
  </si>
  <si>
    <t xml:space="preserve">     C2584</t>
  </si>
  <si>
    <t xml:space="preserve"> 29/10</t>
  </si>
  <si>
    <t>Su Fra.NºC1584</t>
  </si>
  <si>
    <t xml:space="preserve">       164</t>
  </si>
  <si>
    <t>Su Fra.Nº164</t>
  </si>
  <si>
    <t xml:space="preserve">    184576</t>
  </si>
  <si>
    <t xml:space="preserve"> 30/10</t>
  </si>
  <si>
    <t>Su Fra.Nº184576</t>
  </si>
  <si>
    <t xml:space="preserve">    181257</t>
  </si>
  <si>
    <t>Su Fra.Nº181257</t>
  </si>
  <si>
    <t xml:space="preserve">     18829</t>
  </si>
  <si>
    <t>Su Fra.Nº18829</t>
  </si>
  <si>
    <t xml:space="preserve">   18/1864</t>
  </si>
  <si>
    <t>Su Fra.Nº18/1864</t>
  </si>
  <si>
    <t xml:space="preserve">     48253</t>
  </si>
  <si>
    <t>Su Fra.Nº48253</t>
  </si>
  <si>
    <t>FV18-00324</t>
  </si>
  <si>
    <t>Su Fra.NºFV18-00324</t>
  </si>
  <si>
    <t>B66435017</t>
  </si>
  <si>
    <t>URBIDERMIS, S.L.</t>
  </si>
  <si>
    <t>FV18-00325</t>
  </si>
  <si>
    <t>Su Fra.NºFV18-00325</t>
  </si>
  <si>
    <t xml:space="preserve">    173101</t>
  </si>
  <si>
    <t>Su Fra.Nº173101</t>
  </si>
  <si>
    <t xml:space="preserve">    214484</t>
  </si>
  <si>
    <t>Su Fra.Nº214484</t>
  </si>
  <si>
    <t xml:space="preserve"> 804001726</t>
  </si>
  <si>
    <t>Su Fra.Nº804001726</t>
  </si>
  <si>
    <t xml:space="preserve"> 181004130</t>
  </si>
  <si>
    <t xml:space="preserve"> 31/10</t>
  </si>
  <si>
    <t>Su Fra.Nº181004130</t>
  </si>
  <si>
    <t xml:space="preserve"> 181004140</t>
  </si>
  <si>
    <t>Su Fra.Nº181004140</t>
  </si>
  <si>
    <t xml:space="preserve">  18/30598</t>
  </si>
  <si>
    <t>Su Fra.Nº18/30598</t>
  </si>
  <si>
    <t xml:space="preserve">  18/31285</t>
  </si>
  <si>
    <t>Su Fra.Nº18/31285</t>
  </si>
  <si>
    <t xml:space="preserve">  18/03226</t>
  </si>
  <si>
    <t>Rectf.Fra.Nº18/03226</t>
  </si>
  <si>
    <t xml:space="preserve">   1802212</t>
  </si>
  <si>
    <t>Su Fra.Nº1802212</t>
  </si>
  <si>
    <t xml:space="preserve">    A50655</t>
  </si>
  <si>
    <t>Su Fra.NºA50655</t>
  </si>
  <si>
    <t xml:space="preserve">    181207</t>
  </si>
  <si>
    <t>Su Fra.Nº181207</t>
  </si>
  <si>
    <t xml:space="preserve"> 210490007</t>
  </si>
  <si>
    <t>Su Fra.Nº210490007</t>
  </si>
  <si>
    <t xml:space="preserve">    VA/476</t>
  </si>
  <si>
    <t>Su Fra.NºVA/476</t>
  </si>
  <si>
    <t>B08300154</t>
  </si>
  <si>
    <t>INDUSTRIAS ROGEN, S.L.</t>
  </si>
  <si>
    <t>RP02180326</t>
  </si>
  <si>
    <t>Su Fra.NºRP02180326</t>
  </si>
  <si>
    <t>C-20181839</t>
  </si>
  <si>
    <t>Su Fra.NºC-20181839</t>
  </si>
  <si>
    <t xml:space="preserve">  FV183647</t>
  </si>
  <si>
    <t>Su Fra.NºFV183647</t>
  </si>
  <si>
    <t xml:space="preserve">      A/84</t>
  </si>
  <si>
    <t>Su Fra.NºA/84</t>
  </si>
  <si>
    <t>38056811E</t>
  </si>
  <si>
    <t>ANTONIO MORENTE MONTENEGRO</t>
  </si>
  <si>
    <t xml:space="preserve">     A2868</t>
  </si>
  <si>
    <t>Su Fra.NºA2868</t>
  </si>
  <si>
    <t xml:space="preserve">  18000664</t>
  </si>
  <si>
    <t>Su Fra.Nº18000664</t>
  </si>
  <si>
    <t xml:space="preserve">  2018-056</t>
  </si>
  <si>
    <t>Su Fra.Nº2018-056</t>
  </si>
  <si>
    <t xml:space="preserve">     A/811</t>
  </si>
  <si>
    <t>Su Fra.NºA/811</t>
  </si>
  <si>
    <t xml:space="preserve">   1838997</t>
  </si>
  <si>
    <t>Su Fra.Nº1838997</t>
  </si>
  <si>
    <t xml:space="preserve">  212/2018</t>
  </si>
  <si>
    <t>Su Fra.Nº212/2018</t>
  </si>
  <si>
    <t xml:space="preserve">   2018107</t>
  </si>
  <si>
    <t>Su Fra.Nº2018107</t>
  </si>
  <si>
    <t xml:space="preserve"> A/1818471</t>
  </si>
  <si>
    <t>Su Fra.NºA/1818471</t>
  </si>
  <si>
    <t xml:space="preserve">  D0006390</t>
  </si>
  <si>
    <t>Su Fra.NºD0006390</t>
  </si>
  <si>
    <t xml:space="preserve">  DSX8/503</t>
  </si>
  <si>
    <t>Su Fra.NºDSX8/503</t>
  </si>
  <si>
    <t xml:space="preserve">      3010</t>
  </si>
  <si>
    <t>Su Fra.Nº3010</t>
  </si>
  <si>
    <t xml:space="preserve">  AL/36530</t>
  </si>
  <si>
    <t>Su Fra.NºAL/36530</t>
  </si>
  <si>
    <t xml:space="preserve">  FA011213</t>
  </si>
  <si>
    <t>Su Fra.NºFA011213</t>
  </si>
  <si>
    <t xml:space="preserve">    18/436</t>
  </si>
  <si>
    <t xml:space="preserve"> 01/11</t>
  </si>
  <si>
    <t>Su Fra.Nº18/436</t>
  </si>
  <si>
    <t>A58466004</t>
  </si>
  <si>
    <t>CEMI, S.A.</t>
  </si>
  <si>
    <t xml:space="preserve">  R1251849</t>
  </si>
  <si>
    <t>Su Fra.NºR1251849</t>
  </si>
  <si>
    <t>B08633950</t>
  </si>
  <si>
    <t>ROMAUTO GRUP CONCESSIONARIS, S</t>
  </si>
  <si>
    <t xml:space="preserve"> R12518134</t>
  </si>
  <si>
    <t>Su Fra.NºR12518134</t>
  </si>
  <si>
    <t>18/0001830</t>
  </si>
  <si>
    <t>Su Fra.Nº18/0001830</t>
  </si>
  <si>
    <t>60G0061098</t>
  </si>
  <si>
    <t>Su Fra.Nº60G0061098</t>
  </si>
  <si>
    <t xml:space="preserve">     30663</t>
  </si>
  <si>
    <t>Su Fra.Nº30663</t>
  </si>
  <si>
    <t xml:space="preserve">     62198</t>
  </si>
  <si>
    <t>Su Fra.Nº62198</t>
  </si>
  <si>
    <t>1811F00834</t>
  </si>
  <si>
    <t>Su Fra.Nº1811F00834</t>
  </si>
  <si>
    <t xml:space="preserve">   A183159</t>
  </si>
  <si>
    <t xml:space="preserve"> 02/11</t>
  </si>
  <si>
    <t>Su Fra.NºA183159</t>
  </si>
  <si>
    <t xml:space="preserve"> 1811-0020</t>
  </si>
  <si>
    <t>Su Fra.Nº1811-0020</t>
  </si>
  <si>
    <t xml:space="preserve"> T21803659</t>
  </si>
  <si>
    <t>Su Fra.NºT21803659</t>
  </si>
  <si>
    <t xml:space="preserve">   1278434</t>
  </si>
  <si>
    <t>Su Fra.Nº1278434</t>
  </si>
  <si>
    <t xml:space="preserve">   18/7981</t>
  </si>
  <si>
    <t xml:space="preserve"> 05/11</t>
  </si>
  <si>
    <t>Su Fra.Nº18/7981</t>
  </si>
  <si>
    <t xml:space="preserve">   18/7982</t>
  </si>
  <si>
    <t>Su Fra.Nº18/7982</t>
  </si>
  <si>
    <t xml:space="preserve">   18/8004</t>
  </si>
  <si>
    <t xml:space="preserve"> 06/11</t>
  </si>
  <si>
    <t>Su Fra.Nº18/8004</t>
  </si>
  <si>
    <t xml:space="preserve">     C1614</t>
  </si>
  <si>
    <t>Su Fra.NºC1614</t>
  </si>
  <si>
    <t>5618020368</t>
  </si>
  <si>
    <t xml:space="preserve"> 07/11</t>
  </si>
  <si>
    <t>Su Fra.Nº5618020368</t>
  </si>
  <si>
    <t xml:space="preserve"> 918002598</t>
  </si>
  <si>
    <t>Rectf.Fra.Nº918002598</t>
  </si>
  <si>
    <t xml:space="preserve">  18001206</t>
  </si>
  <si>
    <t xml:space="preserve"> 08/11</t>
  </si>
  <si>
    <t>Su Fra.Nº18001206</t>
  </si>
  <si>
    <t>A08042640</t>
  </si>
  <si>
    <t>GALVANIZADOS TENA, S.A.</t>
  </si>
  <si>
    <t xml:space="preserve">      9762</t>
  </si>
  <si>
    <t>Su Fra.Nº9762</t>
  </si>
  <si>
    <t>B58077835</t>
  </si>
  <si>
    <t>TECNOSERVICIO  RASAL, S.L.</t>
  </si>
  <si>
    <t xml:space="preserve">    184819</t>
  </si>
  <si>
    <t>Su Fra.Nº184819</t>
  </si>
  <si>
    <t xml:space="preserve">     VE908</t>
  </si>
  <si>
    <t xml:space="preserve"> 09/11</t>
  </si>
  <si>
    <t>Su Fra.NºVE908</t>
  </si>
  <si>
    <t xml:space="preserve"> 187628908</t>
  </si>
  <si>
    <t>Su Fra.Nº187628908</t>
  </si>
  <si>
    <t xml:space="preserve">  315897-N</t>
  </si>
  <si>
    <t xml:space="preserve"> 10/11</t>
  </si>
  <si>
    <t>Su Fra.Nº315897-N</t>
  </si>
  <si>
    <t xml:space="preserve">      6998</t>
  </si>
  <si>
    <t>Su Fra.Nº6998</t>
  </si>
  <si>
    <t xml:space="preserve">     1/526</t>
  </si>
  <si>
    <t>Su Fra.Nº1/526</t>
  </si>
  <si>
    <t xml:space="preserve">   18/8129</t>
  </si>
  <si>
    <t xml:space="preserve"> 12/11</t>
  </si>
  <si>
    <t>Su Fra.Nº18/8129</t>
  </si>
  <si>
    <t xml:space="preserve">        53</t>
  </si>
  <si>
    <t xml:space="preserve"> 13/11</t>
  </si>
  <si>
    <t>Su Fra.Nº53</t>
  </si>
  <si>
    <t xml:space="preserve">     C1646</t>
  </si>
  <si>
    <t>Su Fra.NºC1646</t>
  </si>
  <si>
    <t xml:space="preserve">   1721022</t>
  </si>
  <si>
    <t xml:space="preserve"> 14/11</t>
  </si>
  <si>
    <t>Su Fra.Nº1721022</t>
  </si>
  <si>
    <t xml:space="preserve">   1802315</t>
  </si>
  <si>
    <t xml:space="preserve"> 15/11</t>
  </si>
  <si>
    <t>Su Fra.Nº1802315</t>
  </si>
  <si>
    <t xml:space="preserve"> CG-279084</t>
  </si>
  <si>
    <t>Su Fra.NºCG-279084</t>
  </si>
  <si>
    <t xml:space="preserve">     1/516</t>
  </si>
  <si>
    <t>Su Fra.Nº1/516</t>
  </si>
  <si>
    <t xml:space="preserve">   03037/0</t>
  </si>
  <si>
    <t>Su Fra.Nº03037/0</t>
  </si>
  <si>
    <t xml:space="preserve">   18/8255</t>
  </si>
  <si>
    <t>Su Fra.Nº18/8255</t>
  </si>
  <si>
    <t xml:space="preserve">     22199</t>
  </si>
  <si>
    <t>Su Fra.Nº22199</t>
  </si>
  <si>
    <t>B31601156</t>
  </si>
  <si>
    <t>MADERPLAY, S.L.</t>
  </si>
  <si>
    <t>RP02180342</t>
  </si>
  <si>
    <t>Su Fra.NºRP02180342</t>
  </si>
  <si>
    <t xml:space="preserve">    214527</t>
  </si>
  <si>
    <t>Su Fra.Nº214527</t>
  </si>
  <si>
    <t xml:space="preserve">   A387581</t>
  </si>
  <si>
    <t>Su Fra.NºA387581</t>
  </si>
  <si>
    <t xml:space="preserve">  1-180865</t>
  </si>
  <si>
    <t>Su Fra.Nº1-180865</t>
  </si>
  <si>
    <t>B65558231</t>
  </si>
  <si>
    <t>NASER ELECTRONIC, S.L.</t>
  </si>
  <si>
    <t xml:space="preserve">  V2/19470</t>
  </si>
  <si>
    <t xml:space="preserve"> 16/11</t>
  </si>
  <si>
    <t>Su Fra.NºV2/19470</t>
  </si>
  <si>
    <t xml:space="preserve">   B218932</t>
  </si>
  <si>
    <t>Su Fra.NºB218932</t>
  </si>
  <si>
    <t xml:space="preserve">     C1666</t>
  </si>
  <si>
    <t xml:space="preserve"> 19/11</t>
  </si>
  <si>
    <t>Su Fra.NºC1666</t>
  </si>
  <si>
    <t xml:space="preserve">       484</t>
  </si>
  <si>
    <t>Su Fra.Nº484</t>
  </si>
  <si>
    <t>5ZH0043348</t>
  </si>
  <si>
    <t>Su Fra.Nº5ZH0043348</t>
  </si>
  <si>
    <t>1841018774</t>
  </si>
  <si>
    <t xml:space="preserve"> 20/11</t>
  </si>
  <si>
    <t>Su Fra.Nº1841018774</t>
  </si>
  <si>
    <t>B61329645</t>
  </si>
  <si>
    <t>OFRIPIX, S.L.</t>
  </si>
  <si>
    <t xml:space="preserve">  20181117</t>
  </si>
  <si>
    <t xml:space="preserve"> 21/11</t>
  </si>
  <si>
    <t>Su Fra.Nº20181117</t>
  </si>
  <si>
    <t xml:space="preserve">  20184891</t>
  </si>
  <si>
    <t>Su Fra.Nº20184891</t>
  </si>
  <si>
    <t>B17465865</t>
  </si>
  <si>
    <t>MYC-5, S.L.</t>
  </si>
  <si>
    <t xml:space="preserve">    18/695</t>
  </si>
  <si>
    <t xml:space="preserve"> 23/11</t>
  </si>
  <si>
    <t>Su Fra.Nº18/695</t>
  </si>
  <si>
    <t xml:space="preserve">  18-07781</t>
  </si>
  <si>
    <t>Su Fra.Nº18-07781</t>
  </si>
  <si>
    <t>1811F00944</t>
  </si>
  <si>
    <t>Su Fra.Nº1811F00944</t>
  </si>
  <si>
    <t>1811A00109</t>
  </si>
  <si>
    <t>Rectf.Fra.Nº1811A00109</t>
  </si>
  <si>
    <t xml:space="preserve">     10242</t>
  </si>
  <si>
    <t xml:space="preserve"> 26/11</t>
  </si>
  <si>
    <t>Su Fra.Nº10242</t>
  </si>
  <si>
    <t xml:space="preserve">     10243</t>
  </si>
  <si>
    <t>Su Fra.Nº10243</t>
  </si>
  <si>
    <t xml:space="preserve"> 210491123</t>
  </si>
  <si>
    <t>Su Fra.Nº210491123</t>
  </si>
  <si>
    <t>10/1802133</t>
  </si>
  <si>
    <t xml:space="preserve"> 27/11</t>
  </si>
  <si>
    <t>Su Fra.Nº10/1802133</t>
  </si>
  <si>
    <t>B60070505</t>
  </si>
  <si>
    <t>GIRODSERVICES, S.L.</t>
  </si>
  <si>
    <t xml:space="preserve">  11/11289</t>
  </si>
  <si>
    <t>Su Fra.Nº18/11289</t>
  </si>
  <si>
    <t xml:space="preserve"> 210491212</t>
  </si>
  <si>
    <t>Su Fra.Nº210491212</t>
  </si>
  <si>
    <t xml:space="preserve">       180</t>
  </si>
  <si>
    <t xml:space="preserve"> 28/11</t>
  </si>
  <si>
    <t>Su Fra.Nº180</t>
  </si>
  <si>
    <t xml:space="preserve"> A/1820827</t>
  </si>
  <si>
    <t xml:space="preserve"> 29/11</t>
  </si>
  <si>
    <t>Su Fra.NºA/1820827</t>
  </si>
  <si>
    <t xml:space="preserve">   A183349</t>
  </si>
  <si>
    <t>Su Fra.NºA183349</t>
  </si>
  <si>
    <t xml:space="preserve">    R1/105</t>
  </si>
  <si>
    <t>Rectf.Fra.NºR1/105</t>
  </si>
  <si>
    <t xml:space="preserve"> 181004551</t>
  </si>
  <si>
    <t xml:space="preserve"> 30/11</t>
  </si>
  <si>
    <t>Su Fra.Nº181004551</t>
  </si>
  <si>
    <t xml:space="preserve"> 181004552</t>
  </si>
  <si>
    <t>Su Fra.Nº181004552</t>
  </si>
  <si>
    <t xml:space="preserve">    185092</t>
  </si>
  <si>
    <t>Su Fra.Nº185092</t>
  </si>
  <si>
    <t xml:space="preserve">  18/34317</t>
  </si>
  <si>
    <t>Su Fra.Nº18/34317</t>
  </si>
  <si>
    <t xml:space="preserve">  18-08072</t>
  </si>
  <si>
    <t>Su Fra.Nº18-08072</t>
  </si>
  <si>
    <t xml:space="preserve">   1803472</t>
  </si>
  <si>
    <t>Su Fra.Nº1803472</t>
  </si>
  <si>
    <t xml:space="preserve">   1841006</t>
  </si>
  <si>
    <t>Su Fra.Nº1841006</t>
  </si>
  <si>
    <t xml:space="preserve">    233/18</t>
  </si>
  <si>
    <t>Su Fra.Nº233/18</t>
  </si>
  <si>
    <t>B62830971</t>
  </si>
  <si>
    <t>EXCAVACIONES Y TRANSPORTES SOU</t>
  </si>
  <si>
    <t xml:space="preserve">   2018116</t>
  </si>
  <si>
    <t>Su Fra.Nº2018116</t>
  </si>
  <si>
    <t xml:space="preserve">  233/2018</t>
  </si>
  <si>
    <t>Su Fra.Nº233/2018</t>
  </si>
  <si>
    <t xml:space="preserve">    181333</t>
  </si>
  <si>
    <t>Su Fra.Nº181333</t>
  </si>
  <si>
    <t xml:space="preserve">   1802430</t>
  </si>
  <si>
    <t>Su Fra.Nº1802430</t>
  </si>
  <si>
    <t xml:space="preserve"> A/1820192</t>
  </si>
  <si>
    <t>Su Fra.NºA/1820192</t>
  </si>
  <si>
    <t xml:space="preserve"> 804001914</t>
  </si>
  <si>
    <t>Su Fra.Nº804001914</t>
  </si>
  <si>
    <t xml:space="preserve">    214575</t>
  </si>
  <si>
    <t>Su Fra.Nº214575</t>
  </si>
  <si>
    <t xml:space="preserve">  DSX8/587</t>
  </si>
  <si>
    <t>Su Fra.NºDSX8/587</t>
  </si>
  <si>
    <t>RP02180353</t>
  </si>
  <si>
    <t>Su Fra.NºRP02180353</t>
  </si>
  <si>
    <t xml:space="preserve">  FC055761</t>
  </si>
  <si>
    <t>Su Fra.NºFC055761</t>
  </si>
  <si>
    <t xml:space="preserve">    18/359</t>
  </si>
  <si>
    <t>Su Fra.Nº18/359</t>
  </si>
  <si>
    <t xml:space="preserve"> 2018/5436</t>
  </si>
  <si>
    <t>Su Fra.Nº2018/5436</t>
  </si>
  <si>
    <t xml:space="preserve">        46</t>
  </si>
  <si>
    <t>Su Fra.Nº46</t>
  </si>
  <si>
    <t xml:space="preserve"> CG-280118</t>
  </si>
  <si>
    <t>Su Fra.NºCG-280118</t>
  </si>
  <si>
    <t xml:space="preserve">     48548</t>
  </si>
  <si>
    <t>Su Fra.Nº48548</t>
  </si>
  <si>
    <t xml:space="preserve">  FV183974</t>
  </si>
  <si>
    <t>Su Fra.NºFV183974</t>
  </si>
  <si>
    <t xml:space="preserve">    A56515</t>
  </si>
  <si>
    <t>Su Fra.NºA56515</t>
  </si>
  <si>
    <t xml:space="preserve">  18-08095</t>
  </si>
  <si>
    <t>Su Fra.Nº18-08095</t>
  </si>
  <si>
    <t xml:space="preserve">  2018-068</t>
  </si>
  <si>
    <t>Su Fra.Nº2018-068</t>
  </si>
  <si>
    <t xml:space="preserve">  18-00421</t>
  </si>
  <si>
    <t>Su Fra.Nº18-00421</t>
  </si>
  <si>
    <t>A08445926</t>
  </si>
  <si>
    <t>TAPATO, S.A.</t>
  </si>
  <si>
    <t xml:space="preserve">     10965</t>
  </si>
  <si>
    <t>Su Fra.Nº10965</t>
  </si>
  <si>
    <t xml:space="preserve">  FA011367</t>
  </si>
  <si>
    <t>Su Fra.NºFA011367</t>
  </si>
  <si>
    <t>18AR001609</t>
  </si>
  <si>
    <t>Su Fra.Nº18AR001609</t>
  </si>
  <si>
    <t>18AR001610</t>
  </si>
  <si>
    <t>Su Fra.Nº18AR001610</t>
  </si>
  <si>
    <t xml:space="preserve">      A/94</t>
  </si>
  <si>
    <t>Su Fra.NºA/94</t>
  </si>
  <si>
    <t xml:space="preserve">   F186701</t>
  </si>
  <si>
    <t>Su Fra.NºF186701</t>
  </si>
  <si>
    <t>B97673453</t>
  </si>
  <si>
    <t>VALORA PREVENCION, S.L.</t>
  </si>
  <si>
    <t xml:space="preserve">      3033</t>
  </si>
  <si>
    <t>Su Fra.Nº3033</t>
  </si>
  <si>
    <t xml:space="preserve">  AL/36676</t>
  </si>
  <si>
    <t>Su Fra.NºAL/36676</t>
  </si>
  <si>
    <t xml:space="preserve">  D0007165</t>
  </si>
  <si>
    <t>Su Fra.NºD0007165</t>
  </si>
  <si>
    <t xml:space="preserve">       775</t>
  </si>
  <si>
    <t>Su Fra.Nº775</t>
  </si>
  <si>
    <t xml:space="preserve">        59</t>
  </si>
  <si>
    <t>Su Fra.Nº59</t>
  </si>
  <si>
    <t>45785275A</t>
  </si>
  <si>
    <t>ARIZA SERRANO, ANTONIO</t>
  </si>
  <si>
    <t xml:space="preserve"> 99/000382</t>
  </si>
  <si>
    <t>Su Fra.Nº99/000382</t>
  </si>
  <si>
    <t xml:space="preserve"> A/2018431</t>
  </si>
  <si>
    <t xml:space="preserve"> 01/12</t>
  </si>
  <si>
    <t>Su Fra.NºA/2018431</t>
  </si>
  <si>
    <t xml:space="preserve">  18-07330</t>
  </si>
  <si>
    <t>Su Fra.Nº18-07330</t>
  </si>
  <si>
    <t xml:space="preserve">  28390369</t>
  </si>
  <si>
    <t>Su Fra.Nº28390369</t>
  </si>
  <si>
    <t>A03126935</t>
  </si>
  <si>
    <t>PLAYMOBIL IBERICA, S.A.U.</t>
  </si>
  <si>
    <t>10/1801872</t>
  </si>
  <si>
    <t>Su Fra.Nº10/1801872</t>
  </si>
  <si>
    <t xml:space="preserve">   A182965</t>
  </si>
  <si>
    <t>Su Fra.NºA182965</t>
  </si>
  <si>
    <t xml:space="preserve">    F18019</t>
  </si>
  <si>
    <t>Su Fra.NºF18019</t>
  </si>
  <si>
    <t xml:space="preserve"> 201800501</t>
  </si>
  <si>
    <t>Su Fra.Nº201800501</t>
  </si>
  <si>
    <t xml:space="preserve">   18-3964</t>
  </si>
  <si>
    <t>Su Fra.Nº18-3964</t>
  </si>
  <si>
    <t xml:space="preserve">    V/3574</t>
  </si>
  <si>
    <t>Su Fra.NºV/3574</t>
  </si>
  <si>
    <t>18/0001705</t>
  </si>
  <si>
    <t>Su Fra.Nº18/0001705</t>
  </si>
  <si>
    <t>60H0059618</t>
  </si>
  <si>
    <t>Su Fra.Nº60H0059618</t>
  </si>
  <si>
    <t xml:space="preserve">     32484</t>
  </si>
  <si>
    <t>Su Fra.Nº32484</t>
  </si>
  <si>
    <t xml:space="preserve">     80333</t>
  </si>
  <si>
    <t>Su Fra.Nº80333</t>
  </si>
  <si>
    <t xml:space="preserve">     01/12</t>
  </si>
  <si>
    <t>Rectf.Fra.Nº01/12</t>
  </si>
  <si>
    <t xml:space="preserve"> 182435174</t>
  </si>
  <si>
    <t>Su Fra.Nº182435174</t>
  </si>
  <si>
    <t xml:space="preserve"> 186693930</t>
  </si>
  <si>
    <t>Su Fra.Nº186693930</t>
  </si>
  <si>
    <t>15/0001751</t>
  </si>
  <si>
    <t>Su Fra.Nº18/0001751</t>
  </si>
  <si>
    <t xml:space="preserve"> 913119121</t>
  </si>
  <si>
    <t>Su Fra.Nº913119121</t>
  </si>
  <si>
    <t xml:space="preserve">  60435939</t>
  </si>
  <si>
    <t xml:space="preserve"> 04/12</t>
  </si>
  <si>
    <t>Su Fra.Nº60435939</t>
  </si>
  <si>
    <t xml:space="preserve">  11804084</t>
  </si>
  <si>
    <t>Su Fra.Nº11804084</t>
  </si>
  <si>
    <t>A08510364</t>
  </si>
  <si>
    <t>MARCIL, S.A.</t>
  </si>
  <si>
    <t xml:space="preserve">   1803164</t>
  </si>
  <si>
    <t>Su Fra.Nº1803164</t>
  </si>
  <si>
    <t xml:space="preserve">     18410</t>
  </si>
  <si>
    <t>Su Fra.Nº18410</t>
  </si>
  <si>
    <t>Q0801175A</t>
  </si>
  <si>
    <t>CONSORCI ADMINISTRACIO OBERTA</t>
  </si>
  <si>
    <t xml:space="preserve">  60436005</t>
  </si>
  <si>
    <t xml:space="preserve"> 05/12</t>
  </si>
  <si>
    <t>Su Fra.Nº60436005</t>
  </si>
  <si>
    <t xml:space="preserve">  60436276</t>
  </si>
  <si>
    <t xml:space="preserve"> 10/12</t>
  </si>
  <si>
    <t>Su Fra.Nº60436276</t>
  </si>
  <si>
    <t xml:space="preserve">       158</t>
  </si>
  <si>
    <t>Su Fra.Nº158</t>
  </si>
  <si>
    <t>FVR18-1136</t>
  </si>
  <si>
    <t>Su Fra.NºFVR18-1136</t>
  </si>
  <si>
    <t xml:space="preserve">     1/574</t>
  </si>
  <si>
    <t>Su Fra.Nº1/574</t>
  </si>
  <si>
    <t xml:space="preserve">  294/2018</t>
  </si>
  <si>
    <t>Su Fra.Nº294/2018</t>
  </si>
  <si>
    <t>B98005713</t>
  </si>
  <si>
    <t>GESCOFORM,S.L.</t>
  </si>
  <si>
    <t xml:space="preserve"> 931022993</t>
  </si>
  <si>
    <t>Su Fra.Nº931022993</t>
  </si>
  <si>
    <t>B64076813</t>
  </si>
  <si>
    <t>DENIOS, S.L.</t>
  </si>
  <si>
    <t xml:space="preserve">     C1794</t>
  </si>
  <si>
    <t xml:space="preserve"> 11/12</t>
  </si>
  <si>
    <t>Su Fra.NºC1794</t>
  </si>
  <si>
    <t xml:space="preserve">       160</t>
  </si>
  <si>
    <t xml:space="preserve"> 13/12</t>
  </si>
  <si>
    <t>Su Fra.Nº160</t>
  </si>
  <si>
    <t xml:space="preserve">    181343</t>
  </si>
  <si>
    <t xml:space="preserve"> 14/12</t>
  </si>
  <si>
    <t>Su Fra.Nº181343</t>
  </si>
  <si>
    <t xml:space="preserve">       127</t>
  </si>
  <si>
    <t>Su Fra.Nº127</t>
  </si>
  <si>
    <t xml:space="preserve">    18/796</t>
  </si>
  <si>
    <t>Su Fra.Nº18/796</t>
  </si>
  <si>
    <t>B62599600</t>
  </si>
  <si>
    <t>CLIMASOL SERVICIOS PARA LA HOS</t>
  </si>
  <si>
    <t xml:space="preserve">   1803587</t>
  </si>
  <si>
    <t xml:space="preserve"> 15/12</t>
  </si>
  <si>
    <t>Su Fra.Nº1803587</t>
  </si>
  <si>
    <t xml:space="preserve">      3148</t>
  </si>
  <si>
    <t>Su Fra.Nº3148</t>
  </si>
  <si>
    <t xml:space="preserve">    214621</t>
  </si>
  <si>
    <t>Su Fra.Nº214621</t>
  </si>
  <si>
    <t xml:space="preserve">  18001320</t>
  </si>
  <si>
    <t>Su Fra.Nº18001320</t>
  </si>
  <si>
    <t>B17205550</t>
  </si>
  <si>
    <t>CASA PARAIRE, S.L.</t>
  </si>
  <si>
    <t>C-20182115</t>
  </si>
  <si>
    <t>Su Fra.NºC-20182115</t>
  </si>
  <si>
    <t xml:space="preserve">     1/563</t>
  </si>
  <si>
    <t>Su Fra.Nº1/563</t>
  </si>
  <si>
    <t>RP02180363</t>
  </si>
  <si>
    <t>Su Fra.NºRP02180363</t>
  </si>
  <si>
    <t xml:space="preserve"> CG-280886</t>
  </si>
  <si>
    <t>Su Fra.NºCG-280886</t>
  </si>
  <si>
    <t xml:space="preserve">  60437387</t>
  </si>
  <si>
    <t xml:space="preserve"> 17/12</t>
  </si>
  <si>
    <t>Su Fra.Nº60437387</t>
  </si>
  <si>
    <t xml:space="preserve"> 210492158</t>
  </si>
  <si>
    <t>Su Fra.Nº210492158</t>
  </si>
  <si>
    <t xml:space="preserve">   1430962</t>
  </si>
  <si>
    <t>Su Fra.Nº1430962</t>
  </si>
  <si>
    <t xml:space="preserve">     C1841</t>
  </si>
  <si>
    <t>Su Fra.NºC1841</t>
  </si>
  <si>
    <t xml:space="preserve">     C1844</t>
  </si>
  <si>
    <t>Su Fra.NºC1844</t>
  </si>
  <si>
    <t xml:space="preserve">   1417086</t>
  </si>
  <si>
    <t xml:space="preserve"> 18/12</t>
  </si>
  <si>
    <t>Su Fra.Nº1417086</t>
  </si>
  <si>
    <t xml:space="preserve">       165</t>
  </si>
  <si>
    <t>Su Fra.Nº165</t>
  </si>
  <si>
    <t xml:space="preserve">    18/741</t>
  </si>
  <si>
    <t>Su Fra.Nº18/741</t>
  </si>
  <si>
    <t>FV18-00540</t>
  </si>
  <si>
    <t>Su Fra.NºFV18-00540</t>
  </si>
  <si>
    <t>B63879597</t>
  </si>
  <si>
    <t>SANTA &amp; COLE NEOSERIES, S.L.</t>
  </si>
  <si>
    <t xml:space="preserve">      2920</t>
  </si>
  <si>
    <t>Su Fra.Nº2920</t>
  </si>
  <si>
    <t xml:space="preserve">  S18/2060</t>
  </si>
  <si>
    <t>Su Fra.NºS18/2060</t>
  </si>
  <si>
    <t>B60183878</t>
  </si>
  <si>
    <t>EQUIPDRAULIC, S.L.</t>
  </si>
  <si>
    <t xml:space="preserve">   1417133</t>
  </si>
  <si>
    <t xml:space="preserve"> 19/12</t>
  </si>
  <si>
    <t>Su Fra.Nº1417133</t>
  </si>
  <si>
    <t xml:space="preserve">     10293</t>
  </si>
  <si>
    <t>Su Fra.Nº10293</t>
  </si>
  <si>
    <t>5ZI0042765</t>
  </si>
  <si>
    <t>Su Fra.Nº5ZI0042765</t>
  </si>
  <si>
    <t>4613002726</t>
  </si>
  <si>
    <t>Su Fra.Nº4613002726</t>
  </si>
  <si>
    <t xml:space="preserve">  18/35963</t>
  </si>
  <si>
    <t xml:space="preserve"> 20/12</t>
  </si>
  <si>
    <t>Su Fra.Nº18/35963</t>
  </si>
  <si>
    <t xml:space="preserve">    181391</t>
  </si>
  <si>
    <t>Su Fra.Nº181391</t>
  </si>
  <si>
    <t xml:space="preserve">    181496</t>
  </si>
  <si>
    <t>Su Fra.Nº181496</t>
  </si>
  <si>
    <t>B60143187</t>
  </si>
  <si>
    <t>ALEMANY FITOSANITARIS, S.L.U.</t>
  </si>
  <si>
    <t xml:space="preserve">   18/2026</t>
  </si>
  <si>
    <t>Su Fra.Nº18/2026</t>
  </si>
  <si>
    <t xml:space="preserve">    181397</t>
  </si>
  <si>
    <t>Su Fra.Nº181397</t>
  </si>
  <si>
    <t xml:space="preserve">  60354837</t>
  </si>
  <si>
    <t xml:space="preserve"> 21/12</t>
  </si>
  <si>
    <t>Su Fra.Nº60354837</t>
  </si>
  <si>
    <t xml:space="preserve">       194</t>
  </si>
  <si>
    <t>Su Fra.Nº194</t>
  </si>
  <si>
    <t xml:space="preserve">     10295</t>
  </si>
  <si>
    <t>Su Fra.Nº10295</t>
  </si>
  <si>
    <t xml:space="preserve"> 913467738</t>
  </si>
  <si>
    <t xml:space="preserve"> 22/12</t>
  </si>
  <si>
    <t>Su Fra.Nº913467738</t>
  </si>
  <si>
    <t xml:space="preserve">       556</t>
  </si>
  <si>
    <t xml:space="preserve"> 24/12</t>
  </si>
  <si>
    <t>Rectf.Fra.Nº556</t>
  </si>
  <si>
    <t xml:space="preserve">   03101/0</t>
  </si>
  <si>
    <t>Su Fra.Nº03101/0</t>
  </si>
  <si>
    <t xml:space="preserve">   03102/0</t>
  </si>
  <si>
    <t>Su Fra.Nº03102/0</t>
  </si>
  <si>
    <t xml:space="preserve">  V2/21248</t>
  </si>
  <si>
    <t>Su Fra.NºV2/21248</t>
  </si>
  <si>
    <t xml:space="preserve">    181411</t>
  </si>
  <si>
    <t xml:space="preserve"> 27/12</t>
  </si>
  <si>
    <t>Su Fra.Nº181411</t>
  </si>
  <si>
    <t xml:space="preserve">  18303030</t>
  </si>
  <si>
    <t>Su Fra.Nº18303030</t>
  </si>
  <si>
    <t>B61117099</t>
  </si>
  <si>
    <t>ASIDEK, S.L.</t>
  </si>
  <si>
    <t xml:space="preserve">      2430</t>
  </si>
  <si>
    <t>Su Fra.Nº2430</t>
  </si>
  <si>
    <t>B67094920</t>
  </si>
  <si>
    <t>VAGI DE GUST, S.L.</t>
  </si>
  <si>
    <t xml:space="preserve">  F2018139</t>
  </si>
  <si>
    <t>Su Fra.NºF2018139</t>
  </si>
  <si>
    <t>B65836330</t>
  </si>
  <si>
    <t>DESUDEDATUM DATA COMPANY, S.L.</t>
  </si>
  <si>
    <t xml:space="preserve">     A/883</t>
  </si>
  <si>
    <t xml:space="preserve"> 28/12</t>
  </si>
  <si>
    <t>Su Fra.NºA/883</t>
  </si>
  <si>
    <t xml:space="preserve">      4072</t>
  </si>
  <si>
    <t>Su Fra.Nº4072</t>
  </si>
  <si>
    <t>A58484494</t>
  </si>
  <si>
    <t>CASA GAY, S.A.</t>
  </si>
  <si>
    <t xml:space="preserve">  741/2018</t>
  </si>
  <si>
    <t xml:space="preserve"> 30/12</t>
  </si>
  <si>
    <t>Su Fra.Nº741/2018</t>
  </si>
  <si>
    <t xml:space="preserve">      3239</t>
  </si>
  <si>
    <t>Su Fra.Nº3239</t>
  </si>
  <si>
    <t xml:space="preserve"> 804002092</t>
  </si>
  <si>
    <t>Su Fra.Nº804002092</t>
  </si>
  <si>
    <t xml:space="preserve">     48880</t>
  </si>
  <si>
    <t>Su Fra.Nº48880</t>
  </si>
  <si>
    <t xml:space="preserve">     P0664</t>
  </si>
  <si>
    <t>Su Fra.NºP0664</t>
  </si>
  <si>
    <t>B63876494</t>
  </si>
  <si>
    <t>LA CYCA PROJECTS AND SERVICES,</t>
  </si>
  <si>
    <t xml:space="preserve">     P0665</t>
  </si>
  <si>
    <t>Su Fra.NºP0665</t>
  </si>
  <si>
    <t xml:space="preserve"> 181004980</t>
  </si>
  <si>
    <t xml:space="preserve"> 31/12</t>
  </si>
  <si>
    <t>Su Fra.Nº181004980</t>
  </si>
  <si>
    <t xml:space="preserve"> 181004990</t>
  </si>
  <si>
    <t>Su Fra.Nº181004990</t>
  </si>
  <si>
    <t xml:space="preserve">     A3386</t>
  </si>
  <si>
    <t>Su Fra.NºA3386</t>
  </si>
  <si>
    <t xml:space="preserve"> 99/000387</t>
  </si>
  <si>
    <t>Su Fra.Nº99/000387</t>
  </si>
  <si>
    <t xml:space="preserve">    188532</t>
  </si>
  <si>
    <t>Su Fra.Nº185532</t>
  </si>
  <si>
    <t xml:space="preserve">  18/36580</t>
  </si>
  <si>
    <t>Su Fra.Nº18/36580</t>
  </si>
  <si>
    <t xml:space="preserve">      1348</t>
  </si>
  <si>
    <t>Su Fra.Nº1348</t>
  </si>
  <si>
    <t xml:space="preserve">   1842837</t>
  </si>
  <si>
    <t>Su Fra.Nº1842837</t>
  </si>
  <si>
    <t xml:space="preserve">    18/388</t>
  </si>
  <si>
    <t>Su Fra.Nº18/388</t>
  </si>
  <si>
    <t xml:space="preserve">   1802661</t>
  </si>
  <si>
    <t>Su Fra.Nº1802661</t>
  </si>
  <si>
    <t xml:space="preserve">  2018-074</t>
  </si>
  <si>
    <t>Su Fra.Nº2018-074</t>
  </si>
  <si>
    <t xml:space="preserve">  258/2018</t>
  </si>
  <si>
    <t>Su Fra.Nº258/2018</t>
  </si>
  <si>
    <t xml:space="preserve">        50</t>
  </si>
  <si>
    <t>Su Fra.Nº50</t>
  </si>
  <si>
    <t xml:space="preserve"> A/1821577</t>
  </si>
  <si>
    <t>Su Fra.NºA/1821577</t>
  </si>
  <si>
    <t xml:space="preserve">  DSX8/640</t>
  </si>
  <si>
    <t>Su Fra.NºDSX8/640</t>
  </si>
  <si>
    <t xml:space="preserve">    18/510</t>
  </si>
  <si>
    <t>Su Fra.Nº18/510</t>
  </si>
  <si>
    <t xml:space="preserve">      3064</t>
  </si>
  <si>
    <t>Su Fra.Nº3064</t>
  </si>
  <si>
    <t>18AR001748</t>
  </si>
  <si>
    <t>Su Fra.Nº18AR001748</t>
  </si>
  <si>
    <t xml:space="preserve">  AL/36823</t>
  </si>
  <si>
    <t>Su Fra.NºAL/36823</t>
  </si>
  <si>
    <t xml:space="preserve">       584</t>
  </si>
  <si>
    <t>Su Fra.Nº584</t>
  </si>
  <si>
    <t>RP02180372</t>
  </si>
  <si>
    <t>Su Fra.NºRP02180372</t>
  </si>
  <si>
    <t xml:space="preserve">    214667</t>
  </si>
  <si>
    <t>Su Fra.Nº214667</t>
  </si>
  <si>
    <t xml:space="preserve">  FC056082</t>
  </si>
  <si>
    <t>Su Fra.NºFC056082</t>
  </si>
  <si>
    <t xml:space="preserve">    181449</t>
  </si>
  <si>
    <t>Su Fra.Nº181449</t>
  </si>
  <si>
    <t xml:space="preserve">  759/2018</t>
  </si>
  <si>
    <t>Su Fra.Nº759/2018</t>
  </si>
  <si>
    <t xml:space="preserve">      1224</t>
  </si>
  <si>
    <t>Su Fra.Nº1224</t>
  </si>
  <si>
    <t xml:space="preserve">      1225</t>
  </si>
  <si>
    <t>Su Fra.Nº1225</t>
  </si>
  <si>
    <t xml:space="preserve">      1226</t>
  </si>
  <si>
    <t>Su Fra.Nº1226</t>
  </si>
  <si>
    <t xml:space="preserve">  266/2018</t>
  </si>
  <si>
    <t>Su Fra.Nº266/2018</t>
  </si>
  <si>
    <t>Total general</t>
  </si>
  <si>
    <t>Jarfels SA</t>
  </si>
  <si>
    <t>Factura</t>
  </si>
  <si>
    <t>Data</t>
  </si>
  <si>
    <t>Concepte</t>
  </si>
  <si>
    <t>Base</t>
  </si>
  <si>
    <t>Quota</t>
  </si>
  <si>
    <t>Retenció</t>
  </si>
  <si>
    <t>Total</t>
  </si>
  <si>
    <t>Mes</t>
  </si>
  <si>
    <t>Etiquetas de fila</t>
  </si>
  <si>
    <t>Suma de Total</t>
  </si>
  <si>
    <t>Trimestre</t>
  </si>
  <si>
    <t>Trimestre 1</t>
  </si>
  <si>
    <t>Trimestre 2</t>
  </si>
  <si>
    <t>Trimestre 3</t>
  </si>
  <si>
    <t>Trimestre 4</t>
  </si>
  <si>
    <t>Registre de Factures Rebudes 2018</t>
  </si>
  <si>
    <t>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</si>
</sst>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3" fillId="2" borderId="0" xfId="0" applyFont="1" applyFill="1" applyBorder="1" applyAlignment="1"/>
    <xf numFmtId="49" fontId="2" fillId="0" borderId="0" xfId="0" applyNumberFormat="1" applyFont="1" applyAlignment="1"/>
    <xf numFmtId="1" fontId="2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/>
    <xf numFmtId="0" fontId="2" fillId="0" borderId="0" xfId="0" applyFont="1" applyBorder="1"/>
    <xf numFmtId="4" fontId="0" fillId="0" borderId="0" xfId="0" applyNumberFormat="1" applyAlignment="1">
      <alignment horizontal="center"/>
    </xf>
    <xf numFmtId="0" fontId="5" fillId="0" borderId="0" xfId="1" applyFont="1"/>
    <xf numFmtId="0" fontId="2" fillId="0" borderId="1" xfId="0" applyFont="1" applyBorder="1"/>
    <xf numFmtId="4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8" xfId="1" xr:uid="{AD2A8FDC-1863-48C0-9DEE-1705C8ABF778}"/>
  </cellStyles>
  <dxfs count="3">
    <dxf>
      <alignment horizontal="center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721176</xdr:colOff>
      <xdr:row>8</xdr:row>
      <xdr:rowOff>118384</xdr:rowOff>
    </xdr:from>
    <xdr:to>
      <xdr:col>16</xdr:col>
      <xdr:colOff>571499</xdr:colOff>
      <xdr:row>16</xdr:row>
      <xdr:rowOff>54429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Trimestre">
              <a:extLst>
                <a:ext uri="{FF2B5EF4-FFF2-40B4-BE49-F238E27FC236}">
                  <a16:creationId xmlns:a16="http://schemas.microsoft.com/office/drawing/2014/main" id="{5B405216-D301-45FB-AD4E-638A9D6719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83176" y="1479098"/>
              <a:ext cx="1374323" cy="14600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18</xdr:col>
      <xdr:colOff>884465</xdr:colOff>
      <xdr:row>0</xdr:row>
      <xdr:rowOff>108858</xdr:rowOff>
    </xdr:from>
    <xdr:to>
      <xdr:col>19</xdr:col>
      <xdr:colOff>1096737</xdr:colOff>
      <xdr:row>4</xdr:row>
      <xdr:rowOff>44360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180A73-D50F-479C-B042-3137B8A1B4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9536" y="108858"/>
          <a:ext cx="1409700" cy="5886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3922.4812662037" createdVersion="6" refreshedVersion="6" minRefreshableVersion="3" recordCount="1081" xr:uid="{5D00EE1F-8394-49C7-9161-A718BD92ACCD}">
  <cacheSource type="worksheet">
    <worksheetSource ref="C8:N1089" sheet="2018"/>
  </cacheSource>
  <cacheFields count="13">
    <cacheField name="Ordre" numFmtId="0">
      <sharedItems containsString="0" containsBlank="1" containsNumber="1" containsInteger="1" minValue="1" maxValue="1011"/>
    </cacheField>
    <cacheField name="Factura" numFmtId="49">
      <sharedItems count="996">
        <s v="2758886552"/>
        <s v="2760125887"/>
        <s v="       V/4"/>
        <s v="     V/278"/>
        <s v="    V/1586"/>
        <s v="    V/1990"/>
        <s v="    V/3574"/>
        <s v=" 804000064"/>
        <s v=" 804000226"/>
        <s v=" 804000295"/>
        <s v=" 804000430"/>
        <s v=" 804000491"/>
        <s v=" 804000616"/>
        <s v=" 804000668"/>
        <s v=" 803000117"/>
        <s v=" 804000797"/>
        <s v=" 804000989"/>
        <s v=" 804001048"/>
        <s v=" 804001228"/>
        <s v=" 804001377"/>
        <s v=" 804001502"/>
        <s v=" 804001540"/>
        <s v=" 804001670"/>
        <s v=" 804001726"/>
        <s v=" 804001914"/>
        <s v=" 804002092"/>
        <s v="     18/81"/>
        <s v="    18/117"/>
        <s v="    18/166"/>
        <s v="    18/508"/>
        <s v="    18/895"/>
        <s v="   18/1693"/>
        <s v="   18/1814"/>
        <s v="   18/1864"/>
        <s v="   18/2026"/>
        <s v="    180290"/>
        <s v="    180680"/>
        <s v="    181257"/>
        <s v="   1714/V2"/>
        <s v="   4603/V2"/>
        <s v="   6851/V2"/>
        <s v="   9285/V2"/>
        <s v="  V2/11381"/>
        <s v="  V2/11450"/>
        <s v="  V2/12295"/>
        <s v="  V2/13722"/>
        <s v="  V2/14585"/>
        <s v="  V2/16357"/>
        <s v="  V2/18161"/>
        <s v="  V2/19470"/>
        <s v="  V2/21248"/>
        <s v="   1852852"/>
        <s v=" 180398728"/>
        <s v=" 183392804"/>
        <s v=" 184798506"/>
        <s v=" 187628908"/>
        <s v=" 182435174"/>
        <s v=" 186693930"/>
        <s v=" 2018-1149"/>
        <s v="    181496"/>
        <s v="        85"/>
        <s v="        38"/>
        <s v="        53"/>
        <s v="    C81608"/>
        <s v="      A/84"/>
        <s v="      A/94"/>
        <s v="    180195"/>
        <s v="    180626"/>
        <s v="   A/01010"/>
        <s v="    A06132"/>
        <s v="    A11300"/>
        <s v="    A16478"/>
        <s v="    A21834"/>
        <s v="    A27446"/>
        <s v="    A33184"/>
        <s v="    A38949"/>
        <s v="    A44777"/>
        <s v="    A50655"/>
        <s v="    A56515"/>
        <s v="     83370"/>
        <s v="    18-029"/>
        <s v="    18-062"/>
        <s v=" AT18/0332"/>
        <s v="     A2299"/>
        <s v="     A2868"/>
        <s v="     A3386"/>
        <s v="   18/0059"/>
        <s v="        59"/>
        <s v="18AR000078"/>
        <s v="18AR000228"/>
        <s v="18AR000386"/>
        <s v="18AR000579"/>
        <s v="18AR000897"/>
        <s v="18AR001609"/>
        <s v="18AR001610"/>
        <s v="18AR001748"/>
        <s v="   A116761"/>
        <s v="   B129073"/>
        <s v="   B152094"/>
        <s v="   A350713"/>
        <s v="   A387581"/>
        <s v="   B218932"/>
        <s v="    D18253"/>
        <s v="  18303030"/>
        <s v="    181322"/>
        <s v=" CGI042/18"/>
        <s v="   E18/179"/>
        <s v="   E18/300"/>
        <s v="   E18/303"/>
        <s v="   E18/407"/>
        <s v="   E18/454"/>
        <s v="     25501"/>
        <s v="       227"/>
        <s v="       794"/>
        <s v=" 210476348"/>
        <s v=" 210477378"/>
        <s v=" 210477868"/>
        <s v=" 210480890"/>
        <s v=" 210485195"/>
        <s v=" 210490007"/>
        <s v=" 210491123"/>
        <s v=" 210491212"/>
        <s v=" 210492158"/>
        <s v="    C18046"/>
        <s v="    C18160"/>
        <s v="  190/2018"/>
        <s v="  212/2018"/>
        <s v="  233/2018"/>
        <s v="  258/2018"/>
        <s v="  266/2018"/>
        <s v="ML-2018016"/>
        <s v="   1802212"/>
        <s v="   1802315"/>
        <s v="   1802430"/>
        <s v="   1802661"/>
        <s v="   1800243"/>
        <s v="   1800360"/>
        <s v="   1800456"/>
        <s v="    180353"/>
        <s v="   1803472"/>
        <s v="   1803587"/>
        <s v="  F/003404"/>
        <s v="       602"/>
        <s v="       616"/>
        <s v="    F18005"/>
        <s v="    F18012"/>
        <s v="    F18019"/>
        <s v="      4072"/>
        <s v="  18001320"/>
        <s v="  18000033"/>
        <s v="  18000089"/>
        <s v="  18000150"/>
        <s v="  18000219"/>
        <s v="  18000285"/>
        <s v="  18000365"/>
        <s v="  18000511"/>
        <s v="  18000577"/>
        <s v="  18000664"/>
        <s v="    18/436"/>
        <s v="    18/510"/>
        <s v="        56"/>
        <s v="        92"/>
        <s v="       105"/>
        <s v="       209"/>
        <s v="       231"/>
        <s v="       232"/>
        <s v="    303740"/>
        <s v="    409192"/>
        <s v="    529988"/>
        <s v="    645837"/>
        <s v="    766222"/>
        <s v="    895131"/>
        <s v="   1023730"/>
        <s v="   1154678"/>
        <s v="   1278434"/>
        <s v="   1430962"/>
        <s v="    18/796"/>
        <s v="  10001162"/>
        <s v="  10001587"/>
        <s v="   R011003"/>
        <s v="  10001545"/>
        <s v="  10001546"/>
        <s v="    168631"/>
        <s v="    173101"/>
        <s v=" CG-264294"/>
        <s v=" CG-267992"/>
        <s v=" CG-268590"/>
        <s v=" CG-269221"/>
        <s v=" CG-270636"/>
        <s v=" CG-277875"/>
        <s v=" CG-279084"/>
        <s v=" CG-280118"/>
        <s v=" CG-280886"/>
        <s v="  18-01818"/>
        <s v="  18-04433"/>
        <s v="  18-06879"/>
        <s v="  18-07031"/>
        <s v="  18-07781"/>
        <s v="  18-08072"/>
        <s v="  18-08095"/>
        <s v="   2018/63"/>
        <s v="   2018/64"/>
        <s v="   2018/81"/>
        <s v="   2018/82"/>
        <s v="  10990193"/>
        <s v="     18410"/>
        <s v="       215"/>
        <s v="       311"/>
        <s v="       312"/>
        <s v="   2018046"/>
        <s v="       118"/>
        <s v="       139"/>
        <s v="       392"/>
        <s v="       413"/>
        <s v="       415"/>
        <s v="       508"/>
        <s v="       926"/>
        <s v="      1583"/>
        <s v="      1663"/>
        <s v="      2920"/>
        <s v="     VE234"/>
        <s v="     VE908"/>
        <s v="      1188"/>
        <s v=" 931022993"/>
        <s v="  F2018139"/>
        <s v="    18F/53"/>
        <s v="        41"/>
        <s v="       127"/>
        <s v="  S18/2060"/>
        <s v="     55777"/>
        <s v="     55782"/>
        <s v="  753/2017"/>
        <s v="  167/2018"/>
        <s v="  333/2018"/>
        <s v="  372/2018"/>
        <s v="  557/2018"/>
        <s v="  741/2018"/>
        <s v="  759/2018"/>
        <s v="       123"/>
        <s v="       158"/>
        <s v="       160"/>
        <s v="       165"/>
        <s v="    233/18"/>
        <s v="       192"/>
        <s v="     01/12"/>
        <s v="    C18/12"/>
        <s v="    C18/97"/>
        <s v="  AL/35197"/>
        <s v="  AL/35347"/>
        <s v="  AL/35499"/>
        <s v="  AL/35652"/>
        <s v="  AL/35813"/>
        <s v="  AL/35963"/>
        <s v="  C/276201"/>
        <s v="  AL/36115"/>
        <s v="  AL/36255"/>
        <s v="  AL/36382"/>
        <s v="  AL/36530"/>
        <s v="  AL/36676"/>
        <s v="  AL/36823"/>
        <s v="       957"/>
        <s v="      2870"/>
        <s v="      5387"/>
        <s v="      6205"/>
        <s v="      6487"/>
        <s v="      6998"/>
        <s v="  171719-N"/>
        <s v="  284648-N"/>
        <s v="  311602-N"/>
        <s v="  315897-N"/>
        <s v="     52629"/>
        <s v="     53180"/>
        <s v="1810F00933"/>
        <s v="1811F00834"/>
        <s v="1811F00944"/>
        <s v="1811A00109"/>
        <s v="   1820086"/>
        <s v="       169"/>
        <s v="       266"/>
        <s v="       343"/>
        <s v="       619"/>
        <s v="       750"/>
        <s v="      3148"/>
        <s v="      3239"/>
        <s v="  228/2018"/>
        <s v="1320356785"/>
        <s v="  18001206"/>
        <s v="    180022"/>
        <s v="    180066"/>
        <s v="    180183"/>
        <s v="    180292"/>
        <s v="    180462"/>
        <s v="    180653"/>
        <s v="    180806"/>
        <s v="    180936"/>
        <s v="    181036"/>
        <s v="    181098"/>
        <s v="    181207"/>
        <s v="    181333"/>
        <s v="    181449"/>
        <s v="1253772229"/>
        <s v="1256259236"/>
        <s v="   1833516"/>
        <s v="   1835247"/>
        <s v="   1837050"/>
        <s v="   1838997"/>
        <s v="   1841006"/>
        <s v="   1842837"/>
        <s v="  294/2018"/>
        <s v=" 201800361"/>
        <s v=" 201801932"/>
        <s v=" 201804860"/>
        <s v="10/1802133"/>
        <s v="10/1801872"/>
        <s v="  FC052422"/>
        <s v="  FC052781"/>
        <s v="  FC052755"/>
        <s v="  FC053104"/>
        <s v="  FC053263"/>
        <s v="  FC053443"/>
        <s v="  FC053624"/>
        <s v="  FC054153"/>
        <s v="  FC054329"/>
        <s v="  FC054512"/>
        <s v="  FC054920"/>
        <s v="  FC055260"/>
        <s v="  FC055761"/>
        <s v="  FC056082"/>
        <s v=" 201800071"/>
        <s v=" 201800221"/>
        <s v=" 201800370"/>
        <s v=" 201800501"/>
        <s v="   2018053"/>
        <s v=" 180008410"/>
        <s v="     10308"/>
        <s v="     10338"/>
        <s v="     10858"/>
        <s v="     10890"/>
        <s v="     10965"/>
        <s v="    159850"/>
        <s v="   2018002"/>
        <s v="   2018017"/>
        <s v="   2018026"/>
        <s v="   2018052"/>
        <s v="   2018068"/>
        <s v="   2018089"/>
        <s v="   2018101"/>
        <s v="   2018107"/>
        <s v="   2018116"/>
        <s v="    180253"/>
        <s v="    180721"/>
        <s v="    181343"/>
        <s v="    181391"/>
        <s v="    181397"/>
        <s v="    181411"/>
        <s v="      1/26"/>
        <s v="     1/526"/>
        <s v="     1/574"/>
        <s v="    VA/476"/>
        <s v="  18/10095"/>
        <s v="  18/10712"/>
        <s v="  11/11289"/>
        <s v="     18076"/>
        <s v="   DSX8/12"/>
        <s v="   DSX8/61"/>
        <s v="  DSX8/114"/>
        <s v="  DSX8/165"/>
        <s v="  DSX8/227"/>
        <s v="  DSX8/288"/>
        <s v="  DSX8/349"/>
        <s v="  DSX8/403"/>
        <s v="  DSX8/448"/>
        <s v="  DSX8/503"/>
        <s v="  DSX8/587"/>
        <s v="  DSX8/640"/>
        <s v="     18056"/>
        <s v="   1161645"/>
        <s v="   1162893"/>
        <s v="    836269"/>
        <s v="    836279"/>
        <s v="   1163141"/>
        <s v="   1164001"/>
        <s v="   1164060"/>
        <s v="5618008352"/>
        <s v=" 918001047"/>
        <s v="     79877"/>
        <s v="   1412238"/>
        <s v="   1169963"/>
        <s v="   1414144"/>
        <s v="5618020368"/>
        <s v=" 918002598"/>
        <s v="   1417086"/>
        <s v="   1417133"/>
        <s v=" 420000634"/>
        <s v=" 410021996"/>
        <s v=" 410027962"/>
        <s v=" 410028244"/>
        <s v="    145616"/>
        <s v="   1800086"/>
        <s v="   1800303"/>
        <s v="  20155565"/>
        <s v=" 2018-0402"/>
        <s v=" 2018-0502"/>
        <s v=" 2018-0602"/>
        <s v=" 2018-0702"/>
        <s v=" 2018-1002"/>
        <s v="  FV180594"/>
        <s v="  FV180973"/>
        <s v="  FV181318"/>
        <s v="  FV181795"/>
        <s v="  FV182184"/>
        <s v="  FV183207"/>
        <s v="  FV183647"/>
        <s v="  FV183974"/>
        <s v="FVR18-0128"/>
        <s v="FVR18-0505"/>
        <s v="FVR18-1136"/>
        <s v="     P0664"/>
        <s v="     P0665"/>
        <s v=" A/2018133"/>
        <s v=" A/2018431"/>
        <s v="    111856"/>
        <s v="    306718"/>
        <s v="    304418"/>
        <s v="    383261"/>
        <s v="     61259"/>
        <s v="     61258"/>
        <s v="      1666"/>
        <s v="     1/116"/>
        <s v="     1/516"/>
        <s v="     1/563"/>
        <s v="     22199"/>
        <s v="     FCR14"/>
        <s v=" F08047767"/>
        <s v="    180282"/>
        <s v="    180808"/>
        <s v="    181326"/>
        <s v="    181837"/>
        <s v="    182304"/>
        <s v="    182872"/>
        <s v="    183432"/>
        <s v="    183690"/>
        <s v="    184085"/>
        <s v="    184576"/>
        <s v="    184819"/>
        <s v="    185092"/>
        <s v="    188532"/>
        <s v="  11804084"/>
        <s v="     18078"/>
        <s v="     18250"/>
        <s v="     18829"/>
        <s v="         5"/>
        <s v="        10"/>
        <s v="  18-04354"/>
        <s v="  18-04715"/>
        <s v="  18-07330"/>
        <s v="  1/401072"/>
        <s v="   18/0353"/>
        <s v="   18/0861"/>
        <s v="   18/0914"/>
        <s v="  60347382"/>
        <s v="  60354837"/>
        <s v="  60426634"/>
        <s v="  60433122"/>
        <s v="  60435939"/>
        <s v="  60436005"/>
        <s v="  60436276"/>
        <s v="  60437387"/>
        <s v="    183312"/>
        <s v="    778932"/>
        <s v="   1438998"/>
        <s v="   2114699"/>
        <s v="      2827"/>
        <s v="      2877"/>
        <s v="      2904"/>
        <s v="      2932"/>
        <s v="      2956"/>
        <s v="      2977"/>
        <s v="      2984"/>
        <s v="      3010"/>
        <s v="      3033"/>
        <s v="      3064"/>
        <s v="FL-2018020"/>
        <s v="FL-2018043"/>
        <s v="FL-2018067"/>
        <s v="FL-2018089"/>
        <s v="FL-2018108"/>
        <s v="FL-2018135"/>
        <s v="FL-2018169"/>
        <s v="  06-18028"/>
        <s v="  06-18044"/>
        <s v="  06-18076"/>
        <s v="  06-18107"/>
        <s v="    02-855"/>
        <s v="  06-18121"/>
        <s v="    000690"/>
        <s v="   18/1076"/>
        <s v="   18/1691"/>
        <s v="   18/2686"/>
        <s v="   18/2703"/>
        <s v="   18/3361"/>
        <s v="   18/3515"/>
        <s v="   18/3766"/>
        <s v="   18/3948"/>
        <s v="   18/3949"/>
        <s v="   18/4152"/>
        <s v="   18/4158"/>
        <s v="   18/4582"/>
        <s v="   18/4673"/>
        <s v="   18/4860"/>
        <s v="   18/4983"/>
        <s v="   18/4984"/>
        <s v="   18/5219"/>
        <s v="   18/5220"/>
        <s v="   15/4860"/>
        <s v="   18/4861"/>
        <s v="   18/5417"/>
        <s v="   18/5641"/>
        <s v="   18/5921"/>
        <s v="   18/5922"/>
        <s v="   18/6678"/>
        <s v="   18/6731"/>
        <s v="   18/6777"/>
        <s v="   18/6778"/>
        <s v="   18/6937"/>
        <s v="   16/6987"/>
        <s v="   18/7981"/>
        <s v="   18/7982"/>
        <s v="   18/8004"/>
        <s v="   18/8129"/>
        <s v="   18/8255"/>
        <s v="    A-3827"/>
        <s v="  20184891"/>
        <s v="  1-180865"/>
        <s v="        77"/>
        <s v="    18/022"/>
        <s v="    18/087"/>
        <s v="    18/111"/>
        <s v="    18/251"/>
        <s v="    18/359"/>
        <s v="    18/388"/>
        <s v="UBI8023548"/>
        <s v="1809001844"/>
        <s v="  18/02371"/>
        <s v="  18/06103"/>
        <s v="  18/08313"/>
        <s v="  18/09718"/>
        <s v="  18/12438"/>
        <s v="  18/16058"/>
        <s v="  18/16514"/>
        <s v="  18/19072"/>
        <s v="  18/20027"/>
        <s v="  18/20993"/>
        <s v="  18/22442"/>
        <s v="  18/24646"/>
        <s v="  18/24930"/>
        <s v="  18/27783"/>
        <s v="  18/30598"/>
        <s v="  18/31285"/>
        <s v="  18/03226"/>
        <s v="  18/34317"/>
        <s v="  18/35963"/>
        <s v="  18/36580"/>
        <s v="    1508/1"/>
        <s v="1841018774"/>
        <s v="   9004261"/>
        <s v=" A31800084"/>
        <s v=" T21800426"/>
        <s v=" T21800427"/>
        <s v=" A31800301"/>
        <s v=" A31800397"/>
        <s v=" A31800505"/>
        <s v=" T21800961"/>
        <s v=" A31800763"/>
        <s v=" T21801553"/>
        <s v=" A31800848"/>
        <s v=" A31801052"/>
        <s v=" T21802835"/>
        <s v=" A31801313"/>
        <s v=" A31801400"/>
        <s v=" A31801543"/>
        <s v="     30/09"/>
        <s v=" A31801619"/>
        <s v=" T21803659"/>
        <s v="       414"/>
        <s v="       484"/>
        <s v="       556"/>
        <s v="       584"/>
        <s v=" A40814326"/>
        <s v="    0/3123"/>
        <s v="     17114"/>
        <s v="     17134"/>
        <s v="        13"/>
        <s v="        17"/>
        <s v="        29"/>
        <s v="        47"/>
        <s v="        48"/>
        <s v="   A181443"/>
        <s v="   A182306"/>
        <s v="   A182466"/>
        <s v="   A182662"/>
        <s v="   A183159"/>
        <s v="   A183349"/>
        <s v="    R1/105"/>
        <s v="   A182965"/>
        <s v="        42"/>
        <s v="       775"/>
        <s v="  28390369"/>
        <s v="     18010"/>
        <s v="     18513"/>
        <s v="RP02180049"/>
        <s v="RP02180070"/>
        <s v="RP02180101"/>
        <s v="RP02180119"/>
        <s v="RP02180146"/>
        <s v="RP02180172"/>
        <s v="RP02180189"/>
        <s v="RP02180210"/>
        <s v="RP02180247"/>
        <s v="RP02180290"/>
        <s v="RP02180306"/>
        <s v="RP02180326"/>
        <s v="RP02180342"/>
        <s v="RP02180353"/>
        <s v="RP02180363"/>
        <s v="RP02180372"/>
        <s v=" 1803/0003"/>
        <s v=" 1803/0012"/>
        <s v=" 1803/0013"/>
        <s v=" 1803/0020"/>
        <s v=" 1803/0034"/>
        <s v=" 1804/0029"/>
        <s v=" 1804/0049"/>
        <s v=" 1805/0071"/>
        <s v=" 1806/0067"/>
        <s v=" 1807/0039"/>
        <s v=" 1808/0031"/>
        <s v=" 1811-0020"/>
        <s v="       172"/>
        <s v="       317"/>
        <s v="       318"/>
        <s v="      1224"/>
        <s v="      1225"/>
        <s v="      1226"/>
        <s v=" 181000001"/>
        <s v=" 181000010"/>
        <s v=" 181000411"/>
        <s v=" 181000421"/>
        <s v=" 181000807"/>
        <s v=" 181000817"/>
        <s v=" 181001239"/>
        <s v=" 181001248"/>
        <s v=" 181001649"/>
        <s v=" 181001659"/>
        <s v=" 181002457"/>
        <s v=" 181002467"/>
        <s v=" 181002885"/>
        <s v=" 181002895"/>
        <s v=" 181003308"/>
        <s v=" 181003316"/>
        <s v=" 181003703"/>
        <s v=" 181003713"/>
        <s v=" 181004130"/>
        <s v=" 181004140"/>
        <s v=" 181004551"/>
        <s v=" 181004552"/>
        <s v=" 181004980"/>
        <s v=" 181004990"/>
        <s v="   18-0169"/>
        <s v="   18-0297"/>
        <s v="   18-0395"/>
        <s v="   18-1260"/>
        <s v="   18-2778"/>
        <s v="   18-3453"/>
        <s v="   18-3964"/>
        <s v="  2018-013"/>
        <s v="  2018-021"/>
        <s v="  2018-024"/>
        <s v="  2018-028"/>
        <s v="  2018-035"/>
        <s v="  2018-038"/>
        <s v="  2018-041"/>
        <s v="  2018-046"/>
        <s v="  2018-053"/>
        <s v="  2018-056"/>
        <s v="  2018-068"/>
        <s v="  2018-074"/>
        <s v="      6438"/>
        <s v="      6712"/>
        <s v="   1654416"/>
        <s v="   1655957"/>
        <s v="   1770870"/>
        <s v="   1685068"/>
        <s v="   1773078"/>
        <s v="   1704608"/>
        <s v="   1721022"/>
        <s v="4613002726"/>
        <s v="    213579"/>
        <s v="    213633"/>
        <s v="      2208"/>
        <s v="    213687"/>
        <s v="    213734"/>
        <s v="    213782"/>
        <s v="    213832"/>
        <s v="      2283"/>
        <s v="    213876"/>
        <s v="      2302"/>
        <s v="    213925"/>
        <s v="    213973"/>
        <s v="      2338"/>
        <s v="    214020"/>
        <s v="    214069"/>
        <s v="    214116"/>
        <s v="    214172"/>
        <s v="    214223"/>
        <s v="    214268"/>
        <s v="    214306"/>
        <s v="    214350"/>
        <s v="    214396"/>
        <s v="    214440"/>
        <s v="    214484"/>
        <s v="    214527"/>
        <s v="    214575"/>
        <s v="    214621"/>
        <s v="    214667"/>
        <s v="     F6274"/>
        <s v="      A/36"/>
        <s v="      A/77"/>
        <s v="     A/300"/>
        <s v="     A/448"/>
        <s v="     A/589"/>
        <s v="     A/670"/>
        <s v="     A/811"/>
        <s v="     A/883"/>
        <s v="  18071265"/>
        <s v="      VE30"/>
        <s v="    VE2684"/>
        <s v="    VE2924"/>
        <s v="  R1251849"/>
        <s v=" R12518134"/>
        <s v="    169595"/>
        <s v="      4342"/>
        <s v="     16918"/>
        <s v="   02801/0"/>
        <s v="   02838/0"/>
        <s v="   03037/0"/>
        <s v="   03101/0"/>
        <s v="   03102/0"/>
        <s v="FV18-00540"/>
        <s v="F001258917"/>
        <s v="     45625"/>
        <s v="     45916"/>
        <s v="     46196"/>
        <s v="     46496"/>
        <s v="     46774"/>
        <s v="     47064"/>
        <s v="     47362"/>
        <s v="     47652"/>
        <s v="     47946"/>
        <s v="     48253"/>
        <s v="     48548"/>
        <s v="     48880"/>
        <s v=" 99/000057"/>
        <s v=" 99/000115"/>
        <s v=" 99/000139"/>
        <s v=" 99/000216"/>
        <s v=" 99/000234"/>
        <s v=" 99/000238"/>
        <s v=" 99/000239"/>
        <s v=" 99/000251"/>
        <s v=" 99/000257"/>
        <s v=" 99/000277"/>
        <s v=" 99/000292"/>
        <s v=" 99/000273"/>
        <s v=" 99/000308"/>
        <s v=" 99/000312"/>
        <s v=" 99/000332"/>
        <s v=" 99/000382"/>
        <s v=" 99/000387"/>
        <s v="    181830"/>
        <s v="   G407087"/>
        <s v="6440643809"/>
        <s v="     18/53"/>
        <s v="     18/98"/>
        <s v="    18/145"/>
        <s v="    18/237"/>
        <s v="    18/284"/>
        <s v="    18/353"/>
        <s v="    18/473"/>
        <s v="    18/517"/>
        <s v="    18/562"/>
        <s v="    18/653"/>
        <s v="    18/695"/>
        <s v="    18/741"/>
        <s v=" D-0000895"/>
        <s v=" D-0001583"/>
        <s v=" D-0003654"/>
        <s v=" D-0004346"/>
        <s v="  D0006390"/>
        <s v="  D0007165"/>
        <s v="      1343"/>
        <s v="      1346"/>
        <s v="      1347"/>
        <s v="      1348"/>
        <s v="     C1536"/>
        <s v="     C1566"/>
        <s v="     C2584"/>
        <s v="     C1614"/>
        <s v="     C1646"/>
        <s v="     C1666"/>
        <s v="     C1794"/>
        <s v="     C1841"/>
        <s v="     C1844"/>
        <s v="        45"/>
        <s v="        62"/>
        <s v="        82"/>
        <s v="       115"/>
        <s v="       182"/>
        <s v="  1805-003"/>
        <s v="  1805-005"/>
        <s v="18/0000868"/>
        <s v="18/0000992"/>
        <s v="18/0000993"/>
        <s v="18/0000994"/>
        <s v="18/0000995"/>
        <s v="18/0000996"/>
        <s v="18/0001777"/>
        <s v="18/0001802"/>
        <s v="18/0001813"/>
        <s v="18/0001830"/>
        <s v="18/0001705"/>
        <s v="15/0001751"/>
        <s v="      9552"/>
        <s v="      9603"/>
        <s v="      9661"/>
        <s v="      9753"/>
        <s v="      9805"/>
        <s v="      9859"/>
        <s v="      9969"/>
        <s v="     10018"/>
        <s v="     10096"/>
        <s v="     10099"/>
        <s v="     10194"/>
        <s v="     10242"/>
        <s v="     10243"/>
        <s v="     10293"/>
        <s v="     10295"/>
        <s v="  18003511"/>
        <s v="  18003762"/>
        <s v="  18004752"/>
        <s v=" A/1801640"/>
        <s v=" A/1803121"/>
        <s v=" A/1804927"/>
        <s v=" A/1809294"/>
        <s v=" A/1813328"/>
        <s v="R/A/180068"/>
        <s v=" A/1816502"/>
        <s v=" A/1818471"/>
        <s v=" A/1820827"/>
        <s v=" A/1820192"/>
        <s v=" A/1821577"/>
        <s v="C-20180028"/>
        <s v="C-20180222"/>
        <s v="C-20180795"/>
        <s v="C-20180928"/>
        <s v="C-20181039"/>
        <s v="C-20181167"/>
        <s v="C-20181277"/>
        <s v="C-20181389"/>
        <s v="C-20181635"/>
        <s v="C-20181839"/>
        <s v="C-20182115"/>
        <s v="  20180147"/>
        <s v="  20180257"/>
        <s v="  20180040"/>
        <s v="  20180691"/>
        <s v="  20181117"/>
        <s v="   1802231"/>
        <s v="   1802232"/>
        <s v="   1803164"/>
        <s v="   18/0990"/>
        <s v="  18-00421"/>
        <s v="      9762"/>
        <s v="     81259"/>
        <s v="     34253"/>
        <s v=" S80049304"/>
        <s v="TA5T800733"/>
        <s v="     78932"/>
        <s v="     34053"/>
        <s v="TA5S900487"/>
        <s v="TA5T900745"/>
        <s v="     36956"/>
        <s v="     47948"/>
        <s v="5SA0047655"/>
        <s v="TA5TA00748"/>
        <s v="     35635"/>
        <s v="     18155"/>
        <s v="5SB0047070"/>
        <s v="TA5WF00732"/>
        <s v="     36908"/>
        <s v="     46286"/>
        <s v="5W50046441"/>
        <s v="5WG0072117"/>
        <s v="     37348"/>
        <s v="     50665"/>
        <s v="5W60045797"/>
        <s v="6OC0065943"/>
        <s v="     37782"/>
        <s v="     50859"/>
        <s v="5ZD0045507"/>
        <s v="60D0064025"/>
        <s v="     35856"/>
        <s v="     56815"/>
        <s v="5ZE0044734"/>
        <s v="60E0062986"/>
        <s v="     37109"/>
        <s v="     84600"/>
        <s v="5ZF0044040"/>
        <s v="60F0062578"/>
        <s v="     36466"/>
        <s v="     85062"/>
        <s v="5ZG0043795"/>
        <s v="60G0061098"/>
        <s v="     30663"/>
        <s v="     62198"/>
        <s v="5ZH0043348"/>
        <s v="60H0059618"/>
        <s v="     32484"/>
        <s v="     80333"/>
        <s v="5ZI0042765"/>
        <s v="         3"/>
        <s v="        23"/>
        <s v="        44"/>
        <s v="        73"/>
        <s v="       107"/>
        <s v="       125"/>
        <s v="       149"/>
        <s v="       164"/>
        <s v="       180"/>
        <s v="       194"/>
        <s v="         8"/>
        <s v="        12"/>
        <s v="        21"/>
        <s v="        25"/>
        <s v="        28"/>
        <s v="        46"/>
        <s v="        50"/>
        <s v="   2018/29"/>
        <s v="  2018/213"/>
        <s v="  2018/245"/>
        <s v="  2018/276"/>
        <s v="     49/18"/>
        <s v="A-18-02514"/>
        <s v="B-18-00237"/>
        <s v="A-18-04241"/>
        <s v="A-18-04243"/>
        <s v="FV18-00324"/>
        <s v="FV18-00325"/>
        <s v="      2430"/>
        <s v="   F186701"/>
        <s v="    FA0190"/>
        <s v="   FA01220"/>
        <s v="   FA01353"/>
        <s v="   FA01476"/>
        <s v="   FA01602"/>
        <s v="   FA01736"/>
        <s v="   FA01861"/>
        <s v="  FA011093"/>
        <s v="  FA011213"/>
        <s v="  FA011367"/>
        <s v="9297338864"/>
        <s v="     J6019"/>
        <s v="     J6061"/>
        <s v="     J6164"/>
        <s v="2-21800027"/>
        <s v="1-21800221"/>
        <s v="2-21800172"/>
        <s v="9030591761"/>
        <s v="9030591762"/>
        <s v="9030591763"/>
        <s v="   6873608"/>
        <s v=" 913119121"/>
        <s v=" 913467738"/>
        <s v="  2018/306"/>
        <s v="        57"/>
        <s v="  2018/875"/>
        <s v=" 2018/1884"/>
        <s v=" 2018/2404"/>
        <s v=" 2018/3597"/>
        <s v=" 2018/4299"/>
        <s v=" 2018/5436"/>
        <s v="    223620"/>
        <s v="    225283"/>
        <s v="  2/187706"/>
        <s v="  70123805"/>
        <s v="  2018-033"/>
      </sharedItems>
    </cacheField>
    <cacheField name="Data" numFmtId="164">
      <sharedItems/>
    </cacheField>
    <cacheField name="Concepte" numFmtId="0">
      <sharedItems/>
    </cacheField>
    <cacheField name="N.I.F." numFmtId="0">
      <sharedItems/>
    </cacheField>
    <cacheField name="Expedidor" numFmtId="0">
      <sharedItems count="210">
        <s v="1&amp;1 INTERNET ESPAÑA, S.L.U."/>
        <s v="3ABC LASURES, S.L."/>
        <s v="ABC CASTELLDEFELS, S.L."/>
        <s v="AGRO MONTBALL, S.L."/>
        <s v="AGROQUIMICS FABREGAT-DURAN, S."/>
        <s v="AIGUA DEL MONTSENY, S.A."/>
        <s v="AIGÜES DE BARCELONA, E.M.G.C.I"/>
        <s v="AIRENGINY URC, S.L."/>
        <s v="ALEMANY FITOSANITARIS, S.L.U."/>
        <s v="ANTONES POY, CARLES (MARGALLO)"/>
        <s v="ANTONIO FERNANDEZ LEYVA"/>
        <s v="ANTONIO MORENTE MONTENEGRO"/>
        <s v="APROFITAMENT ASSESSORAMENT AMB"/>
        <s v="AQUADIRECT, S.L."/>
        <s v="AQUALOGY SOLUTION, S.A."/>
        <s v="ARBOL INVESTIGACION Y GESTION"/>
        <s v="ARCO TECHNOLOGIES, S.L."/>
        <s v="ARENES BELLPUIG, S.L."/>
        <s v="ARIDS GUIXERAS, S.L."/>
        <s v="ARIZA SERRANO, ANTONIO"/>
        <s v="ARRIBAS CENTER, S.L."/>
        <s v="ARSYS INTERNET, S.L."/>
        <s v="ASES XXI, S.L."/>
        <s v="ASIDEK, S.L."/>
        <s v="ASOCIACION ESPAÑOLA DE ARBORIC"/>
        <s v="ASSOC. DE PROF. DELS ESPAIS VE"/>
        <s v="AUTOESCUELA ZONA FRANCA, S.L."/>
        <s v="BALLESTAS GRAN VIA, S.L."/>
        <s v="BARNA CLEAN, S.L."/>
        <s v="BENITO URBAN, S.L.U."/>
        <s v="BNFIX PICH AUDITORES, S.L.P."/>
        <s v="BOREAL INFORMATION TECHNOLOGY,"/>
        <s v="BURES PROFESIONAL, S.A."/>
        <s v="BURES, S.A.U"/>
        <s v="CAMPALANS ASSESSORAMENT I GEST"/>
        <s v="CARLES JORBA CASANOVAS (PISCIP"/>
        <s v="CARLOS LOPEZ QUINTANILLA"/>
        <s v="CASA GAY, S.A."/>
        <s v="CASA PARAIRE, S.L."/>
        <s v="CELNET CASTELLDEFELS, S.L."/>
        <s v="CEMI, S.A."/>
        <s v="CERRAMIENTOS VADIA, S.L."/>
        <s v="CLIDOM ENERGY, S.L."/>
        <s v="CLIMASOL SERVICIOS PARA LA HOS"/>
        <s v="COBALTAX TOOLS, S.L."/>
        <s v="COHIMAR HIDRAULICA NEUMATICA,"/>
        <s v="COMERCIAL GUMMI, S.A."/>
        <s v="COMERCIAL PROJAR, S.A."/>
        <s v="COMPANYIA FORESTAL DE SABADELL"/>
        <s v="COMUNIDAD DE BIENES RM BARCELO"/>
        <s v="CONSORCI ADMINISTRACIO OBERTA"/>
        <s v="CONSTRUCCIONES FELIPE JORDAN S"/>
        <s v="CONSTRUCCIONES JORDI RIERA"/>
        <s v="COVAL MAQUINARIA, S.A."/>
        <s v="CULTIDELTA, S.L."/>
        <s v="DEL HOYO SÁNCHEZ, MATEO"/>
        <s v="DENIOS, S.L."/>
        <s v="DESUDEDATUM DATA COMPANY, S.L."/>
        <s v="ECTA-3 IMATGE, S.L."/>
        <s v="EDU BARCELONA DISSENY URBÀ, S."/>
        <s v="EQUIPDRAULIC, S.L."/>
        <s v="ESCOFET 1886, S.A."/>
        <s v="EUQUALITY NETWORKS, S.L.U."/>
        <s v="EVA MARIA CASTILLEJO"/>
        <s v="EXCAVACIONES Y TRANSPORTES SOU"/>
        <s v="EXCAVACIONS I ENDERROCS SERMA,"/>
        <s v="FERNANDO HERNANDEZ GONZALEZ"/>
        <s v="FERRETERIA PEPIOL, S.A."/>
        <s v="FERROS BRUGUÉS, S.A."/>
        <s v="FLUIDRA COMERCIAL ESPAÑA, S.A."/>
        <s v="FÖRCH COMPONENTES PARA TALLER,"/>
        <s v="FRAIKIN ASSETS S.A.S."/>
        <s v="FRANCISCO LORENTE NAVARRO"/>
        <s v="FUNDACIO DE LA JARDINERIA I EL"/>
        <s v="FUSTES MAURI, S.L."/>
        <s v="GABINET TÈCNIC CALDES, S.L.P."/>
        <s v="GALP ENERGIA ESPAÑA, S.A.U."/>
        <s v="GALVANIZADOS TENA, S.A."/>
        <s v="GARDEN CENTER BORDAS GAVÀ, S.L"/>
        <s v="GAS NATURAL SERVICIOS SDG, S.A"/>
        <s v="GERMANS HOMS MAQUINARIA 1852 S"/>
        <s v="GESCOFORM,S.L."/>
        <s v="GESTIO I SERVEIS MEDICS, S.L."/>
        <s v="GIRODSERVICES, S.L."/>
        <s v="GOOD AIR, S.L."/>
        <s v="GREMI DE JARDINERIA DE CATALUN"/>
        <s v="HAGS-SWELEK, S.A."/>
        <s v="HIDRALAIR, S.L"/>
        <s v="HIGIENE I PROTECCIO, S.L."/>
        <s v="HOBBY FLOWER DE ESPAÑA, S.A."/>
        <s v="HORTICULTURA MUNS, S.C.P."/>
        <s v="HPC IBERICA, S.A."/>
        <s v="IMPREGNACION DE MADERAS, S.A."/>
        <s v="INDUSTRIAS ROGEN, S.L."/>
        <s v="INGENIERÍA URBANA MARGAR, S.L."/>
        <s v="INNOVACIONES NACERX, S.L."/>
        <s v="INTEGRAL MAQUINARIA &amp; TALLER,"/>
        <s v="IPLAY URBAN DESIGN, S.L."/>
        <s v="ITEUVE TECHNOLOGY, S.L."/>
        <s v="ITURRI, S.A."/>
        <s v="JARDI GAVA, S.A."/>
        <s v="JJ COMERCIAL, S.A."/>
        <s v="JOAQUIM ADELL MATARÍN"/>
        <s v="JORDI PUJOL FOYO"/>
        <s v="JORGE VIDAL ROCA"/>
        <s v="JUEGOS KOMPAN, S.A."/>
        <s v="LA CYCA PROJECTS AND SERVICES,"/>
        <s v="LAPPSET ESPAÑA"/>
        <s v="LEFEBVRE-EL DERECHO, S.A."/>
        <s v="LEROY MERLIN ESPAÑA, S.L.U."/>
        <s v="LIDEXGROUP 1998, S.L."/>
        <s v="LIMPIEZA-JARDINERIA GESPANET,"/>
        <s v="MADERAS CUNILL, S.A."/>
        <s v="MADERPLAY, S.L."/>
        <s v="MANNOL LUBRICANTES, S.L."/>
        <s v="MANUFACTURAS POLITENO, S.L."/>
        <s v="MAQUINAS COPIADORAS COPY SERVI"/>
        <s v="MARCIL, S.A."/>
        <s v="MARQUIFREN, S.L."/>
        <s v="MARTA CASASAYAS GUILERA"/>
        <s v="MARTI FABRES, S.L."/>
        <s v="MASTER COMPUTER, S.A."/>
        <s v="MECA ELECTRIC VILADECANS, S.L."/>
        <s v="MEDIA MARKT EL PRAT VIDEO-TV-H"/>
        <s v="MEDIA MARKT GAVA VIDEO-TV-HIFI"/>
        <s v="MERCADONA"/>
        <s v="MESA MARTINEZ, ANTONIO &quot;F. Mel"/>
        <s v="METROCOMPOST, S.L."/>
        <s v="MOIX, SERVEIS I OBRES, S.L."/>
        <s v="MOSIMOLL, S.A."/>
        <s v="MOTOR ALBET, S.L."/>
        <s v="MOTOS CERPA"/>
        <s v="MYC-5, S.L."/>
        <s v="NASER ELECTRONIC, S.L."/>
        <s v="NETEJA DE POUS, S.L. (JOSE GAR"/>
        <s v="NEUMATICOS RUDA, S.C.P."/>
        <s v="NIPPON GASES ESPAÑA, S.L.U."/>
        <s v="OCA INSTITUTO DE CERTIFICACION"/>
        <s v="OFFICE24 SOLUTIONS, S.L."/>
        <s v="OFICINA DE FARMACIA ISABEL MAL"/>
        <s v="OFRIPIX, S.L."/>
        <s v="OPEN GARDEN, S.L."/>
        <s v="OTTO-DIESEL, S.L."/>
        <s v="P&amp;B UNIFORMES I PUBLICITAT, S."/>
        <s v="PANDA SOFTWARE, S.L."/>
        <s v="PARQUES Y JARDINES FABREGAS, S"/>
        <s v="PAVINADOR, S.L."/>
        <s v="PC CHANGES AND REPARATIONS, S."/>
        <s v="PICH ASOCIADOS, S.L.P."/>
        <s v="PITAGORA ADVANCED, SL.U."/>
        <s v="PLAYMOBIL IBERICA, S.A.U."/>
        <s v="PLUMELEC INSTALACIONS, S.L."/>
        <s v="POLITRACTOR, S.A."/>
        <s v="PREVENCIÓ INFORMATITZADA APLIC"/>
        <s v="PROJE PITAGORA, S.L."/>
        <s v="PROMAR EDIFICIOS, S.L."/>
        <s v="RAINS, CONTROL DE PLAGAS, S.L."/>
        <s v="RAMILA HERRERO, EMILIO"/>
        <s v="RAMOS SERV. TECNICOS Y SUMINIS"/>
        <s v="RECA HISPANIA, S.A.U."/>
        <s v="RECAMBIOS BRUGUES MOTOR, S.L."/>
        <s v="RECTIFICADORA LLOBREGAT, S.A."/>
        <s v="RIEGOS FUCA, S.L."/>
        <s v="RIEGOS IBERIA REGABER, S.A."/>
        <s v="RIMOPEMAR, S.A."/>
        <s v="ROMAUTO GRUP CONCESSIONARIS, S"/>
        <s v="SALTOKI CORNELLA, S.A."/>
        <s v="SALTOKI GAVA, S.L."/>
        <s v="SAMCLA-ESIC, S.L."/>
        <s v="SANTA &amp; COLE NEOSERIES, S.L."/>
        <s v="SCHIBSTED CLASSIFIED MEDIA SPA"/>
        <s v="SENESANT 2000, S.L."/>
        <s v="SERVEIS AMBIENTALS DE CASTELLD"/>
        <s v="SERVEIS VIALS DEL VALLES, S.L."/>
        <s v="SERVI COURIER GARRAF, S.L.U."/>
        <s v="SERVIGEST, S.C.C.L."/>
        <s v="SEUR GEOPOST, S.L."/>
        <s v="SIERRA GRANDE, JUAN ANTONIO"/>
        <s v="SILEVA. S.A."/>
        <s v="SISTEMAS DE ORGANIZACION Y CON"/>
        <s v="SOTO CONSTRUCCIONES 5 PROYECTO"/>
        <s v="SPEED BOXES, S.L."/>
        <s v="SQV ASSOCIATS, S.L."/>
        <s v="STAR FOC ANOIA, S.L.U."/>
        <s v="SUBMINISTRES SAMA, S.L."/>
        <s v="SUMINISTROS ILAGA, S.L."/>
        <s v="TALLERES SALDAVI, S.L."/>
        <s v="TALLERES VELILLA, S.A."/>
        <s v="TALLERS SUR DIESEL GERMANZ LOA"/>
        <s v="TAPATO, S.A."/>
        <s v="TECNOSERVICIO  RASAL, S.L."/>
        <s v="TELEFONICA DE ESPAÑA, S.A. (MO"/>
        <s v="TERRES VILADECANS, S.L."/>
        <s v="TRANSPORTES VILANOVA, S.L."/>
        <s v="TRENCHSALVIC, S.L."/>
        <s v="TRICERH"/>
        <s v="UNIVERSITAT POLITECNICA DE CAT"/>
        <s v="URBIDERMIS, S.L."/>
        <s v="VAGI DE GUST, S.L."/>
        <s v="VALORA PREVENCION, S.L."/>
        <s v="VESPA BALART, S.A."/>
        <s v="VISTAPRINT B.V."/>
        <s v="VIVEROS EBRO, S.L."/>
        <s v="VIVERS BARRI, S.L."/>
        <s v="VODAFONE ESPAÑA, S.A."/>
        <s v="WATERFIRE, S.L."/>
        <s v="WEBEMPRESA EUROPA, S.L."/>
        <s v="WERKHAUS, S.L., S.C.S."/>
        <s v="WOLTERS KLUWER ESPAÑA, S.A."/>
        <s v="WOODDESIGN MONTAJES, S.L."/>
      </sharedItems>
    </cacheField>
    <cacheField name="Base" numFmtId="4">
      <sharedItems containsSemiMixedTypes="0" containsString="0" containsNumber="1" minValue="-1904.55" maxValue="16263.13"/>
    </cacheField>
    <cacheField name="%IVA" numFmtId="0">
      <sharedItems containsMixedTypes="1" containsNumber="1" containsInteger="1" minValue="0" maxValue="0"/>
    </cacheField>
    <cacheField name="Quota" numFmtId="4">
      <sharedItems containsSemiMixedTypes="0" containsString="0" containsNumber="1" minValue="-399.96" maxValue="3415.26"/>
    </cacheField>
    <cacheField name="Retenció" numFmtId="4">
      <sharedItems containsSemiMixedTypes="0" containsString="0" containsNumber="1" minValue="0" maxValue="212.63"/>
    </cacheField>
    <cacheField name="Total" numFmtId="4">
      <sharedItems containsSemiMixedTypes="0" containsString="0" containsNumber="1" minValue="-2304.5100000000002" maxValue="19678.39"/>
    </cacheField>
    <cacheField name="Mes" numFmtId="1">
      <sharedItems containsSemiMixedTypes="0" containsString="0" containsNumber="1" containsInteger="1" minValue="1" maxValue="12"/>
    </cacheField>
    <cacheField name="Trimestre" numFmtId="0">
      <sharedItems count="4">
        <s v="Trimestre 1"/>
        <s v="Trimestre 3"/>
        <s v="Trimestre 2"/>
        <s v="Trimestre 4"/>
      </sharedItems>
    </cacheField>
  </cacheFields>
  <extLst>
    <ext xmlns:x14="http://schemas.microsoft.com/office/spreadsheetml/2009/9/main" uri="{725AE2AE-9491-48be-B2B4-4EB974FC3084}">
      <x14:pivotCacheDefinition pivotCacheId="115765610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1">
  <r>
    <n v="98"/>
    <x v="0"/>
    <s v=" 07/02"/>
    <s v="Su Fra.Nº2758886552"/>
    <s v="B85049435"/>
    <x v="0"/>
    <n v="55.14"/>
    <s v="21,0"/>
    <n v="11.58"/>
    <n v="0"/>
    <n v="66.72"/>
    <n v="2"/>
    <x v="0"/>
  </r>
  <r>
    <n v="593"/>
    <x v="1"/>
    <s v=" 07/08"/>
    <s v="Su Fra.Nº2760125887"/>
    <s v="B85049435"/>
    <x v="0"/>
    <n v="55.14"/>
    <s v="21,0"/>
    <n v="11.58"/>
    <n v="0"/>
    <n v="66.72"/>
    <n v="8"/>
    <x v="1"/>
  </r>
  <r>
    <n v="18"/>
    <x v="2"/>
    <s v=" 12/01"/>
    <s v="Su Fra.NºV/4"/>
    <s v="B60533890"/>
    <x v="1"/>
    <n v="453.82"/>
    <s v="21,0"/>
    <n v="95.3"/>
    <n v="0"/>
    <n v="549.12"/>
    <n v="1"/>
    <x v="0"/>
  </r>
  <r>
    <n v="103"/>
    <x v="3"/>
    <s v=" 12/02"/>
    <s v="Su Fra.NºV/278"/>
    <s v="B60533890"/>
    <x v="1"/>
    <n v="435.73"/>
    <s v="21,0"/>
    <n v="91.5"/>
    <n v="0"/>
    <n v="527.23"/>
    <n v="2"/>
    <x v="0"/>
  </r>
  <r>
    <n v="364"/>
    <x v="4"/>
    <s v=" 18/05"/>
    <s v="Su Fra.NºV/1586"/>
    <s v="B60533890"/>
    <x v="1"/>
    <n v="631.77"/>
    <s v="21,0"/>
    <n v="132.66999999999999"/>
    <n v="0"/>
    <n v="764.44"/>
    <n v="5"/>
    <x v="2"/>
  </r>
  <r>
    <n v="422"/>
    <x v="5"/>
    <s v=" 08/06"/>
    <s v="Su Fra.NºV/1990"/>
    <s v="B60533890"/>
    <x v="1"/>
    <n v="462.09"/>
    <s v="21,0"/>
    <n v="97.04"/>
    <n v="0"/>
    <n v="559.13"/>
    <n v="6"/>
    <x v="2"/>
  </r>
  <r>
    <n v="909"/>
    <x v="6"/>
    <s v=" 01/12"/>
    <s v="Su Fra.NºV/3574"/>
    <s v="B60533890"/>
    <x v="1"/>
    <n v="942.96"/>
    <s v="21,0"/>
    <n v="198.02"/>
    <n v="0"/>
    <n v="1140.98"/>
    <n v="12"/>
    <x v="3"/>
  </r>
  <r>
    <n v="50"/>
    <x v="7"/>
    <s v=" 30/01"/>
    <s v="Su Fra.Nº804000064"/>
    <s v="B58305343"/>
    <x v="2"/>
    <n v="85.13"/>
    <s v="21,0"/>
    <n v="17.88"/>
    <n v="0"/>
    <n v="103.01"/>
    <n v="1"/>
    <x v="0"/>
  </r>
  <r>
    <n v="115"/>
    <x v="8"/>
    <s v=" 19/02"/>
    <s v="Su Fra.Nº804000226"/>
    <s v="B58305343"/>
    <x v="2"/>
    <n v="124.59"/>
    <s v="21,0"/>
    <n v="26.16"/>
    <n v="0"/>
    <n v="150.75"/>
    <n v="2"/>
    <x v="0"/>
  </r>
  <r>
    <n v="153"/>
    <x v="9"/>
    <s v=" 28/02"/>
    <s v="Su Fra.Nº804000295"/>
    <s v="B58305343"/>
    <x v="2"/>
    <n v="68.45"/>
    <s v="21,0"/>
    <n v="14.37"/>
    <n v="0"/>
    <n v="82.82"/>
    <n v="2"/>
    <x v="0"/>
  </r>
  <r>
    <n v="189"/>
    <x v="10"/>
    <s v=" 15/03"/>
    <s v="Su Fra.Nº804000430"/>
    <s v="B58305343"/>
    <x v="2"/>
    <n v="198.19"/>
    <s v="21,0"/>
    <n v="41.62"/>
    <n v="0"/>
    <n v="239.81"/>
    <n v="3"/>
    <x v="0"/>
  </r>
  <r>
    <n v="229"/>
    <x v="11"/>
    <s v=" 30/03"/>
    <s v="Su Fra.Nº804000491"/>
    <s v="B58305343"/>
    <x v="2"/>
    <n v="3.89"/>
    <s v="21,0"/>
    <n v="0.82"/>
    <n v="0"/>
    <n v="4.71"/>
    <n v="3"/>
    <x v="0"/>
  </r>
  <r>
    <n v="272"/>
    <x v="12"/>
    <s v=" 15/04"/>
    <s v="Su Fra.Nº804000616"/>
    <s v="B58305343"/>
    <x v="2"/>
    <n v="247.49"/>
    <s v="21,0"/>
    <n v="51.97"/>
    <n v="0"/>
    <n v="299.45999999999998"/>
    <n v="4"/>
    <x v="2"/>
  </r>
  <r>
    <n v="308"/>
    <x v="13"/>
    <s v=" 30/04"/>
    <s v="Su Fra.Nº804000668"/>
    <s v="B58305343"/>
    <x v="2"/>
    <n v="192.56"/>
    <s v="21,0"/>
    <n v="40.44"/>
    <n v="0"/>
    <n v="233"/>
    <n v="4"/>
    <x v="2"/>
  </r>
  <r>
    <n v="309"/>
    <x v="14"/>
    <s v=" 30/04"/>
    <s v="Rectf.Fra.Nº803000117"/>
    <s v="B58305343"/>
    <x v="2"/>
    <n v="-10.97"/>
    <s v="21,0"/>
    <n v="-2.2999999999999998"/>
    <n v="0"/>
    <n v="-13.27"/>
    <n v="4"/>
    <x v="2"/>
  </r>
  <r>
    <n v="351"/>
    <x v="15"/>
    <s v=" 15/05"/>
    <s v="Su Fra.Nº804000797"/>
    <s v="B58305343"/>
    <x v="2"/>
    <n v="32.86"/>
    <s v="21,0"/>
    <n v="6.9"/>
    <n v="0"/>
    <n v="39.76"/>
    <n v="5"/>
    <x v="2"/>
  </r>
  <r>
    <n v="435"/>
    <x v="16"/>
    <s v=" 15/06"/>
    <s v="Su Fra.Nº804000989"/>
    <s v="B58305343"/>
    <x v="2"/>
    <n v="89.33"/>
    <s v="21,0"/>
    <n v="18.760000000000002"/>
    <n v="0"/>
    <n v="108.09"/>
    <n v="6"/>
    <x v="2"/>
  </r>
  <r>
    <n v="469"/>
    <x v="17"/>
    <s v=" 30/06"/>
    <s v="Su Fra.Nº804001048"/>
    <s v="B58305343"/>
    <x v="2"/>
    <n v="74.95"/>
    <s v="21,0"/>
    <n v="15.74"/>
    <n v="0"/>
    <n v="90.69"/>
    <n v="6"/>
    <x v="2"/>
  </r>
  <r>
    <n v="554"/>
    <x v="18"/>
    <s v=" 31/07"/>
    <s v="Su Fra.Nº804001228"/>
    <s v="B58305343"/>
    <x v="2"/>
    <n v="168.67"/>
    <s v="21,0"/>
    <n v="35.42"/>
    <n v="0"/>
    <n v="204.09"/>
    <n v="7"/>
    <x v="1"/>
  </r>
  <r>
    <n v="613"/>
    <x v="19"/>
    <s v=" 30/08"/>
    <s v="Su Fra.Nº804001377"/>
    <s v="B58305343"/>
    <x v="2"/>
    <n v="214.56"/>
    <s v="21,0"/>
    <n v="45.06"/>
    <n v="0"/>
    <n v="259.62"/>
    <n v="8"/>
    <x v="1"/>
  </r>
  <r>
    <n v="658"/>
    <x v="20"/>
    <s v=" 15/09"/>
    <s v="Su Fra.Nº804001502"/>
    <s v="B58305343"/>
    <x v="2"/>
    <n v="39.14"/>
    <s v="21,0"/>
    <n v="8.2200000000000006"/>
    <n v="0"/>
    <n v="47.36"/>
    <n v="9"/>
    <x v="1"/>
  </r>
  <r>
    <n v="703"/>
    <x v="21"/>
    <s v=" 30/09"/>
    <s v="Su Fra.Nº804001540"/>
    <s v="B58305343"/>
    <x v="2"/>
    <n v="13.37"/>
    <s v="21,0"/>
    <n v="2.81"/>
    <n v="0"/>
    <n v="16.18"/>
    <n v="9"/>
    <x v="1"/>
  </r>
  <r>
    <n v="730"/>
    <x v="22"/>
    <s v=" 15/10"/>
    <s v="Su Fra.Nº804001670"/>
    <s v="B58305343"/>
    <x v="2"/>
    <n v="1116.81"/>
    <s v="21,0"/>
    <n v="234.53"/>
    <n v="0"/>
    <n v="1351.34"/>
    <n v="10"/>
    <x v="3"/>
  </r>
  <r>
    <n v="770"/>
    <x v="23"/>
    <s v=" 30/10"/>
    <s v="Su Fra.Nº804001726"/>
    <s v="B58305343"/>
    <x v="2"/>
    <n v="50.69"/>
    <s v="21,0"/>
    <n v="10.64"/>
    <n v="0"/>
    <n v="61.33"/>
    <n v="10"/>
    <x v="3"/>
  </r>
  <r>
    <n v="874"/>
    <x v="24"/>
    <s v=" 30/11"/>
    <s v="Su Fra.Nº804001914"/>
    <s v="B58305343"/>
    <x v="2"/>
    <n v="197.77"/>
    <s v="21,0"/>
    <n v="41.53"/>
    <n v="0"/>
    <n v="239.3"/>
    <n v="11"/>
    <x v="3"/>
  </r>
  <r>
    <n v="979"/>
    <x v="25"/>
    <s v=" 30/12"/>
    <s v="Su Fra.Nº804002092"/>
    <s v="B58305343"/>
    <x v="2"/>
    <n v="15.42"/>
    <s v="21,0"/>
    <n v="3.24"/>
    <n v="0"/>
    <n v="18.66"/>
    <n v="12"/>
    <x v="3"/>
  </r>
  <r>
    <n v="75"/>
    <x v="26"/>
    <s v=" 31/01"/>
    <s v="Su Fra.Nº18/81"/>
    <s v="B66507260"/>
    <x v="3"/>
    <n v="389.98"/>
    <s v="10,0"/>
    <n v="39"/>
    <n v="0"/>
    <n v="428.98"/>
    <n v="1"/>
    <x v="0"/>
  </r>
  <r>
    <n v="99"/>
    <x v="27"/>
    <s v=" 08/02"/>
    <s v="Su Fra.Nº18/117"/>
    <s v="B66507260"/>
    <x v="3"/>
    <n v="40.479999999999997"/>
    <s v="21,0"/>
    <n v="8.5"/>
    <n v="0"/>
    <n v="241.35"/>
    <n v="2"/>
    <x v="0"/>
  </r>
  <r>
    <m/>
    <x v="27"/>
    <s v=" 08/02"/>
    <s v="Su Fra.Nº18/117"/>
    <s v="B66507260"/>
    <x v="3"/>
    <n v="174.88"/>
    <s v="10,0"/>
    <n v="17.489999999999998"/>
    <n v="0"/>
    <n v="0"/>
    <n v="2"/>
    <x v="0"/>
  </r>
  <r>
    <n v="131"/>
    <x v="28"/>
    <s v=" 23/02"/>
    <s v="Su Fra.Nº18/166"/>
    <s v="B66507260"/>
    <x v="3"/>
    <n v="255.6"/>
    <s v="10,0"/>
    <n v="25.56"/>
    <n v="0"/>
    <n v="281.16000000000003"/>
    <n v="2"/>
    <x v="0"/>
  </r>
  <r>
    <n v="281"/>
    <x v="29"/>
    <s v=" 18/04"/>
    <s v="Su Fra.Nº18/508"/>
    <s v="B66507260"/>
    <x v="3"/>
    <n v="389.98"/>
    <s v="10,0"/>
    <n v="39"/>
    <n v="0"/>
    <n v="428.98"/>
    <n v="4"/>
    <x v="2"/>
  </r>
  <r>
    <n v="398"/>
    <x v="30"/>
    <s v=" 31/05"/>
    <s v="Su Fra.Nº18/895"/>
    <s v="B66507260"/>
    <x v="3"/>
    <n v="645.58000000000004"/>
    <s v="10,0"/>
    <n v="64.56"/>
    <n v="0"/>
    <n v="710.14"/>
    <n v="5"/>
    <x v="2"/>
  </r>
  <r>
    <n v="679"/>
    <x v="31"/>
    <s v=" 27/09"/>
    <s v="Su Fra.Nº18/1693"/>
    <s v="B66507260"/>
    <x v="3"/>
    <n v="353.1"/>
    <s v="10,0"/>
    <n v="35.31"/>
    <n v="0"/>
    <n v="388.41"/>
    <n v="9"/>
    <x v="1"/>
  </r>
  <r>
    <n v="735"/>
    <x v="32"/>
    <s v=" 17/10"/>
    <s v="Su Fra.Nº18/1814"/>
    <s v="B66507260"/>
    <x v="3"/>
    <n v="696.47"/>
    <s v="10,0"/>
    <n v="69.650000000000006"/>
    <n v="0"/>
    <n v="766.12"/>
    <n v="10"/>
    <x v="3"/>
  </r>
  <r>
    <n v="764"/>
    <x v="33"/>
    <s v=" 30/10"/>
    <s v="Su Fra.Nº18/1864"/>
    <s v="B66507260"/>
    <x v="3"/>
    <n v="205.08"/>
    <s v="10,0"/>
    <n v="20.51"/>
    <n v="0"/>
    <n v="225.59"/>
    <n v="10"/>
    <x v="3"/>
  </r>
  <r>
    <n v="961"/>
    <x v="34"/>
    <s v=" 20/12"/>
    <s v="Su Fra.Nº18/2026"/>
    <s v="B66507260"/>
    <x v="3"/>
    <n v="30.36"/>
    <s v="21,0"/>
    <n v="6.38"/>
    <n v="0"/>
    <n v="36.74"/>
    <n v="12"/>
    <x v="3"/>
  </r>
  <r>
    <n v="231"/>
    <x v="35"/>
    <s v=" 30/03"/>
    <s v="Su Fra.Nº180290"/>
    <s v="A61416863"/>
    <x v="4"/>
    <n v="720"/>
    <s v="10,0"/>
    <n v="72"/>
    <n v="0"/>
    <n v="792"/>
    <n v="3"/>
    <x v="0"/>
  </r>
  <r>
    <n v="438"/>
    <x v="36"/>
    <s v=" 15/06"/>
    <s v="Su Fra.Nº180680"/>
    <s v="A61416863"/>
    <x v="4"/>
    <n v="752.86"/>
    <s v="10,0"/>
    <n v="75.290000000000006"/>
    <n v="0"/>
    <n v="828.15"/>
    <n v="6"/>
    <x v="2"/>
  </r>
  <r>
    <n v="762"/>
    <x v="37"/>
    <s v=" 30/10"/>
    <s v="Su Fra.Nº181257"/>
    <s v="A61416863"/>
    <x v="4"/>
    <n v="675"/>
    <s v="10,0"/>
    <n v="67.5"/>
    <n v="0"/>
    <n v="742.5"/>
    <n v="10"/>
    <x v="3"/>
  </r>
  <r>
    <n v="49"/>
    <x v="38"/>
    <s v=" 30/01"/>
    <s v="Su Fra.Nº1714/V2"/>
    <s v="A58493230"/>
    <x v="5"/>
    <n v="145"/>
    <s v="10,0"/>
    <n v="14.5"/>
    <n v="0"/>
    <n v="159.5"/>
    <n v="1"/>
    <x v="0"/>
  </r>
  <r>
    <n v="200"/>
    <x v="39"/>
    <s v=" 20/03"/>
    <s v="Su Fra.Nº4603/V2"/>
    <s v="A58493230"/>
    <x v="5"/>
    <n v="145"/>
    <s v="10,0"/>
    <n v="14.5"/>
    <n v="0"/>
    <n v="159.5"/>
    <n v="3"/>
    <x v="0"/>
  </r>
  <r>
    <n v="336"/>
    <x v="40"/>
    <s v=" 01/05"/>
    <s v="Su Fra.Nº6851/V2"/>
    <s v="A58493230"/>
    <x v="5"/>
    <n v="145"/>
    <s v="10,0"/>
    <n v="14.5"/>
    <n v="0"/>
    <n v="159.5"/>
    <n v="5"/>
    <x v="2"/>
  </r>
  <r>
    <n v="404"/>
    <x v="41"/>
    <s v=" 31/05"/>
    <s v="Su Fra.Nº9285/V2"/>
    <s v="A58493230"/>
    <x v="5"/>
    <n v="145"/>
    <s v="10,0"/>
    <n v="14.5"/>
    <n v="0"/>
    <n v="159.5"/>
    <n v="5"/>
    <x v="2"/>
  </r>
  <r>
    <n v="458"/>
    <x v="42"/>
    <s v=" 29/06"/>
    <s v="Su Fra.NºV2/11381"/>
    <s v="A58493230"/>
    <x v="5"/>
    <n v="145"/>
    <s v="10,0"/>
    <n v="14.5"/>
    <n v="0"/>
    <n v="159.5"/>
    <n v="6"/>
    <x v="2"/>
  </r>
  <r>
    <n v="466"/>
    <x v="43"/>
    <s v=" 30/06"/>
    <s v="Su Fra.NºV2/11450"/>
    <s v="A58493230"/>
    <x v="5"/>
    <n v="145"/>
    <s v="10,0"/>
    <n v="14.5"/>
    <n v="0"/>
    <n v="159.5"/>
    <n v="6"/>
    <x v="2"/>
  </r>
  <r>
    <n v="523"/>
    <x v="44"/>
    <s v=" 13/07"/>
    <s v="Su Fra.NºV2/12295"/>
    <s v="A58493230"/>
    <x v="5"/>
    <n v="145"/>
    <s v="10,0"/>
    <n v="14.5"/>
    <n v="0"/>
    <n v="159.5"/>
    <n v="7"/>
    <x v="1"/>
  </r>
  <r>
    <n v="591"/>
    <x v="45"/>
    <s v=" 04/08"/>
    <s v="Su Fra.NºV2/13722"/>
    <s v="A58493230"/>
    <x v="5"/>
    <n v="145"/>
    <s v="10,0"/>
    <n v="14.5"/>
    <n v="0"/>
    <n v="159.5"/>
    <n v="8"/>
    <x v="1"/>
  </r>
  <r>
    <n v="605"/>
    <x v="46"/>
    <s v=" 21/08"/>
    <s v="Su Fra.NºV2/14585"/>
    <s v="A58493230"/>
    <x v="5"/>
    <n v="145"/>
    <s v="10,0"/>
    <n v="14.5"/>
    <n v="0"/>
    <n v="159.5"/>
    <n v="8"/>
    <x v="1"/>
  </r>
  <r>
    <n v="666"/>
    <x v="47"/>
    <s v=" 19/09"/>
    <s v="Su Fra.NºV2/16357"/>
    <s v="A58493230"/>
    <x v="5"/>
    <n v="145"/>
    <s v="10,0"/>
    <n v="14.5"/>
    <n v="0"/>
    <n v="159.5"/>
    <n v="9"/>
    <x v="1"/>
  </r>
  <r>
    <n v="748"/>
    <x v="48"/>
    <s v=" 23/10"/>
    <s v="Su Fra.NºV2/18161"/>
    <s v="A58493230"/>
    <x v="5"/>
    <n v="145"/>
    <s v="10,0"/>
    <n v="14.5"/>
    <n v="0"/>
    <n v="159.5"/>
    <n v="10"/>
    <x v="3"/>
  </r>
  <r>
    <n v="839"/>
    <x v="49"/>
    <s v=" 16/11"/>
    <s v="Su Fra.NºV2/19470"/>
    <s v="A58493230"/>
    <x v="5"/>
    <n v="145"/>
    <s v="10,0"/>
    <n v="14.5"/>
    <n v="0"/>
    <n v="159.5"/>
    <n v="11"/>
    <x v="3"/>
  </r>
  <r>
    <n v="970"/>
    <x v="50"/>
    <s v=" 24/12"/>
    <s v="Su Fra.NºV2/21248"/>
    <s v="A58493230"/>
    <x v="5"/>
    <n v="145"/>
    <s v="10,0"/>
    <n v="14.5"/>
    <n v="0"/>
    <n v="159.5"/>
    <n v="12"/>
    <x v="3"/>
  </r>
  <r>
    <n v="181"/>
    <x v="51"/>
    <s v=" 08/03"/>
    <s v="Su Fra.Nº1852852"/>
    <s v="A66098435"/>
    <x v="6"/>
    <n v="338.31"/>
    <s v="21,0"/>
    <n v="71.05"/>
    <n v="0"/>
    <n v="409.36"/>
    <n v="3"/>
    <x v="0"/>
  </r>
  <r>
    <n v="252"/>
    <x v="52"/>
    <s v=" 01/04"/>
    <s v="Su Fra.Nº180398728"/>
    <s v="A66098435"/>
    <x v="6"/>
    <n v="354.17"/>
    <s v="10,0"/>
    <n v="35.42"/>
    <n v="0"/>
    <n v="420.93"/>
    <n v="4"/>
    <x v="2"/>
  </r>
  <r>
    <m/>
    <x v="52"/>
    <s v=" 01/04"/>
    <s v="Su Fra.Nº180398728"/>
    <s v="A66098435"/>
    <x v="6"/>
    <n v="31.34"/>
    <n v="0"/>
    <n v="0"/>
    <n v="0"/>
    <n v="0"/>
    <n v="4"/>
    <x v="2"/>
  </r>
  <r>
    <n v="348"/>
    <x v="53"/>
    <s v=" 14/05"/>
    <s v="Su Fra.Nº183392804"/>
    <s v="A66098435"/>
    <x v="6"/>
    <n v="383.63"/>
    <s v="10,0"/>
    <n v="38.36"/>
    <n v="0"/>
    <n v="453.33"/>
    <n v="5"/>
    <x v="2"/>
  </r>
  <r>
    <m/>
    <x v="53"/>
    <s v=" 14/05"/>
    <s v="Su Fra.Nº183392804"/>
    <s v="A66098435"/>
    <x v="6"/>
    <n v="31.34"/>
    <n v="0"/>
    <n v="0"/>
    <n v="0"/>
    <n v="0"/>
    <n v="5"/>
    <x v="2"/>
  </r>
  <r>
    <n v="521"/>
    <x v="54"/>
    <s v=" 12/07"/>
    <s v="Su Fra.Nº184798506"/>
    <s v="A66098435"/>
    <x v="6"/>
    <n v="31.34"/>
    <n v="0"/>
    <n v="0"/>
    <n v="0"/>
    <n v="582.61"/>
    <n v="7"/>
    <x v="1"/>
  </r>
  <r>
    <m/>
    <x v="54"/>
    <s v=" 12/07"/>
    <s v="Su Fra.Nº184798506"/>
    <s v="A66098435"/>
    <x v="6"/>
    <n v="501.15"/>
    <s v="10,0"/>
    <n v="50.12"/>
    <n v="0"/>
    <n v="0"/>
    <n v="7"/>
    <x v="1"/>
  </r>
  <r>
    <n v="821"/>
    <x v="55"/>
    <s v=" 09/11"/>
    <s v="Su Fra.Nº187628908"/>
    <s v="A66098435"/>
    <x v="6"/>
    <n v="31.34"/>
    <n v="0"/>
    <n v="0"/>
    <n v="0"/>
    <n v="531.97"/>
    <n v="11"/>
    <x v="3"/>
  </r>
  <r>
    <m/>
    <x v="55"/>
    <s v=" 09/11"/>
    <s v="Su Fra.Nº187628908"/>
    <s v="A66098435"/>
    <x v="6"/>
    <n v="455.12"/>
    <s v="10,0"/>
    <n v="45.51"/>
    <n v="0"/>
    <n v="0"/>
    <n v="11"/>
    <x v="3"/>
  </r>
  <r>
    <n v="915"/>
    <x v="56"/>
    <s v=" 01/12"/>
    <s v="Su Fra.Nº182435174"/>
    <s v="A66098435"/>
    <x v="6"/>
    <n v="188.31"/>
    <s v="10,0"/>
    <n v="18.829999999999998"/>
    <n v="0"/>
    <n v="207.14"/>
    <n v="12"/>
    <x v="3"/>
  </r>
  <r>
    <n v="916"/>
    <x v="57"/>
    <s v=" 01/12"/>
    <s v="Su Fra.Nº186693930"/>
    <s v="A66098435"/>
    <x v="6"/>
    <n v="271.18"/>
    <s v="10,0"/>
    <n v="27.12"/>
    <n v="0"/>
    <n v="329.64"/>
    <n v="12"/>
    <x v="3"/>
  </r>
  <r>
    <m/>
    <x v="57"/>
    <s v=" 01/12"/>
    <s v="Su Fra.Nº186693930"/>
    <s v="A66098435"/>
    <x v="6"/>
    <n v="31.34"/>
    <n v="0"/>
    <n v="0"/>
    <n v="0"/>
    <n v="0"/>
    <n v="12"/>
    <x v="3"/>
  </r>
  <r>
    <n v="610"/>
    <x v="58"/>
    <s v=" 29/08"/>
    <s v="Su Fra.Nº2018-1149"/>
    <s v="B63766745"/>
    <x v="7"/>
    <n v="180"/>
    <s v="21,0"/>
    <n v="37.799999999999997"/>
    <n v="0"/>
    <n v="217.8"/>
    <n v="8"/>
    <x v="1"/>
  </r>
  <r>
    <n v="960"/>
    <x v="59"/>
    <s v=" 20/12"/>
    <s v="Su Fra.Nº181496"/>
    <s v="B60143187"/>
    <x v="8"/>
    <n v="11970"/>
    <s v="21,0"/>
    <n v="2513.6999999999998"/>
    <n v="0"/>
    <n v="14483.7"/>
    <n v="12"/>
    <x v="3"/>
  </r>
  <r>
    <n v="5"/>
    <x v="60"/>
    <s v=" 01/01"/>
    <s v="Su Fra.Nº85"/>
    <s v="47634588R"/>
    <x v="9"/>
    <n v="250"/>
    <s v="21,0"/>
    <n v="52.5"/>
    <n v="0"/>
    <n v="302.5"/>
    <n v="1"/>
    <x v="0"/>
  </r>
  <r>
    <n v="623"/>
    <x v="61"/>
    <s v=" 31/08"/>
    <s v="Su Fra.Nº38"/>
    <s v="47634588R"/>
    <x v="9"/>
    <n v="1012"/>
    <s v="21,0"/>
    <n v="212.52"/>
    <n v="0"/>
    <n v="1224.52"/>
    <n v="8"/>
    <x v="1"/>
  </r>
  <r>
    <n v="826"/>
    <x v="62"/>
    <s v=" 13/11"/>
    <s v="Su Fra.Nº53"/>
    <s v="47634588R"/>
    <x v="9"/>
    <n v="1050"/>
    <s v="21,0"/>
    <n v="220.5"/>
    <n v="0"/>
    <n v="1270.5"/>
    <n v="11"/>
    <x v="3"/>
  </r>
  <r>
    <n v="382"/>
    <x v="63"/>
    <s v=" 30/05"/>
    <s v="Su Fra.NºC81608"/>
    <s v="37364967H"/>
    <x v="10"/>
    <n v="346.5"/>
    <s v="21,0"/>
    <n v="72.77"/>
    <n v="0"/>
    <n v="419.27"/>
    <n v="5"/>
    <x v="2"/>
  </r>
  <r>
    <n v="784"/>
    <x v="64"/>
    <s v=" 31/10"/>
    <s v="Su Fra.NºA/84"/>
    <s v="38056811E"/>
    <x v="11"/>
    <n v="65"/>
    <s v="21,0"/>
    <n v="13.65"/>
    <n v="0.65"/>
    <n v="78"/>
    <n v="10"/>
    <x v="3"/>
  </r>
  <r>
    <n v="893"/>
    <x v="65"/>
    <s v=" 30/11"/>
    <s v="Su Fra.NºA/94"/>
    <s v="38056811E"/>
    <x v="11"/>
    <n v="70"/>
    <s v="21,0"/>
    <n v="14.7"/>
    <n v="0.7"/>
    <n v="84"/>
    <n v="11"/>
    <x v="3"/>
  </r>
  <r>
    <n v="187"/>
    <x v="66"/>
    <s v=" 13/03"/>
    <s v="Su Fra.Nº180195"/>
    <s v="B62870530"/>
    <x v="12"/>
    <n v="222.76"/>
    <s v="21,0"/>
    <n v="46.78"/>
    <n v="0"/>
    <n v="269.54000000000002"/>
    <n v="3"/>
    <x v="0"/>
  </r>
  <r>
    <n v="617"/>
    <x v="67"/>
    <s v=" 31/08"/>
    <s v="Su Fra.Nº180626"/>
    <s v="B62870530"/>
    <x v="12"/>
    <n v="118.76"/>
    <s v="21,0"/>
    <n v="24.94"/>
    <n v="0"/>
    <n v="143.69999999999999"/>
    <n v="8"/>
    <x v="1"/>
  </r>
  <r>
    <n v="62"/>
    <x v="68"/>
    <s v=" 31/01"/>
    <s v="Su Fra.NºA/01010"/>
    <s v="B62117783"/>
    <x v="13"/>
    <n v="10"/>
    <s v="21,0"/>
    <n v="2.1"/>
    <n v="0"/>
    <n v="48.4"/>
    <n v="1"/>
    <x v="0"/>
  </r>
  <r>
    <m/>
    <x v="68"/>
    <s v=" 31/01"/>
    <s v="Su Fra.NºA/01010"/>
    <s v="B62117783"/>
    <x v="13"/>
    <n v="33"/>
    <s v="10,0"/>
    <n v="3.3"/>
    <n v="0"/>
    <n v="0"/>
    <n v="1"/>
    <x v="0"/>
  </r>
  <r>
    <n v="146"/>
    <x v="69"/>
    <s v=" 28/02"/>
    <s v="Su Fra.NºA06132"/>
    <s v="B62117783"/>
    <x v="13"/>
    <n v="34.06"/>
    <s v="21,0"/>
    <n v="7.15"/>
    <n v="0"/>
    <n v="77.510000000000005"/>
    <n v="2"/>
    <x v="0"/>
  </r>
  <r>
    <m/>
    <x v="69"/>
    <s v=" 28/02"/>
    <s v="Su Fra.NºA06132"/>
    <s v="B62117783"/>
    <x v="13"/>
    <n v="33"/>
    <s v="10,0"/>
    <n v="3.3"/>
    <n v="0"/>
    <n v="0"/>
    <n v="2"/>
    <x v="0"/>
  </r>
  <r>
    <n v="235"/>
    <x v="70"/>
    <s v=" 31/03"/>
    <s v="Su Fra.NºA11300"/>
    <s v="B62117783"/>
    <x v="13"/>
    <n v="10"/>
    <s v="21,0"/>
    <n v="2.1"/>
    <n v="0"/>
    <n v="42.35"/>
    <n v="3"/>
    <x v="0"/>
  </r>
  <r>
    <m/>
    <x v="70"/>
    <s v=" 31/03"/>
    <s v="Su Fra.NºA11300"/>
    <s v="B62117783"/>
    <x v="13"/>
    <n v="27.5"/>
    <s v="10,0"/>
    <n v="2.75"/>
    <n v="0"/>
    <n v="0"/>
    <n v="3"/>
    <x v="0"/>
  </r>
  <r>
    <n v="302"/>
    <x v="71"/>
    <s v=" 30/04"/>
    <s v="Su Fra.NºA16478"/>
    <s v="B62117783"/>
    <x v="13"/>
    <n v="27.5"/>
    <s v="10,0"/>
    <n v="2.75"/>
    <n v="0"/>
    <n v="42.35"/>
    <n v="4"/>
    <x v="2"/>
  </r>
  <r>
    <m/>
    <x v="71"/>
    <s v=" 30/04"/>
    <s v="Su Fra.NºA16478"/>
    <s v="B62117783"/>
    <x v="13"/>
    <n v="10"/>
    <s v="21,0"/>
    <n v="2.1"/>
    <n v="0"/>
    <n v="0"/>
    <n v="4"/>
    <x v="2"/>
  </r>
  <r>
    <n v="389"/>
    <x v="72"/>
    <s v=" 31/05"/>
    <s v="Su Fra.NºA21834"/>
    <s v="B62117783"/>
    <x v="13"/>
    <n v="10"/>
    <s v="21,0"/>
    <n v="2.1"/>
    <n v="0"/>
    <n v="60.5"/>
    <n v="5"/>
    <x v="2"/>
  </r>
  <r>
    <m/>
    <x v="72"/>
    <s v=" 31/05"/>
    <s v="Su Fra.NºA21834"/>
    <s v="B62117783"/>
    <x v="13"/>
    <n v="44"/>
    <s v="10,0"/>
    <n v="4.4000000000000004"/>
    <n v="0"/>
    <n v="0"/>
    <n v="5"/>
    <x v="2"/>
  </r>
  <r>
    <n v="476"/>
    <x v="73"/>
    <s v=" 30/06"/>
    <s v="Su Fra.NºA27446"/>
    <s v="B62117783"/>
    <x v="13"/>
    <n v="34.06"/>
    <s v="21,0"/>
    <n v="7.15"/>
    <n v="0"/>
    <n v="59.36"/>
    <n v="6"/>
    <x v="2"/>
  </r>
  <r>
    <m/>
    <x v="73"/>
    <s v=" 30/06"/>
    <s v="Su Fra.NºA27446"/>
    <s v="B62117783"/>
    <x v="13"/>
    <n v="16.5"/>
    <s v="10,0"/>
    <n v="1.65"/>
    <n v="0"/>
    <n v="0"/>
    <n v="6"/>
    <x v="2"/>
  </r>
  <r>
    <n v="564"/>
    <x v="74"/>
    <s v=" 31/07"/>
    <s v="Su Fra.NºA33184"/>
    <s v="B62117783"/>
    <x v="13"/>
    <n v="34.06"/>
    <s v="21,0"/>
    <n v="7.15"/>
    <n v="0"/>
    <n v="113.81"/>
    <n v="7"/>
    <x v="1"/>
  </r>
  <r>
    <m/>
    <x v="74"/>
    <s v=" 31/07"/>
    <s v="Su Fra.NºA33184"/>
    <s v="B62117783"/>
    <x v="13"/>
    <n v="66"/>
    <s v="10,0"/>
    <n v="6.6"/>
    <n v="0"/>
    <n v="0"/>
    <n v="7"/>
    <x v="1"/>
  </r>
  <r>
    <n v="635"/>
    <x v="75"/>
    <s v=" 31/08"/>
    <s v="Su Fra.NºA38949"/>
    <s v="B62117783"/>
    <x v="13"/>
    <n v="49.5"/>
    <s v="10,0"/>
    <n v="4.95"/>
    <n v="0"/>
    <n v="66.55"/>
    <n v="8"/>
    <x v="1"/>
  </r>
  <r>
    <m/>
    <x v="75"/>
    <s v=" 31/08"/>
    <s v="Su Fra.NºA38949"/>
    <s v="B62117783"/>
    <x v="13"/>
    <n v="10"/>
    <s v="21,0"/>
    <n v="2.1"/>
    <n v="0"/>
    <n v="0"/>
    <n v="8"/>
    <x v="1"/>
  </r>
  <r>
    <n v="701"/>
    <x v="76"/>
    <s v=" 30/09"/>
    <s v="Su Fra.NºA44777"/>
    <s v="B62117783"/>
    <x v="13"/>
    <n v="44"/>
    <s v="10,0"/>
    <n v="4.4000000000000004"/>
    <n v="0"/>
    <n v="60.5"/>
    <n v="9"/>
    <x v="1"/>
  </r>
  <r>
    <m/>
    <x v="76"/>
    <s v=" 30/09"/>
    <s v="Su Fra.NºA44777"/>
    <s v="B62117783"/>
    <x v="13"/>
    <n v="10"/>
    <s v="21,0"/>
    <n v="2.1"/>
    <n v="0"/>
    <n v="0"/>
    <n v="9"/>
    <x v="1"/>
  </r>
  <r>
    <n v="777"/>
    <x v="77"/>
    <s v=" 31/10"/>
    <s v="Su Fra.NºA50655"/>
    <s v="B62117783"/>
    <x v="13"/>
    <n v="71.5"/>
    <s v="10,0"/>
    <n v="7.15"/>
    <n v="0"/>
    <n v="90.75"/>
    <n v="10"/>
    <x v="3"/>
  </r>
  <r>
    <m/>
    <x v="77"/>
    <s v=" 31/10"/>
    <s v="Su Fra.NºA50655"/>
    <s v="B62117783"/>
    <x v="13"/>
    <n v="10"/>
    <s v="21,0"/>
    <n v="2.1"/>
    <n v="0"/>
    <n v="0"/>
    <n v="10"/>
    <x v="3"/>
  </r>
  <r>
    <n v="885"/>
    <x v="78"/>
    <s v=" 30/11"/>
    <s v="Su Fra.NºA56515"/>
    <s v="B62117783"/>
    <x v="13"/>
    <n v="33"/>
    <s v="10,0"/>
    <n v="3.3"/>
    <n v="0"/>
    <n v="48.4"/>
    <n v="11"/>
    <x v="3"/>
  </r>
  <r>
    <m/>
    <x v="78"/>
    <s v=" 30/11"/>
    <s v="Su Fra.NºA56515"/>
    <s v="B62117783"/>
    <x v="13"/>
    <n v="10"/>
    <s v="21,0"/>
    <n v="2.1"/>
    <n v="0"/>
    <n v="0"/>
    <n v="11"/>
    <x v="3"/>
  </r>
  <r>
    <n v="499"/>
    <x v="79"/>
    <s v=" 01/07"/>
    <s v="Su Fra.Nº83370"/>
    <s v="A08018954"/>
    <x v="14"/>
    <n v="49.17"/>
    <s v="21,0"/>
    <n v="10.33"/>
    <n v="0"/>
    <n v="59.5"/>
    <n v="7"/>
    <x v="1"/>
  </r>
  <r>
    <n v="175"/>
    <x v="80"/>
    <s v=" 06/03"/>
    <s v="Su Fra.Nº18-029"/>
    <s v="B62185293"/>
    <x v="15"/>
    <n v="721.27"/>
    <s v="21,0"/>
    <n v="151.47"/>
    <n v="0"/>
    <n v="872.74"/>
    <n v="3"/>
    <x v="0"/>
  </r>
  <r>
    <n v="279"/>
    <x v="81"/>
    <s v=" 18/04"/>
    <s v="Su Fra.Nº18-062"/>
    <s v="B62185293"/>
    <x v="15"/>
    <n v="16263.13"/>
    <s v="21,0"/>
    <n v="3415.26"/>
    <n v="0"/>
    <n v="19678.39"/>
    <n v="4"/>
    <x v="2"/>
  </r>
  <r>
    <n v="267"/>
    <x v="82"/>
    <s v=" 12/04"/>
    <s v="Su Fra.NºAT18/0332"/>
    <s v="B62933031"/>
    <x v="16"/>
    <n v="2743.4"/>
    <s v="21,0"/>
    <n v="576.11"/>
    <n v="0"/>
    <n v="3319.51"/>
    <n v="4"/>
    <x v="2"/>
  </r>
  <r>
    <n v="624"/>
    <x v="83"/>
    <s v=" 31/08"/>
    <s v="Su Fra.NºA2299"/>
    <s v="B25219452"/>
    <x v="17"/>
    <n v="578.77"/>
    <s v="21,0"/>
    <n v="121.54"/>
    <n v="0"/>
    <n v="700.31"/>
    <n v="8"/>
    <x v="1"/>
  </r>
  <r>
    <n v="785"/>
    <x v="84"/>
    <s v=" 31/10"/>
    <s v="Su Fra.NºA2868"/>
    <s v="B25219452"/>
    <x v="17"/>
    <n v="569.66"/>
    <s v="21,0"/>
    <n v="119.63"/>
    <n v="0"/>
    <n v="689.29"/>
    <n v="10"/>
    <x v="3"/>
  </r>
  <r>
    <n v="985"/>
    <x v="85"/>
    <s v=" 31/12"/>
    <s v="Su Fra.NºA3386"/>
    <s v="B25219452"/>
    <x v="17"/>
    <n v="343.46"/>
    <s v="21,0"/>
    <n v="72.13"/>
    <n v="0"/>
    <n v="415.59"/>
    <n v="12"/>
    <x v="3"/>
  </r>
  <r>
    <n v="111"/>
    <x v="86"/>
    <s v=" 15/02"/>
    <s v="Su Fra.Nº 18/00059"/>
    <s v="B17278573"/>
    <x v="18"/>
    <n v="543.78"/>
    <s v="21,0"/>
    <n v="114.19"/>
    <n v="0"/>
    <n v="657.97"/>
    <n v="2"/>
    <x v="0"/>
  </r>
  <r>
    <n v="899"/>
    <x v="87"/>
    <s v=" 30/11"/>
    <s v="Su Fra.Nº59"/>
    <s v="45785275A"/>
    <x v="19"/>
    <n v="1679"/>
    <s v="21,0"/>
    <n v="352.59"/>
    <n v="0"/>
    <n v="2031.59"/>
    <n v="11"/>
    <x v="3"/>
  </r>
  <r>
    <n v="72"/>
    <x v="88"/>
    <s v=" 31/01"/>
    <s v="Su Fra.Nº18AR000078"/>
    <s v="B59776658"/>
    <x v="20"/>
    <n v="2639"/>
    <s v="10,0"/>
    <n v="263.89999999999998"/>
    <n v="0"/>
    <n v="2902.9"/>
    <n v="1"/>
    <x v="0"/>
  </r>
  <r>
    <n v="147"/>
    <x v="89"/>
    <s v=" 28/02"/>
    <s v="Su Fra.Nº0018AR000228"/>
    <s v="B59776658"/>
    <x v="20"/>
    <n v="677.25"/>
    <s v="10,0"/>
    <n v="67.72"/>
    <n v="0"/>
    <n v="744.97"/>
    <n v="2"/>
    <x v="0"/>
  </r>
  <r>
    <n v="225"/>
    <x v="90"/>
    <s v=" 30/03"/>
    <s v="Su Fra.Nº18AR000386"/>
    <s v="B59776658"/>
    <x v="20"/>
    <n v="2129.1999999999998"/>
    <s v="10,0"/>
    <n v="212.92"/>
    <n v="0"/>
    <n v="2342.12"/>
    <n v="3"/>
    <x v="0"/>
  </r>
  <r>
    <n v="319"/>
    <x v="91"/>
    <s v=" 30/04"/>
    <s v="Su Fra.Nº18AR000579"/>
    <s v="B59776658"/>
    <x v="20"/>
    <n v="1186"/>
    <s v="10,0"/>
    <n v="118.6"/>
    <n v="0"/>
    <n v="1304.5999999999999"/>
    <n v="4"/>
    <x v="2"/>
  </r>
  <r>
    <n v="440"/>
    <x v="92"/>
    <s v=" 15/06"/>
    <s v="Su Fra.Nº18AR000897"/>
    <s v="B59776658"/>
    <x v="20"/>
    <n v="1575.9"/>
    <s v="10,0"/>
    <n v="157.59"/>
    <n v="0"/>
    <n v="1733.49"/>
    <n v="6"/>
    <x v="2"/>
  </r>
  <r>
    <n v="891"/>
    <x v="93"/>
    <s v=" 30/11"/>
    <s v="Su Fra.Nº18AR001609"/>
    <s v="B59776658"/>
    <x v="20"/>
    <n v="1838.85"/>
    <s v="10,0"/>
    <n v="183.89"/>
    <n v="0"/>
    <n v="2022.74"/>
    <n v="11"/>
    <x v="3"/>
  </r>
  <r>
    <n v="892"/>
    <x v="94"/>
    <s v=" 30/11"/>
    <s v="Su Fra.Nº18AR001610"/>
    <s v="B59776658"/>
    <x v="20"/>
    <n v="1597"/>
    <s v="10,0"/>
    <n v="159.69999999999999"/>
    <n v="0"/>
    <n v="1756.7"/>
    <n v="11"/>
    <x v="3"/>
  </r>
  <r>
    <n v="1000"/>
    <x v="95"/>
    <s v=" 31/12"/>
    <s v="Su Fra.Nº18AR001748"/>
    <s v="B59776658"/>
    <x v="20"/>
    <n v="823"/>
    <s v="10,0"/>
    <n v="82.3"/>
    <n v="0"/>
    <n v="905.3"/>
    <n v="12"/>
    <x v="3"/>
  </r>
  <r>
    <n v="263"/>
    <x v="96"/>
    <s v=" 02/04"/>
    <s v="Su Fra.NºA116761"/>
    <s v="B26245019"/>
    <x v="21"/>
    <n v="29.78"/>
    <s v="21,0"/>
    <n v="6.25"/>
    <n v="0"/>
    <n v="36.03"/>
    <n v="4"/>
    <x v="2"/>
  </r>
  <r>
    <n v="532"/>
    <x v="97"/>
    <s v=" 16/07"/>
    <s v="Su Fra.NºB129073"/>
    <s v="B26245019"/>
    <x v="21"/>
    <n v="40"/>
    <s v="21,0"/>
    <n v="8.4"/>
    <n v="0"/>
    <n v="48.4"/>
    <n v="7"/>
    <x v="1"/>
  </r>
  <r>
    <n v="722"/>
    <x v="98"/>
    <s v=" 01/10"/>
    <s v="Su Fra.NºB152094"/>
    <s v="B26245019"/>
    <x v="21"/>
    <n v="25"/>
    <s v="21,0"/>
    <n v="5.25"/>
    <n v="0"/>
    <n v="30.25"/>
    <n v="10"/>
    <x v="3"/>
  </r>
  <r>
    <n v="737"/>
    <x v="99"/>
    <s v=" 17/10"/>
    <s v="Su Fra.NºA350713"/>
    <s v="B26245019"/>
    <x v="21"/>
    <n v="30"/>
    <s v="21,0"/>
    <n v="6.3"/>
    <n v="0"/>
    <n v="36.299999999999997"/>
    <n v="10"/>
    <x v="3"/>
  </r>
  <r>
    <n v="837"/>
    <x v="100"/>
    <s v=" 15/11"/>
    <s v="Su Fra.NºA387581"/>
    <s v="B26245019"/>
    <x v="21"/>
    <n v="286.68"/>
    <s v="21,0"/>
    <n v="60.2"/>
    <n v="0"/>
    <n v="346.88"/>
    <n v="11"/>
    <x v="3"/>
  </r>
  <r>
    <n v="840"/>
    <x v="101"/>
    <s v=" 16/11"/>
    <s v="Su Fra.NºB218932"/>
    <s v="B26245019"/>
    <x v="21"/>
    <n v="25"/>
    <s v="21,0"/>
    <n v="5.25"/>
    <n v="0"/>
    <n v="30.25"/>
    <n v="11"/>
    <x v="3"/>
  </r>
  <r>
    <n v="423"/>
    <x v="102"/>
    <s v=" 08/06"/>
    <s v="Su Fra.NºD18253"/>
    <s v="B82869959"/>
    <x v="22"/>
    <n v="850"/>
    <s v="21,0"/>
    <n v="178.5"/>
    <n v="0"/>
    <n v="1028.5"/>
    <n v="6"/>
    <x v="2"/>
  </r>
  <r>
    <n v="972"/>
    <x v="103"/>
    <s v=" 27/12"/>
    <s v="Su Fra.Nº18303030"/>
    <s v="B61117099"/>
    <x v="23"/>
    <n v="830"/>
    <s v="21,0"/>
    <n v="174.3"/>
    <n v="0"/>
    <n v="1004.3"/>
    <n v="12"/>
    <x v="3"/>
  </r>
  <r>
    <n v="756"/>
    <x v="104"/>
    <s v=" 26/10"/>
    <s v="Su Fra.Nº181322"/>
    <s v="G60755873"/>
    <x v="24"/>
    <n v="24.79"/>
    <s v="21,0"/>
    <n v="5.21"/>
    <n v="0"/>
    <n v="30"/>
    <n v="10"/>
    <x v="3"/>
  </r>
  <r>
    <n v="207"/>
    <x v="105"/>
    <s v=" 21/03"/>
    <s v="Su Fra.NºCGI042/18"/>
    <s v="G60721214"/>
    <x v="25"/>
    <n v="180"/>
    <n v="0"/>
    <n v="0"/>
    <n v="0"/>
    <n v="180"/>
    <n v="3"/>
    <x v="0"/>
  </r>
  <r>
    <n v="196"/>
    <x v="106"/>
    <s v=" 19/03"/>
    <s v="Su Fra.NºE18/179"/>
    <s v="B60751328"/>
    <x v="26"/>
    <n v="330"/>
    <n v="0"/>
    <n v="0"/>
    <n v="0"/>
    <n v="330"/>
    <n v="3"/>
    <x v="0"/>
  </r>
  <r>
    <n v="374"/>
    <x v="107"/>
    <s v=" 25/05"/>
    <s v="Su Fra.NºE18/300"/>
    <s v="B60751328"/>
    <x v="26"/>
    <n v="660"/>
    <n v="0"/>
    <n v="0"/>
    <n v="0"/>
    <n v="660"/>
    <n v="5"/>
    <x v="2"/>
  </r>
  <r>
    <n v="375"/>
    <x v="108"/>
    <s v=" 25/05"/>
    <s v="Su Fra.NºE18/303"/>
    <s v="B60751328"/>
    <x v="26"/>
    <n v="330"/>
    <n v="0"/>
    <n v="0"/>
    <n v="0"/>
    <n v="330"/>
    <n v="5"/>
    <x v="2"/>
  </r>
  <r>
    <n v="452"/>
    <x v="109"/>
    <s v=" 22/06"/>
    <s v="Su Fra.NºE18/407"/>
    <s v="B60751328"/>
    <x v="26"/>
    <n v="165"/>
    <n v="0"/>
    <n v="0"/>
    <n v="0"/>
    <n v="165"/>
    <n v="6"/>
    <x v="2"/>
  </r>
  <r>
    <n v="506"/>
    <x v="110"/>
    <s v=" 04/07"/>
    <s v="Su Fra.NºE18/454"/>
    <s v="B60751328"/>
    <x v="26"/>
    <n v="84.7"/>
    <n v="0"/>
    <n v="0"/>
    <n v="0"/>
    <n v="84.7"/>
    <n v="7"/>
    <x v="1"/>
  </r>
  <r>
    <n v="58"/>
    <x v="111"/>
    <s v=" 31/01"/>
    <s v="Su Fra.Nº25501"/>
    <s v="B59697128"/>
    <x v="27"/>
    <n v="1200"/>
    <s v="21,0"/>
    <n v="252"/>
    <n v="0"/>
    <n v="1452"/>
    <n v="1"/>
    <x v="0"/>
  </r>
  <r>
    <n v="59"/>
    <x v="112"/>
    <s v=" 31/01"/>
    <s v="Su Fra.Nº227"/>
    <s v="B64425119"/>
    <x v="28"/>
    <n v="120"/>
    <s v="21,0"/>
    <n v="25.2"/>
    <n v="0"/>
    <n v="145.19999999999999"/>
    <n v="1"/>
    <x v="0"/>
  </r>
  <r>
    <n v="254"/>
    <x v="113"/>
    <s v=" 01/04"/>
    <s v="Su Fra.Nº794"/>
    <s v="B64425119"/>
    <x v="28"/>
    <n v="120"/>
    <s v="21,0"/>
    <n v="25.2"/>
    <n v="0"/>
    <n v="145.19999999999999"/>
    <n v="4"/>
    <x v="2"/>
  </r>
  <r>
    <n v="19"/>
    <x v="114"/>
    <s v=" 12/01"/>
    <s v="Su Fra.Nº210476348"/>
    <s v="B59987529"/>
    <x v="29"/>
    <n v="1876.8"/>
    <s v="21,0"/>
    <n v="394.13"/>
    <n v="0"/>
    <n v="2270.9299999999998"/>
    <n v="1"/>
    <x v="0"/>
  </r>
  <r>
    <n v="76"/>
    <x v="115"/>
    <s v=" 31/01"/>
    <s v="Su Fra.Nº210477378"/>
    <s v="B59987529"/>
    <x v="29"/>
    <n v="885"/>
    <s v="21,0"/>
    <n v="185.85"/>
    <n v="0"/>
    <n v="1070.8499999999999"/>
    <n v="1"/>
    <x v="0"/>
  </r>
  <r>
    <n v="106"/>
    <x v="116"/>
    <s v=" 13/02"/>
    <s v="Su Fra.Nº210477868"/>
    <s v="B59987529"/>
    <x v="29"/>
    <n v="111"/>
    <s v="21,0"/>
    <n v="23.31"/>
    <n v="0"/>
    <n v="134.31"/>
    <n v="2"/>
    <x v="0"/>
  </r>
  <r>
    <n v="288"/>
    <x v="117"/>
    <s v=" 23/04"/>
    <s v="Su Fra.Nº210480890"/>
    <s v="B59987529"/>
    <x v="29"/>
    <n v="369.68"/>
    <s v="21,0"/>
    <n v="77.63"/>
    <n v="0"/>
    <n v="447.31"/>
    <n v="4"/>
    <x v="2"/>
  </r>
  <r>
    <n v="520"/>
    <x v="118"/>
    <s v=" 12/07"/>
    <s v="Su Fra.Nº210485195"/>
    <s v="B59987529"/>
    <x v="29"/>
    <n v="378.72"/>
    <s v="21,0"/>
    <n v="79.53"/>
    <n v="0"/>
    <n v="458.25"/>
    <n v="7"/>
    <x v="1"/>
  </r>
  <r>
    <n v="779"/>
    <x v="119"/>
    <s v=" 31/10"/>
    <s v="Su Fra.Nº210490007"/>
    <s v="B59987529"/>
    <x v="29"/>
    <n v="1968"/>
    <s v="21,0"/>
    <n v="413.28"/>
    <n v="0"/>
    <n v="2381.2800000000002"/>
    <n v="10"/>
    <x v="3"/>
  </r>
  <r>
    <n v="853"/>
    <x v="120"/>
    <s v=" 26/11"/>
    <s v="Su Fra.Nº210491123"/>
    <s v="B59987529"/>
    <x v="29"/>
    <n v="629.64"/>
    <s v="21,0"/>
    <n v="132.22"/>
    <n v="0"/>
    <n v="761.86"/>
    <n v="11"/>
    <x v="3"/>
  </r>
  <r>
    <n v="856"/>
    <x v="121"/>
    <s v=" 27/11"/>
    <s v="Su Fra.Nº210491212"/>
    <s v="B59987529"/>
    <x v="29"/>
    <n v="1258"/>
    <s v="21,0"/>
    <n v="264.18"/>
    <n v="0"/>
    <n v="1522.18"/>
    <n v="11"/>
    <x v="3"/>
  </r>
  <r>
    <n v="944"/>
    <x v="122"/>
    <s v=" 17/12"/>
    <s v="Su Fra.Nº210492158"/>
    <s v="B59987529"/>
    <x v="29"/>
    <n v="780"/>
    <s v="21,0"/>
    <n v="163.80000000000001"/>
    <n v="0"/>
    <n v="943.8"/>
    <n v="12"/>
    <x v="3"/>
  </r>
  <r>
    <n v="208"/>
    <x v="123"/>
    <s v=" 21/03"/>
    <s v="Su Fra.NºC18046"/>
    <s v="B59893677"/>
    <x v="30"/>
    <n v="5925"/>
    <s v="21,0"/>
    <n v="1244.25"/>
    <n v="0"/>
    <n v="7169.25"/>
    <n v="3"/>
    <x v="0"/>
  </r>
  <r>
    <n v="534"/>
    <x v="124"/>
    <s v=" 18/07"/>
    <s v="Su Fra.NºC18160"/>
    <s v="B59893677"/>
    <x v="30"/>
    <n v="600"/>
    <s v="21,0"/>
    <n v="126"/>
    <n v="0"/>
    <n v="781.64"/>
    <n v="7"/>
    <x v="1"/>
  </r>
  <r>
    <m/>
    <x v="124"/>
    <s v=" 18/07"/>
    <s v="Su Fra.NºC18160"/>
    <s v="B59893677"/>
    <x v="30"/>
    <n v="55.64"/>
    <n v="0"/>
    <n v="0"/>
    <n v="0"/>
    <n v="0"/>
    <n v="7"/>
    <x v="1"/>
  </r>
  <r>
    <n v="706"/>
    <x v="125"/>
    <s v=" 30/09"/>
    <s v="Su Fra.Nº190/2018"/>
    <s v="B64874332"/>
    <x v="31"/>
    <n v="108"/>
    <s v="21,0"/>
    <n v="22.68"/>
    <n v="0"/>
    <n v="130.68"/>
    <n v="9"/>
    <x v="1"/>
  </r>
  <r>
    <n v="790"/>
    <x v="126"/>
    <s v=" 31/10"/>
    <s v="Su Fra.Nº212/2018"/>
    <s v="B64874332"/>
    <x v="31"/>
    <n v="108"/>
    <s v="21,0"/>
    <n v="22.68"/>
    <n v="0"/>
    <n v="130.68"/>
    <n v="10"/>
    <x v="3"/>
  </r>
  <r>
    <n v="870"/>
    <x v="127"/>
    <s v=" 30/11"/>
    <s v="Su Fra.Nº233/2018"/>
    <s v="B64874332"/>
    <x v="31"/>
    <n v="108"/>
    <s v="21,0"/>
    <n v="22.68"/>
    <n v="0"/>
    <n v="130.68"/>
    <n v="11"/>
    <x v="3"/>
  </r>
  <r>
    <n v="994"/>
    <x v="128"/>
    <s v=" 31/12"/>
    <s v="Su Fra.Nº258/2018"/>
    <s v="B64874332"/>
    <x v="31"/>
    <n v="108"/>
    <s v="21,0"/>
    <n v="22.68"/>
    <n v="0"/>
    <n v="130.68"/>
    <n v="12"/>
    <x v="3"/>
  </r>
  <r>
    <n v="1011"/>
    <x v="129"/>
    <s v=" 31/12"/>
    <s v="Su Fra.Nº266/2018"/>
    <s v="B64874332"/>
    <x v="31"/>
    <n v="3725"/>
    <s v="21,0"/>
    <n v="782.25"/>
    <n v="0"/>
    <n v="4507.25"/>
    <n v="12"/>
    <x v="3"/>
  </r>
  <r>
    <n v="708"/>
    <x v="130"/>
    <s v=" 30/09"/>
    <s v="Su Fra.NºML-2018016"/>
    <s v="A17054081"/>
    <x v="32"/>
    <n v="121.72"/>
    <s v="10,0"/>
    <n v="12.17"/>
    <n v="0"/>
    <n v="133.88999999999999"/>
    <n v="9"/>
    <x v="1"/>
  </r>
  <r>
    <n v="776"/>
    <x v="131"/>
    <s v=" 31/10"/>
    <s v="Su Fra.Nº1802212"/>
    <s v="A17054081"/>
    <x v="32"/>
    <n v="414.8"/>
    <s v="10,0"/>
    <n v="41.48"/>
    <n v="0"/>
    <n v="456.28"/>
    <n v="10"/>
    <x v="3"/>
  </r>
  <r>
    <n v="829"/>
    <x v="132"/>
    <s v=" 15/11"/>
    <s v="Su Fra.Nº1802315"/>
    <s v="A17054081"/>
    <x v="32"/>
    <n v="631.72"/>
    <s v="10,0"/>
    <n v="63.17"/>
    <n v="0"/>
    <n v="694.89"/>
    <n v="11"/>
    <x v="3"/>
  </r>
  <r>
    <n v="872"/>
    <x v="133"/>
    <s v=" 30/11"/>
    <s v="Su Fra.Nº1802430"/>
    <s v="A17054081"/>
    <x v="32"/>
    <n v="112.88"/>
    <s v="10,0"/>
    <n v="11.29"/>
    <n v="0"/>
    <n v="124.17"/>
    <n v="11"/>
    <x v="3"/>
  </r>
  <r>
    <n v="992"/>
    <x v="134"/>
    <s v=" 31/12"/>
    <s v="Su Fra.Nº1802661"/>
    <s v="A17054081"/>
    <x v="32"/>
    <n v="431.12"/>
    <s v="10,0"/>
    <n v="43.11"/>
    <n v="0"/>
    <n v="474.23"/>
    <n v="12"/>
    <x v="3"/>
  </r>
  <r>
    <n v="54"/>
    <x v="135"/>
    <s v=" 31/01"/>
    <s v="Su Fra.Nº1800243"/>
    <s v="A08705568"/>
    <x v="33"/>
    <n v="174.12"/>
    <s v="21,0"/>
    <n v="36.57"/>
    <n v="0"/>
    <n v="210.69"/>
    <n v="1"/>
    <x v="0"/>
  </r>
  <r>
    <n v="102"/>
    <x v="136"/>
    <s v=" 10/02"/>
    <s v="Su Fra.Nº1800360"/>
    <s v="A08705568"/>
    <x v="33"/>
    <n v="174.12"/>
    <s v="21,0"/>
    <n v="36.57"/>
    <n v="0"/>
    <n v="210.69"/>
    <n v="2"/>
    <x v="0"/>
  </r>
  <r>
    <n v="122"/>
    <x v="137"/>
    <s v=" 20/02"/>
    <s v="Su Fra.Nº1800456"/>
    <s v="A08705568"/>
    <x v="33"/>
    <n v="174.12"/>
    <s v="21,0"/>
    <n v="36.57"/>
    <n v="0"/>
    <n v="210.69"/>
    <n v="2"/>
    <x v="0"/>
  </r>
  <r>
    <n v="731"/>
    <x v="138"/>
    <s v=" 15/10"/>
    <s v="Su Fra.Nº1803053"/>
    <s v="A08705568"/>
    <x v="33"/>
    <n v="116.08"/>
    <s v="21,0"/>
    <n v="24.38"/>
    <n v="0"/>
    <n v="140.46"/>
    <n v="10"/>
    <x v="3"/>
  </r>
  <r>
    <n v="866"/>
    <x v="139"/>
    <s v=" 30/11"/>
    <s v="Su Fra.Nº1803472"/>
    <s v="A08705568"/>
    <x v="33"/>
    <n v="232.16"/>
    <s v="21,0"/>
    <n v="48.75"/>
    <n v="0"/>
    <n v="280.91000000000003"/>
    <n v="11"/>
    <x v="3"/>
  </r>
  <r>
    <n v="935"/>
    <x v="140"/>
    <s v=" 15/12"/>
    <s v="Su Fra.Nº1803587"/>
    <s v="A08705568"/>
    <x v="33"/>
    <n v="203.14"/>
    <s v="21,0"/>
    <n v="42.66"/>
    <n v="0"/>
    <n v="245.8"/>
    <n v="12"/>
    <x v="3"/>
  </r>
  <r>
    <n v="292"/>
    <x v="141"/>
    <s v=" 26/04"/>
    <s v="Su Fra.NºF/003404"/>
    <s v="B66512617"/>
    <x v="34"/>
    <n v="95.62"/>
    <s v="21,0"/>
    <n v="20.079999999999998"/>
    <n v="0"/>
    <n v="115.7"/>
    <n v="4"/>
    <x v="2"/>
  </r>
  <r>
    <n v="68"/>
    <x v="142"/>
    <s v=" 31/01"/>
    <s v="Su Fra.Nº602"/>
    <s v="37325981V"/>
    <x v="35"/>
    <n v="211.6"/>
    <s v="21,0"/>
    <n v="44.44"/>
    <n v="0"/>
    <n v="256.04000000000002"/>
    <n v="1"/>
    <x v="0"/>
  </r>
  <r>
    <n v="135"/>
    <x v="143"/>
    <s v=" 27/02"/>
    <s v="Su Fra.Nº616"/>
    <s v="37325981V"/>
    <x v="35"/>
    <n v="180.57"/>
    <s v="21,0"/>
    <n v="37.92"/>
    <n v="0"/>
    <n v="218.49"/>
    <n v="2"/>
    <x v="0"/>
  </r>
  <r>
    <n v="414"/>
    <x v="144"/>
    <s v=" 01/06"/>
    <s v="Su Fra.NºF18005"/>
    <s v="46681064B"/>
    <x v="36"/>
    <n v="1417.5"/>
    <s v="21,0"/>
    <n v="297.68"/>
    <n v="212.63"/>
    <n v="1502.55"/>
    <n v="6"/>
    <x v="2"/>
  </r>
  <r>
    <n v="504"/>
    <x v="145"/>
    <s v=" 03/07"/>
    <s v="Su Fra.NºF18012"/>
    <s v="46681064B"/>
    <x v="36"/>
    <n v="490"/>
    <s v="21,0"/>
    <n v="102.9"/>
    <n v="73.5"/>
    <n v="519.4"/>
    <n v="7"/>
    <x v="1"/>
  </r>
  <r>
    <n v="906"/>
    <x v="146"/>
    <s v=" 01/12"/>
    <s v="Su Fra.NºF18019"/>
    <s v="46681064B"/>
    <x v="36"/>
    <n v="385"/>
    <s v="21,0"/>
    <n v="80.849999999999994"/>
    <n v="57.75"/>
    <n v="408.1"/>
    <n v="12"/>
    <x v="3"/>
  </r>
  <r>
    <n v="976"/>
    <x v="147"/>
    <s v=" 28/12"/>
    <s v="Su Fra.Nº4072"/>
    <s v="A58484494"/>
    <x v="37"/>
    <n v="708.59"/>
    <s v="21,0"/>
    <n v="148.80000000000001"/>
    <n v="0"/>
    <n v="857.39"/>
    <n v="12"/>
    <x v="3"/>
  </r>
  <r>
    <n v="938"/>
    <x v="148"/>
    <s v=" 15/12"/>
    <s v="Su Fra.Nº18001320"/>
    <s v="B17205550"/>
    <x v="38"/>
    <n v="240"/>
    <s v="21,0"/>
    <n v="50.4"/>
    <n v="0"/>
    <n v="7201.7"/>
    <n v="12"/>
    <x v="3"/>
  </r>
  <r>
    <m/>
    <x v="148"/>
    <s v=" 15/12"/>
    <s v="Su Fra.Nº18001320"/>
    <s v="B17205550"/>
    <x v="38"/>
    <n v="6283"/>
    <s v="10,0"/>
    <n v="628.29999999999995"/>
    <n v="0"/>
    <n v="0"/>
    <n v="12"/>
    <x v="3"/>
  </r>
  <r>
    <n v="66"/>
    <x v="149"/>
    <s v=" 31/01"/>
    <s v="Su Fra.Nº18000033"/>
    <s v="B62351762"/>
    <x v="39"/>
    <n v="147.86000000000001"/>
    <s v="21,0"/>
    <n v="31.05"/>
    <n v="0"/>
    <n v="178.91"/>
    <n v="1"/>
    <x v="0"/>
  </r>
  <r>
    <n v="142"/>
    <x v="150"/>
    <s v=" 28/02"/>
    <s v="Su Fra.Nº18000089"/>
    <s v="B62351762"/>
    <x v="39"/>
    <n v="71.59"/>
    <s v="21,0"/>
    <n v="15.03"/>
    <n v="0"/>
    <n v="86.62"/>
    <n v="2"/>
    <x v="0"/>
  </r>
  <r>
    <n v="216"/>
    <x v="151"/>
    <s v=" 29/03"/>
    <s v="Su Fra.Nº18000150"/>
    <s v="B62351762"/>
    <x v="39"/>
    <n v="165.91"/>
    <s v="21,0"/>
    <n v="34.840000000000003"/>
    <n v="0"/>
    <n v="200.75"/>
    <n v="3"/>
    <x v="0"/>
  </r>
  <r>
    <n v="325"/>
    <x v="152"/>
    <s v=" 30/04"/>
    <s v="Su Fra.Nº18000219"/>
    <s v="B62351762"/>
    <x v="39"/>
    <n v="174"/>
    <s v="21,0"/>
    <n v="36.54"/>
    <n v="0"/>
    <n v="210.54"/>
    <n v="4"/>
    <x v="2"/>
  </r>
  <r>
    <n v="403"/>
    <x v="153"/>
    <s v=" 31/05"/>
    <s v="Su Fra.Nº18000285"/>
    <s v="B62351762"/>
    <x v="39"/>
    <n v="36.869999999999997"/>
    <s v="21,0"/>
    <n v="7.74"/>
    <n v="0"/>
    <n v="44.61"/>
    <n v="5"/>
    <x v="2"/>
  </r>
  <r>
    <n v="459"/>
    <x v="154"/>
    <s v=" 29/06"/>
    <s v="Su Fra.Nº18000365"/>
    <s v="B62351762"/>
    <x v="39"/>
    <n v="305.95"/>
    <s v="21,0"/>
    <n v="64.25"/>
    <n v="0"/>
    <n v="370.2"/>
    <n v="6"/>
    <x v="2"/>
  </r>
  <r>
    <n v="629"/>
    <x v="155"/>
    <s v=" 31/08"/>
    <s v="Su Fra.Nº18000511"/>
    <s v="B62351762"/>
    <x v="39"/>
    <n v="131.94999999999999"/>
    <s v="21,0"/>
    <n v="27.71"/>
    <n v="0"/>
    <n v="159.66"/>
    <n v="8"/>
    <x v="1"/>
  </r>
  <r>
    <n v="683"/>
    <x v="156"/>
    <s v=" 28/09"/>
    <s v="Su Fra.Nº18000577"/>
    <s v="B62351762"/>
    <x v="39"/>
    <n v="174"/>
    <s v="21,0"/>
    <n v="36.54"/>
    <n v="0"/>
    <n v="210.54"/>
    <n v="9"/>
    <x v="1"/>
  </r>
  <r>
    <n v="786"/>
    <x v="157"/>
    <s v=" 31/10"/>
    <s v="Su Fra.Nº18000664"/>
    <s v="B62351762"/>
    <x v="39"/>
    <n v="82.38"/>
    <s v="21,0"/>
    <n v="17.3"/>
    <n v="0"/>
    <n v="99.68"/>
    <n v="10"/>
    <x v="3"/>
  </r>
  <r>
    <n v="799"/>
    <x v="158"/>
    <s v=" 01/11"/>
    <s v="Su Fra.Nº18/436"/>
    <s v="A58466004"/>
    <x v="40"/>
    <n v="197"/>
    <s v="21,0"/>
    <n v="41.37"/>
    <n v="0"/>
    <n v="238.37"/>
    <n v="11"/>
    <x v="3"/>
  </r>
  <r>
    <n v="998"/>
    <x v="159"/>
    <s v=" 31/12"/>
    <s v="Su Fra.Nº18/510"/>
    <s v="A58466004"/>
    <x v="40"/>
    <n v="425"/>
    <s v="21,0"/>
    <n v="89.25"/>
    <n v="0"/>
    <n v="514.25"/>
    <n v="12"/>
    <x v="3"/>
  </r>
  <r>
    <n v="186"/>
    <x v="160"/>
    <s v=" 12/03"/>
    <s v="Su Fra.Nº56"/>
    <s v="B66739673"/>
    <x v="41"/>
    <n v="1561.3"/>
    <s v="21,0"/>
    <n v="327.87"/>
    <n v="0"/>
    <n v="1889.17"/>
    <n v="3"/>
    <x v="0"/>
  </r>
  <r>
    <n v="283"/>
    <x v="161"/>
    <s v=" 20/04"/>
    <s v="Su Fra.Nº92"/>
    <s v="B66739673"/>
    <x v="41"/>
    <n v="2133.92"/>
    <s v="21,0"/>
    <n v="448.12"/>
    <n v="0"/>
    <n v="2582.04"/>
    <n v="4"/>
    <x v="2"/>
  </r>
  <r>
    <n v="352"/>
    <x v="162"/>
    <s v=" 15/05"/>
    <s v="Su Fra.Nº105"/>
    <s v="B66739673"/>
    <x v="41"/>
    <n v="1034.28"/>
    <s v="21,0"/>
    <n v="217.2"/>
    <n v="0"/>
    <n v="1251.48"/>
    <n v="5"/>
    <x v="2"/>
  </r>
  <r>
    <n v="648"/>
    <x v="163"/>
    <s v=" 05/09"/>
    <s v="Su Fra.Nº209"/>
    <s v="B66739673"/>
    <x v="41"/>
    <n v="1034.28"/>
    <s v="21,0"/>
    <n v="217.2"/>
    <n v="0"/>
    <n v="1251.48"/>
    <n v="9"/>
    <x v="1"/>
  </r>
  <r>
    <n v="675"/>
    <x v="164"/>
    <s v=" 24/09"/>
    <s v="Su Fra.Nº231"/>
    <s v="B66739673"/>
    <x v="41"/>
    <n v="3249.82"/>
    <s v="21,0"/>
    <n v="682.46"/>
    <n v="0"/>
    <n v="3932.28"/>
    <n v="9"/>
    <x v="1"/>
  </r>
  <r>
    <n v="676"/>
    <x v="165"/>
    <s v=" 24/09"/>
    <s v="Su Fra.Nº232"/>
    <s v="B66739673"/>
    <x v="41"/>
    <n v="353.6"/>
    <s v="21,0"/>
    <n v="74.260000000000005"/>
    <n v="0"/>
    <n v="427.86"/>
    <n v="9"/>
    <x v="1"/>
  </r>
  <r>
    <n v="176"/>
    <x v="166"/>
    <s v=" 06/03"/>
    <s v="Su Fra.Nº303740"/>
    <s v="B65445033"/>
    <x v="42"/>
    <n v="729.58"/>
    <s v="21,0"/>
    <n v="153.21"/>
    <n v="0"/>
    <n v="882.79"/>
    <n v="3"/>
    <x v="0"/>
  </r>
  <r>
    <n v="264"/>
    <x v="167"/>
    <s v=" 03/04"/>
    <s v="Su Fra.Nº409192"/>
    <s v="B65445033"/>
    <x v="42"/>
    <n v="667.73"/>
    <s v="21,0"/>
    <n v="140.22"/>
    <n v="0"/>
    <n v="807.95"/>
    <n v="4"/>
    <x v="2"/>
  </r>
  <r>
    <n v="340"/>
    <x v="168"/>
    <s v=" 08/05"/>
    <s v="Su Fra.Nº529988"/>
    <s v="B65445033"/>
    <x v="42"/>
    <n v="517.45000000000005"/>
    <s v="21,0"/>
    <n v="108.66"/>
    <n v="0"/>
    <n v="626.11"/>
    <n v="5"/>
    <x v="2"/>
  </r>
  <r>
    <n v="419"/>
    <x v="169"/>
    <s v=" 05/06"/>
    <s v="Su Fra.Nº645837"/>
    <s v="B65445033"/>
    <x v="42"/>
    <n v="585.92999999999995"/>
    <s v="21,0"/>
    <n v="123.05"/>
    <n v="0"/>
    <n v="708.98"/>
    <n v="6"/>
    <x v="2"/>
  </r>
  <r>
    <n v="509"/>
    <x v="170"/>
    <s v=" 06/07"/>
    <s v="Su Fra.Nº766222"/>
    <s v="B65445033"/>
    <x v="42"/>
    <n v="635.57000000000005"/>
    <s v="21,0"/>
    <n v="133.47"/>
    <n v="0"/>
    <n v="769.04"/>
    <n v="7"/>
    <x v="1"/>
  </r>
  <r>
    <n v="592"/>
    <x v="171"/>
    <s v=" 06/08"/>
    <s v="Su Fra.Nº895131"/>
    <s v="B65445033"/>
    <x v="42"/>
    <n v="748.08"/>
    <s v="21,0"/>
    <n v="157.1"/>
    <n v="0"/>
    <n v="905.18"/>
    <n v="8"/>
    <x v="1"/>
  </r>
  <r>
    <n v="650"/>
    <x v="172"/>
    <s v=" 06/09"/>
    <s v="Su Fra.Nº1023730"/>
    <s v="B65445033"/>
    <x v="42"/>
    <n v="694.77"/>
    <s v="21,0"/>
    <n v="145.9"/>
    <n v="0"/>
    <n v="840.67"/>
    <n v="9"/>
    <x v="1"/>
  </r>
  <r>
    <n v="726"/>
    <x v="173"/>
    <s v=" 09/10"/>
    <s v="Su Fra.Nº1154678"/>
    <s v="B65445033"/>
    <x v="42"/>
    <n v="591.5"/>
    <s v="21,0"/>
    <n v="124.22"/>
    <n v="0"/>
    <n v="715.72"/>
    <n v="10"/>
    <x v="3"/>
  </r>
  <r>
    <n v="810"/>
    <x v="174"/>
    <s v=" 02/11"/>
    <s v="Su Fra.Nº1278434"/>
    <s v="B65445033"/>
    <x v="42"/>
    <n v="581.94000000000005"/>
    <s v="21,0"/>
    <n v="122.21"/>
    <n v="0"/>
    <n v="704.15"/>
    <n v="11"/>
    <x v="3"/>
  </r>
  <r>
    <n v="945"/>
    <x v="175"/>
    <s v=" 17/12"/>
    <s v="Su Fra.Nº1430962"/>
    <s v="B65445033"/>
    <x v="42"/>
    <n v="614.74"/>
    <s v="21,0"/>
    <n v="129.1"/>
    <n v="0"/>
    <n v="743.84"/>
    <n v="12"/>
    <x v="3"/>
  </r>
  <r>
    <n v="934"/>
    <x v="176"/>
    <s v=" 14/12"/>
    <s v="Su Fra.Nº18/796"/>
    <s v="B62599600"/>
    <x v="43"/>
    <n v="266.87"/>
    <s v="21,0"/>
    <n v="56.04"/>
    <n v="0"/>
    <n v="322.91000000000003"/>
    <n v="12"/>
    <x v="3"/>
  </r>
  <r>
    <n v="353"/>
    <x v="177"/>
    <s v=" 15/05"/>
    <s v="Su Fra.Nº10001162"/>
    <s v="B65227134"/>
    <x v="44"/>
    <n v="2217.59"/>
    <s v="21,0"/>
    <n v="465.69"/>
    <n v="0"/>
    <n v="2683.28"/>
    <n v="5"/>
    <x v="2"/>
  </r>
  <r>
    <n v="514"/>
    <x v="178"/>
    <s v=" 10/07"/>
    <s v="Su Fra.Nº10001587"/>
    <s v="B65227134"/>
    <x v="44"/>
    <n v="779.84"/>
    <s v="21,0"/>
    <n v="163.77000000000001"/>
    <n v="0"/>
    <n v="943.61"/>
    <n v="7"/>
    <x v="1"/>
  </r>
  <r>
    <n v="543"/>
    <x v="179"/>
    <s v=" 25/07"/>
    <s v="Rectf.Fra.NºR011003"/>
    <s v="B65227134"/>
    <x v="44"/>
    <n v="-317.70999999999998"/>
    <s v="21,0"/>
    <n v="-66.72"/>
    <n v="0"/>
    <n v="-384.43"/>
    <n v="7"/>
    <x v="1"/>
  </r>
  <r>
    <n v="716"/>
    <x v="180"/>
    <s v=" 01/10"/>
    <s v="Su Fra.Nº10001545"/>
    <s v="B65227134"/>
    <x v="44"/>
    <n v="6.37"/>
    <s v="21,0"/>
    <n v="1.34"/>
    <n v="0"/>
    <n v="7.71"/>
    <n v="10"/>
    <x v="3"/>
  </r>
  <r>
    <n v="717"/>
    <x v="181"/>
    <s v=" 01/10"/>
    <s v="Su Fra.Nº10001546"/>
    <s v="B65227134"/>
    <x v="44"/>
    <n v="58.81"/>
    <s v="21,0"/>
    <n v="12.35"/>
    <n v="0"/>
    <n v="71.16"/>
    <n v="10"/>
    <x v="3"/>
  </r>
  <r>
    <n v="472"/>
    <x v="182"/>
    <s v=" 30/06"/>
    <s v="Su Fra.Nº168631"/>
    <s v="B60704145"/>
    <x v="45"/>
    <n v="482.82"/>
    <s v="21,0"/>
    <n v="101.39"/>
    <n v="0"/>
    <n v="584.21"/>
    <n v="6"/>
    <x v="2"/>
  </r>
  <r>
    <n v="768"/>
    <x v="183"/>
    <s v=" 30/10"/>
    <s v="Su Fra.Nº173101"/>
    <s v="B60704145"/>
    <x v="45"/>
    <n v="60.94"/>
    <s v="21,0"/>
    <n v="12.8"/>
    <n v="0"/>
    <n v="73.739999999999995"/>
    <n v="10"/>
    <x v="3"/>
  </r>
  <r>
    <n v="38"/>
    <x v="184"/>
    <s v=" 25/01"/>
    <s v="Su Fra.NºCG-264294"/>
    <s v="A58879446"/>
    <x v="46"/>
    <n v="131.72999999999999"/>
    <s v="21,0"/>
    <n v="27.66"/>
    <n v="0"/>
    <n v="159.38999999999999"/>
    <n v="1"/>
    <x v="0"/>
  </r>
  <r>
    <n v="244"/>
    <x v="185"/>
    <s v=" 31/03"/>
    <s v="Su Fra.NºCG-267992"/>
    <s v="A58879446"/>
    <x v="46"/>
    <n v="144.02000000000001"/>
    <s v="21,0"/>
    <n v="30.24"/>
    <n v="0"/>
    <n v="174.26"/>
    <n v="3"/>
    <x v="0"/>
  </r>
  <r>
    <n v="271"/>
    <x v="186"/>
    <s v=" 15/04"/>
    <s v="Su Fra.NºCG-268590"/>
    <s v="A58879446"/>
    <x v="46"/>
    <n v="1035.57"/>
    <s v="21,0"/>
    <n v="217.47"/>
    <n v="0"/>
    <n v="1253.04"/>
    <n v="4"/>
    <x v="2"/>
  </r>
  <r>
    <n v="298"/>
    <x v="187"/>
    <s v=" 30/04"/>
    <s v="Su Fra.NºCG-269221"/>
    <s v="A58879446"/>
    <x v="46"/>
    <n v="231.9"/>
    <s v="21,0"/>
    <n v="48.7"/>
    <n v="0"/>
    <n v="280.60000000000002"/>
    <n v="4"/>
    <x v="2"/>
  </r>
  <r>
    <n v="373"/>
    <x v="188"/>
    <s v=" 25/05"/>
    <s v="Su Fra.NºCG-270636"/>
    <s v="A58879446"/>
    <x v="46"/>
    <n v="280.70999999999998"/>
    <s v="21,0"/>
    <n v="58.95"/>
    <n v="0"/>
    <n v="339.66"/>
    <n v="5"/>
    <x v="2"/>
  </r>
  <r>
    <n v="753"/>
    <x v="189"/>
    <s v=" 25/10"/>
    <s v="Su Fra.NºCG-277875"/>
    <s v="A58879446"/>
    <x v="46"/>
    <n v="2480.5700000000002"/>
    <s v="21,0"/>
    <n v="520.91999999999996"/>
    <n v="0"/>
    <n v="3001.49"/>
    <n v="10"/>
    <x v="3"/>
  </r>
  <r>
    <n v="830"/>
    <x v="190"/>
    <s v=" 15/11"/>
    <s v="Su Fra.NºCG-279084"/>
    <s v="A58879446"/>
    <x v="46"/>
    <n v="86"/>
    <s v="21,0"/>
    <n v="18.059999999999999"/>
    <n v="0"/>
    <n v="104.06"/>
    <n v="11"/>
    <x v="3"/>
  </r>
  <r>
    <n v="882"/>
    <x v="191"/>
    <s v=" 30/11"/>
    <s v="Su Fra.NºCG-280118"/>
    <s v="A58879446"/>
    <x v="46"/>
    <n v="97.58"/>
    <s v="21,0"/>
    <n v="20.49"/>
    <n v="0"/>
    <n v="118.07"/>
    <n v="11"/>
    <x v="3"/>
  </r>
  <r>
    <n v="942"/>
    <x v="192"/>
    <s v=" 15/12"/>
    <s v="Su Fra.NºCG-280886"/>
    <s v="A58879446"/>
    <x v="46"/>
    <n v="43"/>
    <s v="21,0"/>
    <n v="9.0299999999999994"/>
    <n v="0"/>
    <n v="52.03"/>
    <n v="12"/>
    <x v="3"/>
  </r>
  <r>
    <n v="194"/>
    <x v="193"/>
    <s v=" 16/03"/>
    <s v="Su Fra.Nº18-01818"/>
    <s v="A46217923"/>
    <x v="47"/>
    <n v="54.76"/>
    <s v="21,0"/>
    <n v="11.5"/>
    <n v="0"/>
    <n v="66.260000000000005"/>
    <n v="3"/>
    <x v="0"/>
  </r>
  <r>
    <n v="453"/>
    <x v="194"/>
    <s v=" 22/06"/>
    <s v="Su Fra.Nº18-04433"/>
    <s v="A46217923"/>
    <x v="47"/>
    <n v="376"/>
    <s v="21,0"/>
    <n v="78.959999999999994"/>
    <n v="0"/>
    <n v="454.96"/>
    <n v="6"/>
    <x v="2"/>
  </r>
  <r>
    <n v="729"/>
    <x v="195"/>
    <s v=" 12/10"/>
    <s v="Su Fra.Nº18-06879"/>
    <s v="A46217923"/>
    <x v="47"/>
    <n v="94.96"/>
    <s v="21,0"/>
    <n v="19.940000000000001"/>
    <n v="0"/>
    <n v="114.9"/>
    <n v="10"/>
    <x v="3"/>
  </r>
  <r>
    <n v="743"/>
    <x v="196"/>
    <s v=" 19/10"/>
    <s v="Su Fra.Nº18-07031"/>
    <s v="A46217923"/>
    <x v="47"/>
    <n v="83"/>
    <s v="21,0"/>
    <n v="17.43"/>
    <n v="0"/>
    <n v="100.43"/>
    <n v="10"/>
    <x v="3"/>
  </r>
  <r>
    <n v="848"/>
    <x v="197"/>
    <s v=" 23/11"/>
    <s v="Su Fra.Nº18-07781"/>
    <s v="A46217923"/>
    <x v="47"/>
    <n v="470.02"/>
    <s v="21,0"/>
    <n v="98.7"/>
    <n v="0"/>
    <n v="568.72"/>
    <n v="11"/>
    <x v="3"/>
  </r>
  <r>
    <n v="865"/>
    <x v="198"/>
    <s v=" 30/11"/>
    <s v="Su Fra.Nº18-08072"/>
    <s v="A46217923"/>
    <x v="47"/>
    <n v="168"/>
    <s v="21,0"/>
    <n v="35.28"/>
    <n v="0"/>
    <n v="203.28"/>
    <n v="11"/>
    <x v="3"/>
  </r>
  <r>
    <n v="886"/>
    <x v="199"/>
    <s v=" 30/11"/>
    <s v="Su Fra.Nº18-08095"/>
    <s v="A46217923"/>
    <x v="47"/>
    <n v="68"/>
    <s v="21,0"/>
    <n v="14.28"/>
    <n v="0"/>
    <n v="82.28"/>
    <n v="11"/>
    <x v="3"/>
  </r>
  <r>
    <n v="354"/>
    <x v="200"/>
    <s v=" 15/05"/>
    <s v="Su Fra.Nº2018/63"/>
    <s v="B62812318"/>
    <x v="48"/>
    <n v="7102.5"/>
    <s v="21,0"/>
    <n v="1491.53"/>
    <n v="0"/>
    <n v="8594.0300000000007"/>
    <n v="5"/>
    <x v="2"/>
  </r>
  <r>
    <n v="355"/>
    <x v="201"/>
    <s v=" 15/05"/>
    <s v="Su Fra.Nº2018/64"/>
    <s v="B62812318"/>
    <x v="48"/>
    <n v="3930"/>
    <s v="21,0"/>
    <n v="825.3"/>
    <n v="0"/>
    <n v="4755.3"/>
    <n v="5"/>
    <x v="2"/>
  </r>
  <r>
    <n v="432"/>
    <x v="202"/>
    <s v=" 15/06"/>
    <s v="Su Fra.Nº2018/81"/>
    <s v="B62812318"/>
    <x v="48"/>
    <n v="900"/>
    <s v="21,0"/>
    <n v="189"/>
    <n v="0"/>
    <n v="1089"/>
    <n v="6"/>
    <x v="2"/>
  </r>
  <r>
    <n v="433"/>
    <x v="203"/>
    <s v=" 15/06"/>
    <s v="Su Fra.Nº2018/82"/>
    <s v="B62812318"/>
    <x v="48"/>
    <n v="4875"/>
    <s v="21,0"/>
    <n v="1023.75"/>
    <n v="0"/>
    <n v="5898.75"/>
    <n v="6"/>
    <x v="2"/>
  </r>
  <r>
    <n v="503"/>
    <x v="204"/>
    <s v=" 01/07"/>
    <s v="Su Fra.Nº10990193"/>
    <s v="E58902883"/>
    <x v="49"/>
    <n v="45.98"/>
    <s v="21,0"/>
    <n v="9.66"/>
    <n v="0"/>
    <n v="55.64"/>
    <n v="7"/>
    <x v="1"/>
  </r>
  <r>
    <n v="922"/>
    <x v="205"/>
    <s v=" 04/12"/>
    <s v="Su Fra.Nº18410"/>
    <s v="Q0801175A"/>
    <x v="50"/>
    <n v="24.7"/>
    <s v="21,0"/>
    <n v="5.19"/>
    <n v="0"/>
    <n v="29.89"/>
    <n v="12"/>
    <x v="3"/>
  </r>
  <r>
    <n v="294"/>
    <x v="206"/>
    <s v=" 27/04"/>
    <s v="Su Fra.Nº215"/>
    <s v="B60083151"/>
    <x v="51"/>
    <n v="5790"/>
    <s v="21,0"/>
    <n v="1215.9000000000001"/>
    <n v="0"/>
    <n v="7005.9"/>
    <n v="4"/>
    <x v="2"/>
  </r>
  <r>
    <n v="513"/>
    <x v="207"/>
    <s v=" 10/07"/>
    <s v="Su Fra.Nº311"/>
    <s v="B60083151"/>
    <x v="51"/>
    <n v="2385"/>
    <s v="21,0"/>
    <n v="500.85"/>
    <n v="0"/>
    <n v="2885.85"/>
    <n v="7"/>
    <x v="1"/>
  </r>
  <r>
    <n v="516"/>
    <x v="208"/>
    <s v=" 11/07"/>
    <s v="Su Fra.Nº312"/>
    <s v="B60083151"/>
    <x v="51"/>
    <n v="335"/>
    <s v="21,0"/>
    <n v="70.349999999999994"/>
    <n v="0"/>
    <n v="405.35"/>
    <n v="7"/>
    <x v="1"/>
  </r>
  <r>
    <n v="266"/>
    <x v="209"/>
    <s v=" 10/04"/>
    <s v="Su Fra.Nº2018046"/>
    <s v="B60068384"/>
    <x v="52"/>
    <n v="1788"/>
    <s v="21,0"/>
    <n v="375.48"/>
    <n v="0"/>
    <n v="2163.48"/>
    <n v="4"/>
    <x v="2"/>
  </r>
  <r>
    <n v="23"/>
    <x v="210"/>
    <s v=" 15/01"/>
    <s v="Su Fra.Nº118"/>
    <s v="A46301073"/>
    <x v="53"/>
    <n v="323.73"/>
    <s v="21,0"/>
    <n v="67.98"/>
    <n v="0"/>
    <n v="391.71"/>
    <n v="1"/>
    <x v="0"/>
  </r>
  <r>
    <n v="28"/>
    <x v="211"/>
    <s v=" 17/01"/>
    <s v="Su Fra.Nº139"/>
    <s v="A46301073"/>
    <x v="53"/>
    <n v="112.25"/>
    <s v="21,0"/>
    <n v="23.57"/>
    <n v="0"/>
    <n v="135.82"/>
    <n v="1"/>
    <x v="0"/>
  </r>
  <r>
    <n v="112"/>
    <x v="212"/>
    <s v=" 15/02"/>
    <s v="Su Fra.Nº392"/>
    <s v="A46301073"/>
    <x v="53"/>
    <n v="443.84"/>
    <s v="21,0"/>
    <n v="93.21"/>
    <n v="0"/>
    <n v="537.04999999999995"/>
    <n v="2"/>
    <x v="0"/>
  </r>
  <r>
    <n v="116"/>
    <x v="213"/>
    <s v=" 19/02"/>
    <s v="Su Fra.Nº413"/>
    <s v="A46301073"/>
    <x v="53"/>
    <n v="107.99"/>
    <s v="21,0"/>
    <n v="22.68"/>
    <n v="0"/>
    <n v="130.66999999999999"/>
    <n v="2"/>
    <x v="0"/>
  </r>
  <r>
    <n v="120"/>
    <x v="214"/>
    <s v=" 19/02"/>
    <s v="Rectf.Fra.Nº415"/>
    <s v="A46301073"/>
    <x v="53"/>
    <n v="-107.99"/>
    <s v="21,0"/>
    <n v="-22.68"/>
    <n v="0"/>
    <n v="-130.66999999999999"/>
    <n v="2"/>
    <x v="0"/>
  </r>
  <r>
    <n v="162"/>
    <x v="215"/>
    <s v=" 28/02"/>
    <s v="Su Fra.Nº508"/>
    <s v="A46301073"/>
    <x v="53"/>
    <n v="115.89"/>
    <s v="21,0"/>
    <n v="24.34"/>
    <n v="0"/>
    <n v="140.22999999999999"/>
    <n v="2"/>
    <x v="0"/>
  </r>
  <r>
    <n v="251"/>
    <x v="212"/>
    <s v=" 01/04"/>
    <s v="Su Fra.Nº392"/>
    <s v="A46301073"/>
    <x v="53"/>
    <n v="93.21"/>
    <s v="21,0"/>
    <n v="19.57"/>
    <n v="0"/>
    <n v="112.78"/>
    <n v="4"/>
    <x v="2"/>
  </r>
  <r>
    <n v="287"/>
    <x v="216"/>
    <s v=" 23/04"/>
    <s v="Su Fra.Nº926"/>
    <s v="A46301073"/>
    <x v="53"/>
    <n v="149.69999999999999"/>
    <s v="21,0"/>
    <n v="31.44"/>
    <n v="0"/>
    <n v="181.14"/>
    <n v="4"/>
    <x v="2"/>
  </r>
  <r>
    <n v="456"/>
    <x v="217"/>
    <s v=" 28/06"/>
    <s v="Su Fra.Nº1583"/>
    <s v="A46301073"/>
    <x v="53"/>
    <n v="143.9"/>
    <s v="21,0"/>
    <n v="30.22"/>
    <n v="0"/>
    <n v="174.12"/>
    <n v="6"/>
    <x v="2"/>
  </r>
  <r>
    <n v="510"/>
    <x v="218"/>
    <s v=" 09/07"/>
    <s v="Su Fra.Nº1663"/>
    <s v="A46301073"/>
    <x v="53"/>
    <n v="47.99"/>
    <s v="21,0"/>
    <n v="10.08"/>
    <n v="0"/>
    <n v="58.07"/>
    <n v="7"/>
    <x v="1"/>
  </r>
  <r>
    <n v="952"/>
    <x v="219"/>
    <s v=" 18/12"/>
    <s v="Su Fra.Nº2920"/>
    <s v="A46301073"/>
    <x v="53"/>
    <n v="219.99"/>
    <s v="21,0"/>
    <n v="46.2"/>
    <n v="0"/>
    <n v="266.19"/>
    <n v="12"/>
    <x v="3"/>
  </r>
  <r>
    <n v="183"/>
    <x v="220"/>
    <s v=" 09/03"/>
    <s v="Su Fra.NºVE234"/>
    <s v="B43637354"/>
    <x v="54"/>
    <n v="480"/>
    <s v="21,0"/>
    <n v="100.8"/>
    <n v="0"/>
    <n v="580.79999999999995"/>
    <n v="3"/>
    <x v="0"/>
  </r>
  <r>
    <n v="820"/>
    <x v="221"/>
    <s v=" 09/11"/>
    <s v="Su Fra.NºVE908"/>
    <s v="B43637354"/>
    <x v="54"/>
    <n v="152.72999999999999"/>
    <s v="21,0"/>
    <n v="32.07"/>
    <n v="0"/>
    <n v="184.8"/>
    <n v="11"/>
    <x v="3"/>
  </r>
  <r>
    <n v="671"/>
    <x v="222"/>
    <s v=" 21/09"/>
    <s v="Su Fra.Nº1188"/>
    <s v="24141334M"/>
    <x v="55"/>
    <n v="400"/>
    <s v="21,0"/>
    <n v="84"/>
    <n v="0"/>
    <n v="484"/>
    <n v="9"/>
    <x v="1"/>
  </r>
  <r>
    <n v="929"/>
    <x v="223"/>
    <s v=" 10/12"/>
    <s v="Su Fra.Nº931022993"/>
    <s v="B64076813"/>
    <x v="56"/>
    <n v="994.56"/>
    <s v="21,0"/>
    <n v="208.86"/>
    <n v="0"/>
    <n v="1203.42"/>
    <n v="12"/>
    <x v="3"/>
  </r>
  <r>
    <n v="974"/>
    <x v="224"/>
    <s v=" 27/12"/>
    <s v="Su Fra.NºF2018139"/>
    <s v="B65836330"/>
    <x v="57"/>
    <n v="4500"/>
    <s v="21,0"/>
    <n v="945"/>
    <n v="0"/>
    <n v="5445"/>
    <n v="12"/>
    <x v="3"/>
  </r>
  <r>
    <n v="9"/>
    <x v="225"/>
    <s v=" 04/01"/>
    <s v="Su Fra.Nº18F/53"/>
    <s v="B61380465"/>
    <x v="58"/>
    <n v="29.92"/>
    <s v="21,0"/>
    <n v="6.28"/>
    <n v="0"/>
    <n v="36.200000000000003"/>
    <n v="1"/>
    <x v="0"/>
  </r>
  <r>
    <n v="326"/>
    <x v="61"/>
    <s v=" 30/04"/>
    <s v="Su Fra.Nº38"/>
    <s v="B61607487"/>
    <x v="59"/>
    <n v="2439"/>
    <s v="21,0"/>
    <n v="512.19000000000005"/>
    <n v="0"/>
    <n v="2951.19"/>
    <n v="4"/>
    <x v="2"/>
  </r>
  <r>
    <n v="337"/>
    <x v="226"/>
    <s v=" 04/05"/>
    <s v="Su Fra.Nº41"/>
    <s v="B61607487"/>
    <x v="59"/>
    <n v="389.25"/>
    <s v="21,0"/>
    <n v="81.739999999999995"/>
    <n v="0"/>
    <n v="470.99"/>
    <n v="5"/>
    <x v="2"/>
  </r>
  <r>
    <n v="933"/>
    <x v="227"/>
    <s v=" 14/12"/>
    <s v="Su Fra.Nº127"/>
    <s v="B61607487"/>
    <x v="59"/>
    <n v="1457.38"/>
    <s v="21,0"/>
    <n v="306.05"/>
    <n v="0"/>
    <n v="1763.43"/>
    <n v="12"/>
    <x v="3"/>
  </r>
  <r>
    <n v="953"/>
    <x v="228"/>
    <s v=" 18/12"/>
    <s v="Su Fra.NºS18/2060"/>
    <s v="B60183878"/>
    <x v="60"/>
    <n v="60.78"/>
    <s v="21,0"/>
    <n v="12.76"/>
    <n v="0"/>
    <n v="73.540000000000006"/>
    <n v="12"/>
    <x v="3"/>
  </r>
  <r>
    <n v="574"/>
    <x v="229"/>
    <s v=" 01/08"/>
    <s v="Su Fra.Nº55777"/>
    <s v="A08042764"/>
    <x v="61"/>
    <n v="4259.7"/>
    <s v="21,0"/>
    <n v="894.54"/>
    <n v="0"/>
    <n v="5154.24"/>
    <n v="8"/>
    <x v="1"/>
  </r>
  <r>
    <n v="585"/>
    <x v="230"/>
    <s v=" 01/08"/>
    <s v="Su Fra.Nº55782"/>
    <s v="A08042764"/>
    <x v="61"/>
    <n v="35"/>
    <s v="21,0"/>
    <n v="7.35"/>
    <n v="0"/>
    <n v="42.35"/>
    <n v="8"/>
    <x v="1"/>
  </r>
  <r>
    <n v="4"/>
    <x v="231"/>
    <s v=" 01/01"/>
    <s v="Su Fra.Nº753/2017"/>
    <s v="B62865613"/>
    <x v="62"/>
    <n v="379.5"/>
    <s v="21,0"/>
    <n v="79.7"/>
    <n v="0"/>
    <n v="459.2"/>
    <n v="1"/>
    <x v="0"/>
  </r>
  <r>
    <n v="228"/>
    <x v="232"/>
    <s v=" 30/03"/>
    <s v="Su Fra.Nº167/2018"/>
    <s v="B62865613"/>
    <x v="62"/>
    <n v="309"/>
    <s v="21,0"/>
    <n v="64.89"/>
    <n v="0"/>
    <n v="373.89"/>
    <n v="3"/>
    <x v="0"/>
  </r>
  <r>
    <n v="431"/>
    <x v="233"/>
    <s v=" 14/06"/>
    <s v="Su Fra.Nº333/2018"/>
    <s v="B62865613"/>
    <x v="62"/>
    <n v="648.9"/>
    <s v="21,0"/>
    <n v="136.27000000000001"/>
    <n v="0"/>
    <n v="785.17"/>
    <n v="6"/>
    <x v="2"/>
  </r>
  <r>
    <n v="482"/>
    <x v="234"/>
    <s v=" 30/06"/>
    <s v="Su Fra.Nº372/2018"/>
    <s v="B62865613"/>
    <x v="62"/>
    <n v="309"/>
    <s v="21,0"/>
    <n v="64.89"/>
    <n v="0"/>
    <n v="373.89"/>
    <n v="6"/>
    <x v="2"/>
  </r>
  <r>
    <n v="689"/>
    <x v="235"/>
    <s v=" 30/09"/>
    <s v="Su Fra.Nº557/2018"/>
    <s v="B62865613"/>
    <x v="62"/>
    <n v="309"/>
    <s v="21,0"/>
    <n v="64.89"/>
    <n v="0"/>
    <n v="373.89"/>
    <n v="9"/>
    <x v="1"/>
  </r>
  <r>
    <n v="977"/>
    <x v="236"/>
    <s v=" 30/12"/>
    <s v="Su Fra.Nº741/2018"/>
    <s v="B62865613"/>
    <x v="62"/>
    <n v="309"/>
    <s v="21,0"/>
    <n v="64.89"/>
    <n v="0"/>
    <n v="373.89"/>
    <n v="12"/>
    <x v="3"/>
  </r>
  <r>
    <n v="1007"/>
    <x v="237"/>
    <s v=" 31/12"/>
    <s v="Su Fra.Nº759/2018"/>
    <s v="B62865613"/>
    <x v="62"/>
    <n v="300"/>
    <s v="21,0"/>
    <n v="63"/>
    <n v="0"/>
    <n v="363"/>
    <n v="12"/>
    <x v="3"/>
  </r>
  <r>
    <n v="724"/>
    <x v="238"/>
    <s v=" 08/10"/>
    <s v="Su Fra.Nº123"/>
    <s v="46681740C"/>
    <x v="63"/>
    <n v="92.4"/>
    <s v="21,0"/>
    <n v="19.399999999999999"/>
    <n v="0"/>
    <n v="111.8"/>
    <n v="10"/>
    <x v="3"/>
  </r>
  <r>
    <n v="925"/>
    <x v="239"/>
    <s v=" 10/12"/>
    <s v="Su Fra.Nº158"/>
    <s v="46681740C"/>
    <x v="63"/>
    <n v="1024.49"/>
    <s v="21,0"/>
    <n v="215.14"/>
    <n v="0"/>
    <n v="1239.6300000000001"/>
    <n v="12"/>
    <x v="3"/>
  </r>
  <r>
    <n v="931"/>
    <x v="240"/>
    <s v=" 13/12"/>
    <s v="Su Fra.Nº160"/>
    <s v="46681740C"/>
    <x v="63"/>
    <n v="32.1"/>
    <s v="21,0"/>
    <n v="6.74"/>
    <n v="0"/>
    <n v="38.840000000000003"/>
    <n v="12"/>
    <x v="3"/>
  </r>
  <r>
    <n v="949"/>
    <x v="241"/>
    <s v=" 18/12"/>
    <s v="Su Fra.Nº165"/>
    <s v="46681740C"/>
    <x v="63"/>
    <n v="47.48"/>
    <s v="21,0"/>
    <n v="9.9700000000000006"/>
    <n v="0"/>
    <n v="57.45"/>
    <n v="12"/>
    <x v="3"/>
  </r>
  <r>
    <n v="868"/>
    <x v="242"/>
    <s v=" 30/11"/>
    <s v="Su Fra.Nº233/18"/>
    <s v="B62830971"/>
    <x v="64"/>
    <n v="84"/>
    <s v="21,0"/>
    <n v="17.64"/>
    <n v="0"/>
    <n v="101.64"/>
    <n v="11"/>
    <x v="3"/>
  </r>
  <r>
    <n v="644"/>
    <x v="243"/>
    <s v=" 01/09"/>
    <s v="Su Fra.Nº192"/>
    <s v="B65840548"/>
    <x v="65"/>
    <n v="1700"/>
    <s v="21,0"/>
    <n v="357"/>
    <n v="0"/>
    <n v="2057"/>
    <n v="9"/>
    <x v="1"/>
  </r>
  <r>
    <n v="914"/>
    <x v="244"/>
    <s v=" 01/12"/>
    <s v="Rectf.Fra.Nº01/12"/>
    <s v="B65840548"/>
    <x v="65"/>
    <n v="-423.2"/>
    <s v="21,0"/>
    <n v="-88.87"/>
    <n v="0"/>
    <n v="-512.07000000000005"/>
    <n v="12"/>
    <x v="3"/>
  </r>
  <r>
    <n v="128"/>
    <x v="245"/>
    <s v=" 22/02"/>
    <s v="Su Fra.NºC18/12"/>
    <s v="77289758Y"/>
    <x v="66"/>
    <n v="324.58999999999997"/>
    <s v="21,0"/>
    <n v="68.16"/>
    <n v="0"/>
    <n v="392.75"/>
    <n v="2"/>
    <x v="0"/>
  </r>
  <r>
    <n v="217"/>
    <x v="246"/>
    <s v=" 29/03"/>
    <s v="Su Fra.NºC18/97"/>
    <s v="77289758Y"/>
    <x v="66"/>
    <n v="535.86"/>
    <s v="21,0"/>
    <n v="112.53"/>
    <n v="0"/>
    <n v="648.39"/>
    <n v="3"/>
    <x v="0"/>
  </r>
  <r>
    <n v="69"/>
    <x v="247"/>
    <s v=" 31/01"/>
    <s v="Su Fra.NºAL/35197"/>
    <s v="A08742116"/>
    <x v="67"/>
    <n v="238.54"/>
    <s v="21,0"/>
    <n v="50.09"/>
    <n v="0"/>
    <n v="288.63"/>
    <n v="1"/>
    <x v="0"/>
  </r>
  <r>
    <n v="138"/>
    <x v="248"/>
    <s v=" 28/02"/>
    <s v="Su Fra.NºAL/35347"/>
    <s v="A08742116"/>
    <x v="67"/>
    <n v="555.63"/>
    <s v="21,0"/>
    <n v="116.68"/>
    <n v="0"/>
    <n v="672.31"/>
    <n v="2"/>
    <x v="0"/>
  </r>
  <r>
    <n v="247"/>
    <x v="249"/>
    <s v=" 31/03"/>
    <s v="Su Fra.NºAL/35499"/>
    <s v="A08742116"/>
    <x v="67"/>
    <n v="409.37"/>
    <s v="21,0"/>
    <n v="85.97"/>
    <n v="0"/>
    <n v="495.34"/>
    <n v="3"/>
    <x v="0"/>
  </r>
  <r>
    <n v="311"/>
    <x v="250"/>
    <s v=" 30/04"/>
    <s v="Su Fra.NºAL/35652"/>
    <s v="A08742116"/>
    <x v="67"/>
    <n v="141.91999999999999"/>
    <s v="21,0"/>
    <n v="29.8"/>
    <n v="0"/>
    <n v="171.72"/>
    <n v="4"/>
    <x v="2"/>
  </r>
  <r>
    <n v="408"/>
    <x v="251"/>
    <s v=" 31/05"/>
    <s v="Su Fra.NºAL/35813"/>
    <s v="A08742116"/>
    <x v="67"/>
    <n v="229.95"/>
    <s v="21,0"/>
    <n v="48.29"/>
    <n v="0"/>
    <n v="278.24"/>
    <n v="5"/>
    <x v="2"/>
  </r>
  <r>
    <n v="480"/>
    <x v="252"/>
    <s v=" 30/06"/>
    <s v="Su Fra.NºAL/35963"/>
    <s v="A08742116"/>
    <x v="67"/>
    <n v="518.95000000000005"/>
    <s v="21,0"/>
    <n v="108.98"/>
    <n v="0"/>
    <n v="627.92999999999995"/>
    <n v="6"/>
    <x v="2"/>
  </r>
  <r>
    <n v="533"/>
    <x v="253"/>
    <s v=" 17/07"/>
    <s v="Su Fra.NºC/276201"/>
    <s v="A08742116"/>
    <x v="67"/>
    <n v="58.84"/>
    <s v="21,0"/>
    <n v="12.36"/>
    <n v="0"/>
    <n v="71.2"/>
    <n v="7"/>
    <x v="1"/>
  </r>
  <r>
    <n v="571"/>
    <x v="254"/>
    <s v=" 31/07"/>
    <s v="Su Fra.NºAL/36115"/>
    <s v="A08742116"/>
    <x v="67"/>
    <n v="991.57"/>
    <s v="21,0"/>
    <n v="208.23"/>
    <n v="0"/>
    <n v="1199.8"/>
    <n v="7"/>
    <x v="1"/>
  </r>
  <r>
    <n v="616"/>
    <x v="255"/>
    <s v=" 30/08"/>
    <s v="Su Fra.NºAL/36255"/>
    <s v="A08742116"/>
    <x v="67"/>
    <n v="490.7"/>
    <s v="21,0"/>
    <n v="103.05"/>
    <n v="0"/>
    <n v="593.75"/>
    <n v="8"/>
    <x v="1"/>
  </r>
  <r>
    <n v="687"/>
    <x v="256"/>
    <s v=" 29/09"/>
    <s v="Su Fra.NºAL/36382"/>
    <s v="A08742116"/>
    <x v="67"/>
    <n v="295.27999999999997"/>
    <s v="21,0"/>
    <n v="62.01"/>
    <n v="0"/>
    <n v="357.29"/>
    <n v="9"/>
    <x v="1"/>
  </r>
  <r>
    <n v="797"/>
    <x v="257"/>
    <s v=" 31/10"/>
    <s v="Su Fra.NºAL/36530"/>
    <s v="A08742116"/>
    <x v="67"/>
    <n v="476.96"/>
    <s v="21,0"/>
    <n v="100.16"/>
    <n v="0"/>
    <n v="577.12"/>
    <n v="10"/>
    <x v="3"/>
  </r>
  <r>
    <n v="896"/>
    <x v="258"/>
    <s v=" 30/11"/>
    <s v="Su Fra.NºAL/36676"/>
    <s v="A08742116"/>
    <x v="67"/>
    <n v="618.20000000000005"/>
    <s v="21,0"/>
    <n v="129.82"/>
    <n v="0"/>
    <n v="748.02"/>
    <n v="11"/>
    <x v="3"/>
  </r>
  <r>
    <n v="1001"/>
    <x v="259"/>
    <s v=" 31/12"/>
    <s v="Su Fra.NºAL/36823"/>
    <s v="A08742116"/>
    <x v="67"/>
    <n v="117.27"/>
    <s v="21,0"/>
    <n v="24.63"/>
    <n v="0"/>
    <n v="141.9"/>
    <n v="12"/>
    <x v="3"/>
  </r>
  <r>
    <n v="125"/>
    <x v="260"/>
    <s v=" 20/02"/>
    <s v="Su Fra.Nº957"/>
    <s v="A58331570"/>
    <x v="68"/>
    <n v="128.06"/>
    <s v="21,0"/>
    <n v="26.89"/>
    <n v="0"/>
    <n v="154.94999999999999"/>
    <n v="2"/>
    <x v="0"/>
  </r>
  <r>
    <n v="345"/>
    <x v="261"/>
    <s v=" 10/05"/>
    <s v="Su Fra.Nº2870"/>
    <s v="A58331570"/>
    <x v="68"/>
    <n v="73.13"/>
    <s v="21,0"/>
    <n v="15.36"/>
    <n v="0"/>
    <n v="88.86"/>
    <n v="5"/>
    <x v="2"/>
  </r>
  <r>
    <m/>
    <x v="261"/>
    <s v=" 10/05"/>
    <s v="Su Fra.Nº2870"/>
    <s v="A58331570"/>
    <x v="68"/>
    <n v="0.37"/>
    <n v="0"/>
    <n v="0"/>
    <n v="0"/>
    <n v="0"/>
    <n v="5"/>
    <x v="2"/>
  </r>
  <r>
    <n v="628"/>
    <x v="262"/>
    <s v=" 31/08"/>
    <s v="Su Fra.Nº5387"/>
    <s v="A58331570"/>
    <x v="68"/>
    <n v="178.31"/>
    <s v="21,0"/>
    <n v="37.450000000000003"/>
    <n v="0"/>
    <n v="215.76"/>
    <n v="8"/>
    <x v="1"/>
  </r>
  <r>
    <n v="727"/>
    <x v="263"/>
    <s v=" 10/10"/>
    <s v="Su Fra.Nº6205"/>
    <s v="A58331570"/>
    <x v="68"/>
    <n v="0.28000000000000003"/>
    <n v="0"/>
    <n v="0"/>
    <n v="0"/>
    <n v="55.43"/>
    <n v="10"/>
    <x v="3"/>
  </r>
  <r>
    <m/>
    <x v="263"/>
    <s v=" 10/10"/>
    <s v="Su Fra.Nº6205"/>
    <s v="A58331570"/>
    <x v="68"/>
    <n v="45.58"/>
    <s v="21,0"/>
    <n v="9.57"/>
    <n v="0"/>
    <n v="0"/>
    <n v="10"/>
    <x v="3"/>
  </r>
  <r>
    <n v="745"/>
    <x v="264"/>
    <s v=" 20/10"/>
    <s v="Su Fra.Nº6487"/>
    <s v="A58331570"/>
    <x v="68"/>
    <n v="93.3"/>
    <s v="21,0"/>
    <n v="19.59"/>
    <n v="0"/>
    <n v="113.45"/>
    <n v="10"/>
    <x v="3"/>
  </r>
  <r>
    <m/>
    <x v="264"/>
    <s v=" 20/10"/>
    <s v="Su Fra.Nº6487"/>
    <s v="A58331570"/>
    <x v="68"/>
    <n v="0.56000000000000005"/>
    <n v="0"/>
    <n v="0"/>
    <n v="0"/>
    <n v="0"/>
    <n v="10"/>
    <x v="3"/>
  </r>
  <r>
    <n v="823"/>
    <x v="265"/>
    <s v=" 10/11"/>
    <s v="Su Fra.Nº6998"/>
    <s v="A58331570"/>
    <x v="68"/>
    <n v="323.36"/>
    <s v="21,0"/>
    <n v="67.91"/>
    <n v="0"/>
    <n v="391.27"/>
    <n v="11"/>
    <x v="3"/>
  </r>
  <r>
    <n v="15"/>
    <x v="266"/>
    <s v=" 10/01"/>
    <s v="Su Fra.Nº171719-N"/>
    <s v="A08503930"/>
    <x v="69"/>
    <n v="2800.82"/>
    <s v="21,0"/>
    <n v="588.16999999999996"/>
    <n v="0"/>
    <n v="3388.99"/>
    <n v="1"/>
    <x v="0"/>
  </r>
  <r>
    <n v="599"/>
    <x v="267"/>
    <s v=" 15/08"/>
    <s v="Su Fra.Nº284648-N"/>
    <s v="A08503930"/>
    <x v="69"/>
    <n v="1680.22"/>
    <s v="21,0"/>
    <n v="352.85"/>
    <n v="0"/>
    <n v="2033.07"/>
    <n v="8"/>
    <x v="1"/>
  </r>
  <r>
    <n v="755"/>
    <x v="268"/>
    <s v=" 25/10"/>
    <s v="Su Fra.Nº311602-N"/>
    <s v="A08503930"/>
    <x v="69"/>
    <n v="97.65"/>
    <s v="21,0"/>
    <n v="20.51"/>
    <n v="0"/>
    <n v="118.16"/>
    <n v="10"/>
    <x v="3"/>
  </r>
  <r>
    <n v="822"/>
    <x v="269"/>
    <s v=" 10/11"/>
    <s v="Su Fra.Nº315897-N"/>
    <s v="A08503930"/>
    <x v="69"/>
    <n v="97.65"/>
    <s v="21,0"/>
    <n v="20.51"/>
    <n v="0"/>
    <n v="118.16"/>
    <n v="11"/>
    <x v="3"/>
  </r>
  <r>
    <n v="415"/>
    <x v="270"/>
    <s v=" 01/06"/>
    <s v="Su Fra.Nº52629"/>
    <s v="B18504431"/>
    <x v="70"/>
    <n v="71.95"/>
    <s v="21,0"/>
    <n v="15.11"/>
    <n v="0"/>
    <n v="87.06"/>
    <n v="6"/>
    <x v="2"/>
  </r>
  <r>
    <n v="416"/>
    <x v="271"/>
    <s v=" 01/06"/>
    <s v="Su Fra.Nº53180"/>
    <s v="B18504431"/>
    <x v="70"/>
    <n v="56.43"/>
    <s v="21,0"/>
    <n v="11.85"/>
    <n v="0"/>
    <n v="68.28"/>
    <n v="6"/>
    <x v="2"/>
  </r>
  <r>
    <n v="741"/>
    <x v="272"/>
    <s v=" 18/10"/>
    <s v="Su Fra.Nº1810F00933"/>
    <s v="W0017646A"/>
    <x v="71"/>
    <n v="246.06"/>
    <s v="21,0"/>
    <n v="51.67"/>
    <n v="0"/>
    <n v="297.73"/>
    <n v="10"/>
    <x v="3"/>
  </r>
  <r>
    <n v="806"/>
    <x v="273"/>
    <s v=" 01/11"/>
    <s v="Su Fra.Nº1811F00834"/>
    <s v="W0017646A"/>
    <x v="71"/>
    <n v="527.20000000000005"/>
    <s v="21,0"/>
    <n v="110.71"/>
    <n v="0"/>
    <n v="637.91"/>
    <n v="11"/>
    <x v="3"/>
  </r>
  <r>
    <n v="849"/>
    <x v="274"/>
    <s v=" 23/11"/>
    <s v="Su Fra.Nº1811F00944"/>
    <s v="W0017646A"/>
    <x v="71"/>
    <n v="404.25"/>
    <s v="21,0"/>
    <n v="84.89"/>
    <n v="0"/>
    <n v="489.14"/>
    <n v="11"/>
    <x v="3"/>
  </r>
  <r>
    <n v="850"/>
    <x v="275"/>
    <s v=" 23/11"/>
    <s v="Rectf.Fra.Nº1811A00109"/>
    <s v="W0017646A"/>
    <x v="71"/>
    <n v="-527.20000000000005"/>
    <s v="21,0"/>
    <n v="-110.71"/>
    <n v="0"/>
    <n v="-637.91"/>
    <n v="11"/>
    <x v="3"/>
  </r>
  <r>
    <n v="262"/>
    <x v="276"/>
    <s v=" 01/04"/>
    <s v="Su Fra.Nº1820086"/>
    <s v="38405941N"/>
    <x v="72"/>
    <n v="187"/>
    <s v="21,0"/>
    <n v="39.270000000000003"/>
    <n v="0"/>
    <n v="226.27"/>
    <n v="4"/>
    <x v="2"/>
  </r>
  <r>
    <n v="346"/>
    <x v="277"/>
    <s v=" 10/05"/>
    <s v="Su Fra.Nº169"/>
    <s v="G62867676"/>
    <x v="73"/>
    <n v="81"/>
    <s v=" 4,0"/>
    <n v="3.24"/>
    <n v="0"/>
    <n v="89.74"/>
    <n v="5"/>
    <x v="2"/>
  </r>
  <r>
    <m/>
    <x v="277"/>
    <s v=" 10/05"/>
    <s v="Su Fra.Nº169"/>
    <s v="G62867676"/>
    <x v="73"/>
    <n v="5.5"/>
    <n v="0"/>
    <n v="0"/>
    <n v="0"/>
    <n v="0"/>
    <n v="5"/>
    <x v="2"/>
  </r>
  <r>
    <n v="581"/>
    <x v="278"/>
    <s v=" 01/08"/>
    <s v="Su Fra.Nº266"/>
    <s v="G62867676"/>
    <x v="73"/>
    <n v="85.5"/>
    <s v=" 4,0"/>
    <n v="3.42"/>
    <n v="0"/>
    <n v="93.92"/>
    <n v="8"/>
    <x v="1"/>
  </r>
  <r>
    <m/>
    <x v="278"/>
    <s v=" 01/08"/>
    <s v="Su Fra.Nº266"/>
    <s v="G62867676"/>
    <x v="73"/>
    <n v="5"/>
    <n v="0"/>
    <n v="0"/>
    <n v="0"/>
    <n v="0"/>
    <n v="8"/>
    <x v="1"/>
  </r>
  <r>
    <n v="757"/>
    <x v="279"/>
    <s v=" 26/10"/>
    <s v="Su Fra.Nº343"/>
    <s v="G62867676"/>
    <x v="73"/>
    <n v="85.5"/>
    <s v=" 4,0"/>
    <n v="3.42"/>
    <n v="0"/>
    <n v="93.92"/>
    <n v="10"/>
    <x v="3"/>
  </r>
  <r>
    <m/>
    <x v="279"/>
    <s v=" 26/10"/>
    <s v="Su Fra.Nº343"/>
    <s v="G62867676"/>
    <x v="73"/>
    <n v="5"/>
    <n v="0"/>
    <n v="0"/>
    <n v="0"/>
    <n v="0"/>
    <n v="10"/>
    <x v="3"/>
  </r>
  <r>
    <n v="192"/>
    <x v="280"/>
    <s v=" 15/03"/>
    <s v="Su Fra.Nº619"/>
    <s v="B43108950"/>
    <x v="74"/>
    <n v="108.48"/>
    <s v="21,0"/>
    <n v="22.78"/>
    <n v="0"/>
    <n v="131.26"/>
    <n v="3"/>
    <x v="0"/>
  </r>
  <r>
    <n v="417"/>
    <x v="281"/>
    <s v=" 01/06"/>
    <s v="Su Fra.Nº750"/>
    <s v="B43108950"/>
    <x v="74"/>
    <n v="38.200000000000003"/>
    <s v="21,0"/>
    <n v="8.02"/>
    <n v="0"/>
    <n v="46.22"/>
    <n v="6"/>
    <x v="2"/>
  </r>
  <r>
    <n v="936"/>
    <x v="282"/>
    <s v=" 15/12"/>
    <s v="Su Fra.Nº3148"/>
    <s v="B43108950"/>
    <x v="74"/>
    <n v="90.4"/>
    <s v="21,0"/>
    <n v="18.98"/>
    <n v="0"/>
    <n v="109.38"/>
    <n v="12"/>
    <x v="3"/>
  </r>
  <r>
    <n v="978"/>
    <x v="283"/>
    <s v=" 30/12"/>
    <s v="Su Fra.Nº3239"/>
    <s v="B43108950"/>
    <x v="74"/>
    <n v="96.32"/>
    <s v="21,0"/>
    <n v="20.23"/>
    <n v="0"/>
    <n v="116.55"/>
    <n v="12"/>
    <x v="3"/>
  </r>
  <r>
    <n v="487"/>
    <x v="284"/>
    <s v=" 30/06"/>
    <s v="Su Fra.Nº228/2018"/>
    <s v="B61646659"/>
    <x v="75"/>
    <n v="295"/>
    <s v="21,0"/>
    <n v="61.95"/>
    <n v="0"/>
    <n v="356.95"/>
    <n v="6"/>
    <x v="2"/>
  </r>
  <r>
    <n v="137"/>
    <x v="285"/>
    <s v=" 28/02"/>
    <s v="Su Fra.Nº1320356785"/>
    <s v="A28559573"/>
    <x v="76"/>
    <n v="913.78"/>
    <s v="21,0"/>
    <n v="191.89"/>
    <n v="0"/>
    <n v="1105.67"/>
    <n v="2"/>
    <x v="0"/>
  </r>
  <r>
    <n v="817"/>
    <x v="286"/>
    <s v=" 08/11"/>
    <s v="Su Fra.Nº18001206"/>
    <s v="A08042640"/>
    <x v="77"/>
    <n v="36.06"/>
    <s v="21,0"/>
    <n v="7.57"/>
    <n v="0"/>
    <n v="43.63"/>
    <n v="11"/>
    <x v="3"/>
  </r>
  <r>
    <n v="17"/>
    <x v="287"/>
    <s v=" 11/01"/>
    <s v="Su Fra.Nº180022"/>
    <s v="B59740159"/>
    <x v="78"/>
    <n v="201.82"/>
    <s v="21,0"/>
    <n v="42.38"/>
    <n v="0"/>
    <n v="279.13"/>
    <n v="1"/>
    <x v="0"/>
  </r>
  <r>
    <m/>
    <x v="287"/>
    <s v=" 11/01"/>
    <s v="Su Fra.Nº180022"/>
    <s v="B59740159"/>
    <x v="78"/>
    <n v="31.75"/>
    <s v="10,0"/>
    <n v="3.18"/>
    <n v="0"/>
    <n v="0"/>
    <n v="1"/>
    <x v="0"/>
  </r>
  <r>
    <n v="70"/>
    <x v="288"/>
    <s v=" 31/01"/>
    <s v="Su Fra.Nº180066"/>
    <s v="B59740159"/>
    <x v="78"/>
    <n v="150.5"/>
    <s v="21,0"/>
    <n v="31.61"/>
    <n v="0"/>
    <n v="505.77"/>
    <n v="1"/>
    <x v="0"/>
  </r>
  <r>
    <m/>
    <x v="288"/>
    <s v=" 31/01"/>
    <s v="Su Fra.Nº180066"/>
    <s v="B59740159"/>
    <x v="78"/>
    <n v="294.24"/>
    <s v="10,0"/>
    <n v="29.42"/>
    <n v="0"/>
    <n v="0"/>
    <n v="1"/>
    <x v="0"/>
  </r>
  <r>
    <n v="143"/>
    <x v="289"/>
    <s v=" 28/02"/>
    <s v="Su Fra.Nº180183"/>
    <s v="B59740159"/>
    <x v="78"/>
    <n v="195.54"/>
    <s v="21,0"/>
    <n v="41.06"/>
    <n v="0"/>
    <n v="354.8"/>
    <n v="2"/>
    <x v="0"/>
  </r>
  <r>
    <m/>
    <x v="289"/>
    <s v=" 28/02"/>
    <s v="Su Fra.Nº180183"/>
    <s v="B59740159"/>
    <x v="78"/>
    <n v="107.45"/>
    <s v="10,0"/>
    <n v="10.75"/>
    <n v="0"/>
    <n v="0"/>
    <n v="2"/>
    <x v="0"/>
  </r>
  <r>
    <n v="219"/>
    <x v="290"/>
    <s v=" 29/03"/>
    <s v="Su Fra.Nº180292"/>
    <s v="B59740159"/>
    <x v="78"/>
    <n v="94.4"/>
    <s v="21,0"/>
    <n v="19.82"/>
    <n v="0"/>
    <n v="423.64"/>
    <n v="3"/>
    <x v="0"/>
  </r>
  <r>
    <m/>
    <x v="290"/>
    <s v=" 29/03"/>
    <s v="Su Fra.Nº180292"/>
    <s v="B59740159"/>
    <x v="78"/>
    <n v="281.29000000000002"/>
    <s v="10,0"/>
    <n v="28.13"/>
    <n v="0"/>
    <n v="0"/>
    <n v="3"/>
    <x v="0"/>
  </r>
  <r>
    <n v="317"/>
    <x v="291"/>
    <s v=" 30/04"/>
    <s v="Su Fra.Nº180462"/>
    <s v="B59740159"/>
    <x v="78"/>
    <n v="283.02999999999997"/>
    <s v="10,0"/>
    <n v="28.3"/>
    <n v="0"/>
    <n v="311.33"/>
    <n v="4"/>
    <x v="2"/>
  </r>
  <r>
    <n v="406"/>
    <x v="292"/>
    <s v=" 31/05"/>
    <s v="Su Fra.Nº180653"/>
    <s v="B59740159"/>
    <x v="78"/>
    <n v="209.9"/>
    <s v="21,0"/>
    <n v="44.08"/>
    <n v="0"/>
    <n v="671.18"/>
    <n v="5"/>
    <x v="2"/>
  </r>
  <r>
    <m/>
    <x v="292"/>
    <s v=" 31/05"/>
    <s v="Su Fra.Nº180653"/>
    <s v="B59740159"/>
    <x v="78"/>
    <n v="379.27"/>
    <s v="10,0"/>
    <n v="37.93"/>
    <n v="0"/>
    <n v="0"/>
    <n v="5"/>
    <x v="2"/>
  </r>
  <r>
    <n v="481"/>
    <x v="293"/>
    <s v=" 30/06"/>
    <s v="Su Fra.Nº180806"/>
    <s v="B59740159"/>
    <x v="78"/>
    <n v="112.38"/>
    <s v="10,0"/>
    <n v="11.24"/>
    <n v="0"/>
    <n v="123.62"/>
    <n v="6"/>
    <x v="2"/>
  </r>
  <r>
    <n v="559"/>
    <x v="294"/>
    <s v=" 31/07"/>
    <s v="Su Fra.Nº180936"/>
    <s v="B59740159"/>
    <x v="78"/>
    <n v="528.15"/>
    <s v="21,0"/>
    <n v="110.91"/>
    <n v="0"/>
    <n v="945.22"/>
    <n v="7"/>
    <x v="1"/>
  </r>
  <r>
    <m/>
    <x v="294"/>
    <s v=" 31/07"/>
    <s v="Su Fra.Nº180936"/>
    <s v="B59740159"/>
    <x v="78"/>
    <n v="278.33"/>
    <s v="10,0"/>
    <n v="27.83"/>
    <n v="0"/>
    <n v="0"/>
    <n v="7"/>
    <x v="1"/>
  </r>
  <r>
    <n v="665"/>
    <x v="295"/>
    <s v=" 18/09"/>
    <s v="Su Fra.Nº181036"/>
    <s v="B59740159"/>
    <x v="78"/>
    <n v="221.42"/>
    <s v="21,0"/>
    <n v="46.5"/>
    <n v="0"/>
    <n v="963.8"/>
    <n v="9"/>
    <x v="1"/>
  </r>
  <r>
    <m/>
    <x v="295"/>
    <s v=" 18/09"/>
    <s v="Su Fra.Nº181036"/>
    <s v="B59740159"/>
    <x v="78"/>
    <n v="632.62"/>
    <s v="10,0"/>
    <n v="63.26"/>
    <n v="0"/>
    <n v="0"/>
    <n v="9"/>
    <x v="1"/>
  </r>
  <r>
    <n v="698"/>
    <x v="296"/>
    <s v=" 30/09"/>
    <s v="Su Fra.Nº181098"/>
    <s v="B59740159"/>
    <x v="78"/>
    <n v="1778.84"/>
    <s v="10,0"/>
    <n v="177.88"/>
    <n v="0"/>
    <n v="1956.72"/>
    <n v="9"/>
    <x v="1"/>
  </r>
  <r>
    <n v="778"/>
    <x v="297"/>
    <s v=" 31/10"/>
    <s v="Su Fra.Nº181207"/>
    <s v="B59740159"/>
    <x v="78"/>
    <n v="508.84"/>
    <s v="21,0"/>
    <n v="106.86"/>
    <n v="0"/>
    <n v="939.65"/>
    <n v="10"/>
    <x v="3"/>
  </r>
  <r>
    <m/>
    <x v="297"/>
    <s v=" 31/10"/>
    <s v="Su Fra.Nº181207"/>
    <s v="B59740159"/>
    <x v="78"/>
    <n v="294.5"/>
    <s v="10,0"/>
    <n v="29.45"/>
    <n v="0"/>
    <n v="0"/>
    <n v="10"/>
    <x v="3"/>
  </r>
  <r>
    <n v="871"/>
    <x v="298"/>
    <s v=" 30/11"/>
    <s v="Su Fra.Nº181333"/>
    <s v="B59740159"/>
    <x v="78"/>
    <n v="275.55"/>
    <s v="21,0"/>
    <n v="57.87"/>
    <n v="0"/>
    <n v="413.03"/>
    <n v="11"/>
    <x v="3"/>
  </r>
  <r>
    <m/>
    <x v="298"/>
    <s v=" 30/11"/>
    <s v="Su Fra.Nº181333"/>
    <s v="B59740159"/>
    <x v="78"/>
    <n v="72.37"/>
    <s v="10,0"/>
    <n v="7.24"/>
    <n v="0"/>
    <n v="0"/>
    <n v="11"/>
    <x v="3"/>
  </r>
  <r>
    <n v="1006"/>
    <x v="299"/>
    <s v=" 31/12"/>
    <s v="Su Fra.Nº181449"/>
    <s v="B59740159"/>
    <x v="78"/>
    <n v="214.55"/>
    <s v="10,0"/>
    <n v="21.46"/>
    <n v="0"/>
    <n v="387.85"/>
    <n v="12"/>
    <x v="3"/>
  </r>
  <r>
    <m/>
    <x v="299"/>
    <s v=" 31/12"/>
    <s v="Su Fra.Nº181449"/>
    <s v="B59740159"/>
    <x v="78"/>
    <n v="146"/>
    <s v=" 4,0"/>
    <n v="5.84"/>
    <n v="0"/>
    <n v="0"/>
    <n v="12"/>
    <x v="3"/>
  </r>
  <r>
    <n v="14"/>
    <x v="300"/>
    <s v=" 09/01"/>
    <s v="Su Fra.Nº1714/V2"/>
    <s v="A08431090"/>
    <x v="79"/>
    <n v="766.91"/>
    <s v="21,0"/>
    <n v="161.05000000000001"/>
    <n v="0"/>
    <n v="927.96"/>
    <n v="1"/>
    <x v="0"/>
  </r>
  <r>
    <n v="253"/>
    <x v="301"/>
    <s v=" 01/04"/>
    <s v="Su Fra.Nº1256259236"/>
    <s v="A08431090"/>
    <x v="79"/>
    <n v="597.39"/>
    <s v="21,0"/>
    <n v="125.45"/>
    <n v="0"/>
    <n v="722.84"/>
    <n v="4"/>
    <x v="2"/>
  </r>
  <r>
    <n v="575"/>
    <x v="302"/>
    <s v=" 01/08"/>
    <s v="Su Fra.Nº1833516"/>
    <s v="B65258188"/>
    <x v="80"/>
    <n v="125.82"/>
    <s v="21,0"/>
    <n v="26.42"/>
    <n v="0"/>
    <n v="152.24"/>
    <n v="8"/>
    <x v="1"/>
  </r>
  <r>
    <n v="618"/>
    <x v="303"/>
    <s v=" 31/08"/>
    <s v="Su Fra.Nº1835247"/>
    <s v="B65258188"/>
    <x v="80"/>
    <n v="102.19"/>
    <s v="21,0"/>
    <n v="21.46"/>
    <n v="0"/>
    <n v="123.65"/>
    <n v="8"/>
    <x v="1"/>
  </r>
  <r>
    <n v="704"/>
    <x v="304"/>
    <s v=" 30/09"/>
    <s v="Su Fra.Nº1837050"/>
    <s v="B65258188"/>
    <x v="80"/>
    <n v="102.19"/>
    <s v="21,0"/>
    <n v="21.46"/>
    <n v="0"/>
    <n v="123.65"/>
    <n v="9"/>
    <x v="1"/>
  </r>
  <r>
    <n v="789"/>
    <x v="305"/>
    <s v=" 31/10"/>
    <s v="Su Fra.Nº1838997"/>
    <s v="B65258188"/>
    <x v="80"/>
    <n v="102.19"/>
    <s v="21,0"/>
    <n v="21.46"/>
    <n v="0"/>
    <n v="123.65"/>
    <n v="10"/>
    <x v="3"/>
  </r>
  <r>
    <n v="867"/>
    <x v="306"/>
    <s v=" 30/11"/>
    <s v="Su Fra.Nº1841006"/>
    <s v="B65258188"/>
    <x v="80"/>
    <n v="102.19"/>
    <s v="21,0"/>
    <n v="21.46"/>
    <n v="0"/>
    <n v="123.65"/>
    <n v="11"/>
    <x v="3"/>
  </r>
  <r>
    <n v="990"/>
    <x v="307"/>
    <s v=" 31/12"/>
    <s v="Su Fra.Nº1842837"/>
    <s v="B65258188"/>
    <x v="80"/>
    <n v="102.19"/>
    <s v="21,0"/>
    <n v="21.46"/>
    <n v="0"/>
    <n v="123.65"/>
    <n v="12"/>
    <x v="3"/>
  </r>
  <r>
    <n v="928"/>
    <x v="308"/>
    <s v=" 10/12"/>
    <s v="Su Fra.Nº294/2018"/>
    <s v="B98005713"/>
    <x v="81"/>
    <n v="700"/>
    <n v="0"/>
    <n v="0"/>
    <n v="0"/>
    <n v="700"/>
    <n v="12"/>
    <x v="3"/>
  </r>
  <r>
    <n v="1"/>
    <x v="309"/>
    <s v=" 01/01"/>
    <s v="Su Fra.Nº201800361"/>
    <s v="B61193124"/>
    <x v="82"/>
    <n v="364.18"/>
    <s v="21,0"/>
    <n v="76.48"/>
    <n v="0"/>
    <n v="440.66"/>
    <n v="1"/>
    <x v="0"/>
  </r>
  <r>
    <n v="83"/>
    <x v="310"/>
    <s v=" 01/02"/>
    <s v="Su Fra.Nº201801932"/>
    <s v="B61193124"/>
    <x v="82"/>
    <n v="14.58"/>
    <s v="21,0"/>
    <n v="3.06"/>
    <n v="0"/>
    <n v="17.64"/>
    <n v="2"/>
    <x v="0"/>
  </r>
  <r>
    <n v="201"/>
    <x v="311"/>
    <s v=" 20/03"/>
    <s v="Su Fra.Nº201804860"/>
    <s v="B61193124"/>
    <x v="82"/>
    <n v="1300"/>
    <s v="21,0"/>
    <n v="273"/>
    <n v="0"/>
    <n v="1573"/>
    <n v="3"/>
    <x v="0"/>
  </r>
  <r>
    <n v="854"/>
    <x v="312"/>
    <s v=" 27/11"/>
    <s v="Su Fra.Nº10/1802133"/>
    <s v="B60070505"/>
    <x v="83"/>
    <n v="329.32"/>
    <s v="21,0"/>
    <n v="69.16"/>
    <n v="0"/>
    <n v="398.48"/>
    <n v="11"/>
    <x v="3"/>
  </r>
  <r>
    <n v="904"/>
    <x v="313"/>
    <s v=" 01/12"/>
    <s v="Su Fra.Nº10/1801872"/>
    <s v="B60070505"/>
    <x v="83"/>
    <n v="84.98"/>
    <s v="21,0"/>
    <n v="17.850000000000001"/>
    <n v="0"/>
    <n v="102.83"/>
    <n v="12"/>
    <x v="3"/>
  </r>
  <r>
    <n v="77"/>
    <x v="314"/>
    <s v=" 31/01"/>
    <s v="Su Fra.NºFC052422"/>
    <s v="B60256211"/>
    <x v="84"/>
    <n v="75.41"/>
    <s v="21,0"/>
    <n v="15.84"/>
    <n v="0"/>
    <n v="91.25"/>
    <n v="1"/>
    <x v="0"/>
  </r>
  <r>
    <n v="156"/>
    <x v="315"/>
    <s v=" 28/02"/>
    <s v="Su Fra.NºFC052781"/>
    <s v="B60256211"/>
    <x v="84"/>
    <n v="53.79"/>
    <s v="21,0"/>
    <n v="11.3"/>
    <n v="0"/>
    <n v="65.09"/>
    <n v="2"/>
    <x v="0"/>
  </r>
  <r>
    <n v="167"/>
    <x v="316"/>
    <s v=" 01/03"/>
    <s v="Su Fra.NºFC052755"/>
    <s v="B60256211"/>
    <x v="84"/>
    <n v="87.84"/>
    <s v="21,0"/>
    <n v="18.45"/>
    <n v="0"/>
    <n v="106.29"/>
    <n v="3"/>
    <x v="0"/>
  </r>
  <r>
    <n v="232"/>
    <x v="317"/>
    <s v=" 30/03"/>
    <s v="Su Fra.NºFC053104"/>
    <s v="B60256211"/>
    <x v="84"/>
    <n v="36.99"/>
    <s v="21,0"/>
    <n v="7.77"/>
    <n v="0"/>
    <n v="44.76"/>
    <n v="3"/>
    <x v="0"/>
  </r>
  <r>
    <n v="276"/>
    <x v="318"/>
    <s v=" 15/04"/>
    <s v="Su Fra.NºFC053263"/>
    <s v="B60256211"/>
    <x v="84"/>
    <n v="90.6"/>
    <s v="21,0"/>
    <n v="19.03"/>
    <n v="0"/>
    <n v="109.63"/>
    <n v="4"/>
    <x v="2"/>
  </r>
  <r>
    <n v="329"/>
    <x v="319"/>
    <s v=" 30/04"/>
    <s v="Su Fra.NºFC053443"/>
    <s v="B60256211"/>
    <x v="84"/>
    <n v="90.27"/>
    <s v="21,0"/>
    <n v="18.96"/>
    <n v="0"/>
    <n v="109.23"/>
    <n v="4"/>
    <x v="2"/>
  </r>
  <r>
    <n v="356"/>
    <x v="320"/>
    <s v=" 15/05"/>
    <s v="Su Fra.NºFC053624"/>
    <s v="B60256211"/>
    <x v="84"/>
    <n v="154.94999999999999"/>
    <s v="21,0"/>
    <n v="32.54"/>
    <n v="0"/>
    <n v="187.49"/>
    <n v="5"/>
    <x v="2"/>
  </r>
  <r>
    <n v="486"/>
    <x v="321"/>
    <s v=" 30/06"/>
    <s v="Su Fra.NºFC054153"/>
    <s v="B60256211"/>
    <x v="84"/>
    <n v="34.619999999999997"/>
    <s v="21,0"/>
    <n v="7.27"/>
    <n v="0"/>
    <n v="41.89"/>
    <n v="6"/>
    <x v="2"/>
  </r>
  <r>
    <n v="525"/>
    <x v="322"/>
    <s v=" 15/07"/>
    <s v="Su Fra.NºFC054329"/>
    <s v="B60256211"/>
    <x v="84"/>
    <n v="79.05"/>
    <s v="21,0"/>
    <n v="16.600000000000001"/>
    <n v="0"/>
    <n v="95.65"/>
    <n v="7"/>
    <x v="1"/>
  </r>
  <r>
    <n v="560"/>
    <x v="323"/>
    <s v=" 31/07"/>
    <s v="Su Fra.NºFC054512"/>
    <s v="B60256211"/>
    <x v="84"/>
    <n v="55.15"/>
    <s v="21,0"/>
    <n v="11.58"/>
    <n v="0"/>
    <n v="66.73"/>
    <n v="7"/>
    <x v="1"/>
  </r>
  <r>
    <n v="660"/>
    <x v="324"/>
    <s v=" 15/09"/>
    <s v="Su Fra.NºFC054920"/>
    <s v="B60256211"/>
    <x v="84"/>
    <n v="92.83"/>
    <s v="21,0"/>
    <n v="19.489999999999998"/>
    <n v="0"/>
    <n v="112.32"/>
    <n v="9"/>
    <x v="1"/>
  </r>
  <r>
    <n v="732"/>
    <x v="325"/>
    <s v=" 15/10"/>
    <s v="Su Fra.NºFC055260"/>
    <s v="B60256211"/>
    <x v="84"/>
    <n v="9.1199999999999992"/>
    <s v="21,0"/>
    <n v="1.92"/>
    <n v="0"/>
    <n v="11.04"/>
    <n v="10"/>
    <x v="3"/>
  </r>
  <r>
    <n v="878"/>
    <x v="326"/>
    <s v=" 30/11"/>
    <s v="Su Fra.NºFC055761"/>
    <s v="B60256211"/>
    <x v="84"/>
    <n v="33.18"/>
    <s v="21,0"/>
    <n v="6.97"/>
    <n v="0"/>
    <n v="40.15"/>
    <n v="11"/>
    <x v="3"/>
  </r>
  <r>
    <n v="1005"/>
    <x v="327"/>
    <s v=" 31/12"/>
    <s v="Su Fra.NºFC056082"/>
    <s v="B60256211"/>
    <x v="84"/>
    <n v="33.74"/>
    <s v="21,0"/>
    <n v="7.09"/>
    <n v="0"/>
    <n v="40.83"/>
    <n v="12"/>
    <x v="3"/>
  </r>
  <r>
    <n v="6"/>
    <x v="328"/>
    <s v=" 01/01"/>
    <s v="Su Fra.Nº201800071"/>
    <s v="G63128789"/>
    <x v="85"/>
    <n v="162.4"/>
    <n v="0"/>
    <n v="0"/>
    <n v="0"/>
    <n v="162.4"/>
    <n v="1"/>
    <x v="0"/>
  </r>
  <r>
    <n v="259"/>
    <x v="329"/>
    <s v=" 01/04"/>
    <s v="Su Fra.Nº201800221"/>
    <s v="G63128789"/>
    <x v="85"/>
    <n v="162.49"/>
    <n v="0"/>
    <n v="0"/>
    <n v="0"/>
    <n v="162.49"/>
    <n v="4"/>
    <x v="2"/>
  </r>
  <r>
    <n v="495"/>
    <x v="330"/>
    <s v=" 01/07"/>
    <s v="Su Fra.Nº201800370"/>
    <s v="G63128789"/>
    <x v="85"/>
    <n v="162.49"/>
    <n v="0"/>
    <n v="0"/>
    <n v="0"/>
    <n v="162.49"/>
    <n v="7"/>
    <x v="1"/>
  </r>
  <r>
    <n v="907"/>
    <x v="331"/>
    <s v=" 01/12"/>
    <s v="Su Fra.Nº201800501"/>
    <s v="G63128789"/>
    <x v="85"/>
    <n v="162.49"/>
    <n v="0"/>
    <n v="0"/>
    <n v="0"/>
    <n v="162.49"/>
    <n v="12"/>
    <x v="3"/>
  </r>
  <r>
    <n v="124"/>
    <x v="332"/>
    <s v=" 20/02"/>
    <s v="Su Fra.Nº2018053"/>
    <s v="A07478290"/>
    <x v="86"/>
    <n v="511"/>
    <s v="21,0"/>
    <n v="107.31"/>
    <n v="0"/>
    <n v="618.30999999999995"/>
    <n v="2"/>
    <x v="0"/>
  </r>
  <r>
    <n v="596"/>
    <x v="333"/>
    <s v=" 10/08"/>
    <s v="Su Fra.Nº180008410"/>
    <s v="B60230950"/>
    <x v="87"/>
    <n v="331.55"/>
    <s v="21,0"/>
    <n v="69.63"/>
    <n v="0"/>
    <n v="401.18"/>
    <n v="8"/>
    <x v="1"/>
  </r>
  <r>
    <n v="41"/>
    <x v="334"/>
    <s v=" 26/01"/>
    <s v="Su Fra.Nº10308"/>
    <s v="B63727929"/>
    <x v="88"/>
    <n v="464.88"/>
    <s v="21,0"/>
    <n v="97.62"/>
    <n v="0"/>
    <n v="562.5"/>
    <n v="1"/>
    <x v="0"/>
  </r>
  <r>
    <n v="101"/>
    <x v="335"/>
    <s v=" 09/02"/>
    <s v="Su Fra.Nº10338"/>
    <s v="B63727929"/>
    <x v="88"/>
    <n v="178.8"/>
    <s v="21,0"/>
    <n v="37.549999999999997"/>
    <n v="0"/>
    <n v="216.35"/>
    <n v="2"/>
    <x v="0"/>
  </r>
  <r>
    <n v="742"/>
    <x v="336"/>
    <s v=" 19/10"/>
    <s v="Su Fra.Nº10858"/>
    <s v="B63727929"/>
    <x v="88"/>
    <n v="645.24"/>
    <s v="21,0"/>
    <n v="135.5"/>
    <n v="0"/>
    <n v="780.74"/>
    <n v="10"/>
    <x v="3"/>
  </r>
  <r>
    <n v="758"/>
    <x v="337"/>
    <s v=" 26/10"/>
    <s v="Su Fra.Nº10890"/>
    <s v="B63727929"/>
    <x v="88"/>
    <n v="55.66"/>
    <s v="21,0"/>
    <n v="11.69"/>
    <n v="0"/>
    <n v="67.349999999999994"/>
    <n v="10"/>
    <x v="3"/>
  </r>
  <r>
    <n v="889"/>
    <x v="338"/>
    <s v=" 30/11"/>
    <s v="Su Fra.Nº10965"/>
    <s v="B63727929"/>
    <x v="88"/>
    <n v="167"/>
    <s v="21,0"/>
    <n v="35.07"/>
    <n v="0"/>
    <n v="202.07"/>
    <n v="11"/>
    <x v="3"/>
  </r>
  <r>
    <n v="652"/>
    <x v="339"/>
    <s v=" 12/09"/>
    <s v="Su Fra.Nº159850"/>
    <s v="A08334716"/>
    <x v="89"/>
    <n v="1640.8"/>
    <s v="21,0"/>
    <n v="344.57"/>
    <n v="0"/>
    <n v="1985.37"/>
    <n v="9"/>
    <x v="1"/>
  </r>
  <r>
    <n v="61"/>
    <x v="340"/>
    <s v=" 31/01"/>
    <s v="Su Fra.Nº2018002"/>
    <s v="G58270992"/>
    <x v="90"/>
    <n v="173.1"/>
    <s v="12,0"/>
    <n v="20.77"/>
    <n v="0"/>
    <n v="193.87"/>
    <n v="1"/>
    <x v="0"/>
  </r>
  <r>
    <n v="221"/>
    <x v="341"/>
    <s v=" 30/03"/>
    <s v="Su Fra.Nº2018017"/>
    <s v="G58270992"/>
    <x v="90"/>
    <n v="50"/>
    <s v="12,0"/>
    <n v="6"/>
    <n v="0"/>
    <n v="56"/>
    <n v="3"/>
    <x v="0"/>
  </r>
  <r>
    <n v="297"/>
    <x v="342"/>
    <s v=" 28/04"/>
    <s v="Su Fra.Nº2018026"/>
    <s v="G58270992"/>
    <x v="90"/>
    <n v="140.6"/>
    <s v="12,0"/>
    <n v="16.87"/>
    <n v="0"/>
    <n v="157.47"/>
    <n v="4"/>
    <x v="2"/>
  </r>
  <r>
    <n v="396"/>
    <x v="343"/>
    <s v=" 31/05"/>
    <s v="Su Fra.Nº2018052"/>
    <s v="G58270992"/>
    <x v="90"/>
    <n v="349.35"/>
    <s v="12,0"/>
    <n v="41.92"/>
    <n v="0"/>
    <n v="391.27"/>
    <n v="5"/>
    <x v="2"/>
  </r>
  <r>
    <n v="483"/>
    <x v="344"/>
    <s v=" 30/06"/>
    <s v="Su Fra.Nº2018068"/>
    <s v="G58270992"/>
    <x v="90"/>
    <n v="10.3"/>
    <s v="12,0"/>
    <n v="1.24"/>
    <n v="0"/>
    <n v="11.54"/>
    <n v="6"/>
    <x v="2"/>
  </r>
  <r>
    <n v="584"/>
    <x v="345"/>
    <s v=" 01/08"/>
    <s v="Su Fra.Nº2018089"/>
    <s v="G58270992"/>
    <x v="90"/>
    <n v="11"/>
    <s v="12,0"/>
    <n v="1.32"/>
    <n v="0"/>
    <n v="12.32"/>
    <n v="8"/>
    <x v="1"/>
  </r>
  <r>
    <n v="686"/>
    <x v="346"/>
    <s v=" 29/09"/>
    <s v="Su Fra.Nº2018101"/>
    <s v="G58270992"/>
    <x v="90"/>
    <n v="105"/>
    <s v="12,0"/>
    <n v="12.6"/>
    <n v="0"/>
    <n v="117.6"/>
    <n v="9"/>
    <x v="1"/>
  </r>
  <r>
    <n v="792"/>
    <x v="347"/>
    <s v=" 31/10"/>
    <s v="Su Fra.Nº2018107"/>
    <s v="G58270992"/>
    <x v="90"/>
    <n v="242.4"/>
    <s v="12,0"/>
    <n v="29.09"/>
    <n v="0"/>
    <n v="271.49"/>
    <n v="10"/>
    <x v="3"/>
  </r>
  <r>
    <n v="869"/>
    <x v="348"/>
    <s v=" 30/11"/>
    <s v="Su Fra.Nº2018116"/>
    <s v="G58270992"/>
    <x v="90"/>
    <n v="136.30000000000001"/>
    <s v="12,0"/>
    <n v="16.36"/>
    <n v="0"/>
    <n v="152.66"/>
    <n v="11"/>
    <x v="3"/>
  </r>
  <r>
    <n v="215"/>
    <x v="349"/>
    <s v=" 28/03"/>
    <s v="Su Fra.Nº180253"/>
    <s v="A58620808"/>
    <x v="91"/>
    <n v="146.4"/>
    <s v="21,0"/>
    <n v="30.74"/>
    <n v="0"/>
    <n v="177.14"/>
    <n v="3"/>
    <x v="0"/>
  </r>
  <r>
    <n v="541"/>
    <x v="350"/>
    <s v=" 24/07"/>
    <s v="Su Fra.Nº180721"/>
    <s v="A58620808"/>
    <x v="91"/>
    <n v="840.42"/>
    <s v="21,0"/>
    <n v="176.49"/>
    <n v="0"/>
    <n v="1016.91"/>
    <n v="7"/>
    <x v="1"/>
  </r>
  <r>
    <n v="932"/>
    <x v="351"/>
    <s v=" 14/12"/>
    <s v="Su Fra.Nº181343"/>
    <s v="A58620808"/>
    <x v="91"/>
    <n v="4929.84"/>
    <s v="21,0"/>
    <n v="1035.27"/>
    <n v="0"/>
    <n v="5965.11"/>
    <n v="12"/>
    <x v="3"/>
  </r>
  <r>
    <n v="959"/>
    <x v="352"/>
    <s v=" 20/12"/>
    <s v="Su Fra.Nº181391"/>
    <s v="A58620808"/>
    <x v="91"/>
    <n v="2210.11"/>
    <s v="21,0"/>
    <n v="464.12"/>
    <n v="0"/>
    <n v="2674.23"/>
    <n v="12"/>
    <x v="3"/>
  </r>
  <r>
    <n v="962"/>
    <x v="353"/>
    <s v=" 20/12"/>
    <s v="Su Fra.Nº181397"/>
    <s v="A58620808"/>
    <x v="91"/>
    <n v="1153.2"/>
    <s v="21,0"/>
    <n v="242.17"/>
    <n v="0"/>
    <n v="1395.37"/>
    <n v="12"/>
    <x v="3"/>
  </r>
  <r>
    <n v="971"/>
    <x v="354"/>
    <s v=" 27/12"/>
    <s v="Su Fra.Nº181411"/>
    <s v="A58620808"/>
    <x v="91"/>
    <n v="1407.48"/>
    <s v="21,0"/>
    <n v="295.57"/>
    <n v="0"/>
    <n v="1703.05"/>
    <n v="12"/>
    <x v="3"/>
  </r>
  <r>
    <n v="40"/>
    <x v="355"/>
    <s v=" 25/01"/>
    <s v="Su Fra.Nº1/26"/>
    <s v="A08709644"/>
    <x v="92"/>
    <n v="1281"/>
    <s v="21,0"/>
    <n v="269.01"/>
    <n v="0"/>
    <n v="1550.01"/>
    <n v="1"/>
    <x v="0"/>
  </r>
  <r>
    <n v="824"/>
    <x v="356"/>
    <s v=" 10/11"/>
    <s v="Su Fra.Nº1/526"/>
    <s v="A08709644"/>
    <x v="92"/>
    <n v="56.7"/>
    <s v="21,0"/>
    <n v="11.91"/>
    <n v="0"/>
    <n v="68.61"/>
    <n v="11"/>
    <x v="3"/>
  </r>
  <r>
    <n v="927"/>
    <x v="357"/>
    <s v=" 10/12"/>
    <s v="Su Fra.Nº1/574"/>
    <s v="A08709644"/>
    <x v="92"/>
    <n v="1275.0999999999999"/>
    <s v="21,0"/>
    <n v="267.77"/>
    <n v="0"/>
    <n v="1542.87"/>
    <n v="12"/>
    <x v="3"/>
  </r>
  <r>
    <n v="780"/>
    <x v="358"/>
    <s v=" 31/10"/>
    <s v="Su Fra.NºVA/476"/>
    <s v="B08300154"/>
    <x v="93"/>
    <n v="85"/>
    <s v="21,0"/>
    <n v="17.850000000000001"/>
    <n v="0"/>
    <n v="102.85"/>
    <n v="10"/>
    <x v="3"/>
  </r>
  <r>
    <n v="35"/>
    <x v="359"/>
    <s v=" 24/01"/>
    <s v="Su Fra.Nº18/10095"/>
    <s v="B60514049"/>
    <x v="94"/>
    <n v="401.64"/>
    <s v="21,0"/>
    <n v="84.35"/>
    <n v="0"/>
    <n v="485.99"/>
    <n v="1"/>
    <x v="0"/>
  </r>
  <r>
    <n v="449"/>
    <x v="360"/>
    <s v=" 21/06"/>
    <s v="Su Fra.Nº18/10712"/>
    <s v="B60514049"/>
    <x v="94"/>
    <n v="401.21"/>
    <s v="21,0"/>
    <n v="84.26"/>
    <n v="0"/>
    <n v="485.47"/>
    <n v="6"/>
    <x v="2"/>
  </r>
  <r>
    <n v="855"/>
    <x v="361"/>
    <s v=" 27/11"/>
    <s v="Su Fra.Nº18/11289"/>
    <s v="B60514049"/>
    <x v="94"/>
    <n v="401.21"/>
    <s v="21,0"/>
    <n v="84.26"/>
    <n v="0"/>
    <n v="485.47"/>
    <n v="11"/>
    <x v="3"/>
  </r>
  <r>
    <n v="114"/>
    <x v="362"/>
    <s v=" 16/02"/>
    <s v="Su Fra.Nº18076"/>
    <s v="B62518295"/>
    <x v="95"/>
    <n v="1800"/>
    <s v="21,0"/>
    <n v="378"/>
    <n v="0"/>
    <n v="2178"/>
    <n v="2"/>
    <x v="0"/>
  </r>
  <r>
    <n v="78"/>
    <x v="363"/>
    <s v=" 31/01"/>
    <s v="Su Fra.NºDSX8/12"/>
    <s v="B65729279"/>
    <x v="96"/>
    <n v="679.23"/>
    <s v="21,0"/>
    <n v="142.63999999999999"/>
    <n v="0"/>
    <n v="821.87"/>
    <n v="1"/>
    <x v="0"/>
  </r>
  <r>
    <n v="154"/>
    <x v="364"/>
    <s v=" 28/02"/>
    <s v="Su Fra.NºDSX8/61"/>
    <s v="B65729279"/>
    <x v="96"/>
    <n v="1130.47"/>
    <s v="21,0"/>
    <n v="237.4"/>
    <n v="0"/>
    <n v="1367.87"/>
    <n v="2"/>
    <x v="0"/>
  </r>
  <r>
    <n v="230"/>
    <x v="365"/>
    <s v=" 30/03"/>
    <s v="Su Fra.NºDSX8/114"/>
    <s v="B65729279"/>
    <x v="96"/>
    <n v="821.37"/>
    <s v="21,0"/>
    <n v="172.49"/>
    <n v="0"/>
    <n v="993.86"/>
    <n v="3"/>
    <x v="0"/>
  </r>
  <r>
    <n v="314"/>
    <x v="366"/>
    <s v=" 30/04"/>
    <s v="Su Fra.NºDSX8/165"/>
    <s v="B65729279"/>
    <x v="96"/>
    <n v="459.5"/>
    <s v="21,0"/>
    <n v="96.5"/>
    <n v="0"/>
    <n v="556"/>
    <n v="4"/>
    <x v="2"/>
  </r>
  <r>
    <n v="391"/>
    <x v="367"/>
    <s v=" 31/05"/>
    <s v="Su Fra.NºDSX8/227"/>
    <s v="B65729279"/>
    <x v="96"/>
    <n v="2469.7600000000002"/>
    <s v="21,0"/>
    <n v="518.65"/>
    <n v="0"/>
    <n v="2988.41"/>
    <n v="5"/>
    <x v="2"/>
  </r>
  <r>
    <n v="490"/>
    <x v="368"/>
    <s v=" 30/06"/>
    <s v="Su Fra.NºDSX8/288"/>
    <s v="B65729279"/>
    <x v="96"/>
    <n v="485.3"/>
    <s v="21,0"/>
    <n v="101.91"/>
    <n v="0"/>
    <n v="587.21"/>
    <n v="6"/>
    <x v="2"/>
  </r>
  <r>
    <n v="557"/>
    <x v="369"/>
    <s v=" 31/07"/>
    <s v="Su Fra.NºDSX8/349"/>
    <s v="B65729279"/>
    <x v="96"/>
    <n v="103.62"/>
    <s v="21,0"/>
    <n v="21.76"/>
    <n v="0"/>
    <n v="125.38"/>
    <n v="7"/>
    <x v="1"/>
  </r>
  <r>
    <n v="634"/>
    <x v="370"/>
    <s v=" 31/08"/>
    <s v="Su Fra.NºDSX8/403"/>
    <s v="B65729279"/>
    <x v="96"/>
    <n v="184.7"/>
    <s v="21,0"/>
    <n v="38.79"/>
    <n v="0"/>
    <n v="223.49"/>
    <n v="8"/>
    <x v="1"/>
  </r>
  <r>
    <n v="691"/>
    <x v="371"/>
    <s v=" 30/09"/>
    <s v="Su Fra.NºDSX8/448"/>
    <s v="B65729279"/>
    <x v="96"/>
    <n v="119.44"/>
    <s v="21,0"/>
    <n v="25.08"/>
    <n v="0"/>
    <n v="144.52000000000001"/>
    <n v="9"/>
    <x v="1"/>
  </r>
  <r>
    <n v="795"/>
    <x v="372"/>
    <s v=" 31/10"/>
    <s v="Su Fra.NºDSX8/503"/>
    <s v="B65729279"/>
    <x v="96"/>
    <n v="983.24"/>
    <s v="21,0"/>
    <n v="206.48"/>
    <n v="0"/>
    <n v="1189.72"/>
    <n v="10"/>
    <x v="3"/>
  </r>
  <r>
    <n v="876"/>
    <x v="373"/>
    <s v=" 30/11"/>
    <s v="Su Fra.NºDSX8/587"/>
    <s v="B65729279"/>
    <x v="96"/>
    <n v="214.13"/>
    <s v="21,0"/>
    <n v="44.97"/>
    <n v="0"/>
    <n v="259.10000000000002"/>
    <n v="11"/>
    <x v="3"/>
  </r>
  <r>
    <n v="997"/>
    <x v="374"/>
    <s v=" 31/12"/>
    <s v="Su Fra.NºDSX8/640"/>
    <s v="B65729279"/>
    <x v="96"/>
    <n v="473.61"/>
    <s v="21,0"/>
    <n v="99.46"/>
    <n v="0"/>
    <n v="573.07000000000005"/>
    <n v="12"/>
    <x v="3"/>
  </r>
  <r>
    <n v="647"/>
    <x v="375"/>
    <s v=" 04/09"/>
    <s v="Su Fra.Nº18056"/>
    <s v="B20993580"/>
    <x v="97"/>
    <n v="1986.75"/>
    <s v="21,0"/>
    <n v="417.22"/>
    <n v="0"/>
    <n v="2403.9699999999998"/>
    <n v="9"/>
    <x v="1"/>
  </r>
  <r>
    <n v="10"/>
    <x v="376"/>
    <s v=" 05/01"/>
    <s v="Su Fra.Nº1161645"/>
    <s v="B81041444"/>
    <x v="98"/>
    <n v="52.41"/>
    <s v="21,0"/>
    <n v="11.01"/>
    <n v="0"/>
    <n v="67.42"/>
    <n v="1"/>
    <x v="0"/>
  </r>
  <r>
    <m/>
    <x v="376"/>
    <s v=" 05/01"/>
    <s v="Su Fra.Nº1161645"/>
    <s v="B81041444"/>
    <x v="98"/>
    <n v="4"/>
    <n v="0"/>
    <n v="0"/>
    <n v="0"/>
    <n v="0"/>
    <n v="1"/>
    <x v="0"/>
  </r>
  <r>
    <n v="88"/>
    <x v="377"/>
    <s v=" 02/02"/>
    <s v="Su Fra.Nº1162893"/>
    <s v="B81041444"/>
    <x v="98"/>
    <n v="41.98"/>
    <s v="21,0"/>
    <n v="8.82"/>
    <n v="0"/>
    <n v="54.8"/>
    <n v="2"/>
    <x v="0"/>
  </r>
  <r>
    <m/>
    <x v="377"/>
    <s v=" 02/02"/>
    <s v="Su Fra.Nº1162893"/>
    <s v="B81041444"/>
    <x v="98"/>
    <n v="4"/>
    <n v="0"/>
    <n v="0"/>
    <n v="0"/>
    <n v="0"/>
    <n v="2"/>
    <x v="0"/>
  </r>
  <r>
    <n v="92"/>
    <x v="378"/>
    <s v=" 05/02"/>
    <s v="Su Fra.Nº826269"/>
    <s v="B81041444"/>
    <x v="98"/>
    <n v="52.41"/>
    <s v="21,0"/>
    <n v="11.01"/>
    <n v="0"/>
    <n v="67.42"/>
    <n v="2"/>
    <x v="0"/>
  </r>
  <r>
    <m/>
    <x v="378"/>
    <s v=" 05/02"/>
    <s v="Su Fra.Nº826269"/>
    <s v="B81041444"/>
    <x v="98"/>
    <n v="4"/>
    <n v="0"/>
    <n v="0"/>
    <n v="0"/>
    <n v="0"/>
    <n v="2"/>
    <x v="0"/>
  </r>
  <r>
    <n v="93"/>
    <x v="379"/>
    <s v=" 05/02"/>
    <s v="Su Fra.Nº836279"/>
    <s v="B81041444"/>
    <x v="98"/>
    <n v="52.41"/>
    <s v="21,0"/>
    <n v="11.01"/>
    <n v="0"/>
    <n v="67.42"/>
    <n v="2"/>
    <x v="0"/>
  </r>
  <r>
    <m/>
    <x v="379"/>
    <s v=" 05/02"/>
    <s v="Su Fra.Nº836279"/>
    <s v="B81041444"/>
    <x v="98"/>
    <n v="4"/>
    <n v="0"/>
    <n v="0"/>
    <n v="0"/>
    <n v="0"/>
    <n v="2"/>
    <x v="0"/>
  </r>
  <r>
    <n v="100"/>
    <x v="380"/>
    <s v=" 09/02"/>
    <s v="Su Fra.Nº1163141"/>
    <s v="B81041444"/>
    <x v="98"/>
    <n v="41.98"/>
    <s v="21,0"/>
    <n v="8.82"/>
    <n v="0"/>
    <n v="54.8"/>
    <n v="2"/>
    <x v="0"/>
  </r>
  <r>
    <m/>
    <x v="380"/>
    <s v=" 09/02"/>
    <s v="Su Fra.Nº1163141"/>
    <s v="B81041444"/>
    <x v="98"/>
    <n v="4"/>
    <n v="0"/>
    <n v="0"/>
    <n v="0"/>
    <n v="0"/>
    <n v="2"/>
    <x v="0"/>
  </r>
  <r>
    <n v="173"/>
    <x v="381"/>
    <s v=" 06/03"/>
    <s v="Su Fra.Nº1164001"/>
    <s v="B81041444"/>
    <x v="98"/>
    <n v="41.98"/>
    <s v="21,0"/>
    <n v="8.82"/>
    <n v="0"/>
    <n v="54.8"/>
    <n v="3"/>
    <x v="0"/>
  </r>
  <r>
    <m/>
    <x v="381"/>
    <s v=" 06/03"/>
    <s v="Su Fra.Nº1164001"/>
    <s v="B81041444"/>
    <x v="98"/>
    <n v="4"/>
    <n v="0"/>
    <n v="0"/>
    <n v="0"/>
    <n v="0"/>
    <n v="3"/>
    <x v="0"/>
  </r>
  <r>
    <n v="179"/>
    <x v="382"/>
    <s v=" 07/03"/>
    <s v="Su Fra.Nº1164060"/>
    <s v="B81041444"/>
    <x v="98"/>
    <n v="41.98"/>
    <s v="21,0"/>
    <n v="8.82"/>
    <n v="0"/>
    <n v="54.8"/>
    <n v="3"/>
    <x v="0"/>
  </r>
  <r>
    <m/>
    <x v="382"/>
    <s v=" 07/03"/>
    <s v="Su Fra.Nº1164060"/>
    <s v="B81041444"/>
    <x v="98"/>
    <n v="4"/>
    <n v="0"/>
    <n v="0"/>
    <n v="0"/>
    <n v="0"/>
    <n v="3"/>
    <x v="0"/>
  </r>
  <r>
    <n v="341"/>
    <x v="383"/>
    <s v=" 08/05"/>
    <s v="Su Fra.Nº5618008352"/>
    <s v="B81041444"/>
    <x v="98"/>
    <n v="120"/>
    <n v="0"/>
    <n v="0"/>
    <n v="0"/>
    <n v="1910.67"/>
    <n v="5"/>
    <x v="2"/>
  </r>
  <r>
    <m/>
    <x v="383"/>
    <s v=" 08/05"/>
    <s v="Su Fra.Nº5618008352"/>
    <s v="B81041444"/>
    <x v="98"/>
    <n v="1479.89"/>
    <s v="21,0"/>
    <n v="310.77999999999997"/>
    <n v="0"/>
    <n v="0"/>
    <n v="5"/>
    <x v="2"/>
  </r>
  <r>
    <n v="342"/>
    <x v="384"/>
    <s v=" 08/05"/>
    <s v="Rectf.Fra.Nº918001047"/>
    <s v="B81041444"/>
    <x v="98"/>
    <n v="-51.4"/>
    <s v="21,0"/>
    <n v="-10.8"/>
    <n v="0"/>
    <n v="-62.2"/>
    <n v="5"/>
    <x v="2"/>
  </r>
  <r>
    <n v="653"/>
    <x v="385"/>
    <s v=" 13/09"/>
    <s v="Su Fra.Nº79877"/>
    <s v="B81041444"/>
    <x v="98"/>
    <n v="41.98"/>
    <s v="21,0"/>
    <n v="8.82"/>
    <n v="0"/>
    <n v="54.9"/>
    <n v="9"/>
    <x v="1"/>
  </r>
  <r>
    <m/>
    <x v="385"/>
    <s v=" 13/09"/>
    <s v="Su Fra.Nº79877"/>
    <s v="B81041444"/>
    <x v="98"/>
    <n v="4.0999999999999996"/>
    <n v="0"/>
    <n v="0"/>
    <n v="0"/>
    <n v="0"/>
    <n v="9"/>
    <x v="1"/>
  </r>
  <r>
    <n v="656"/>
    <x v="386"/>
    <s v=" 14/09"/>
    <s v="Su Fra.Nº1412238"/>
    <s v="B81041444"/>
    <x v="98"/>
    <n v="52.41"/>
    <s v="21,0"/>
    <n v="11.01"/>
    <n v="0"/>
    <n v="67.52"/>
    <n v="9"/>
    <x v="1"/>
  </r>
  <r>
    <m/>
    <x v="386"/>
    <s v=" 14/09"/>
    <s v="Su Fra.Nº1412238"/>
    <s v="B81041444"/>
    <x v="98"/>
    <n v="4.0999999999999996"/>
    <n v="0"/>
    <n v="0"/>
    <n v="0"/>
    <n v="0"/>
    <n v="9"/>
    <x v="1"/>
  </r>
  <r>
    <n v="668"/>
    <x v="387"/>
    <s v=" 20/09"/>
    <s v="Su Fra.Nº1169963"/>
    <s v="B81041444"/>
    <x v="98"/>
    <n v="41.98"/>
    <s v="21,0"/>
    <n v="8.82"/>
    <n v="0"/>
    <n v="54.9"/>
    <n v="9"/>
    <x v="1"/>
  </r>
  <r>
    <m/>
    <x v="387"/>
    <s v=" 20/09"/>
    <s v="Su Fra.Nº1169963"/>
    <s v="B81041444"/>
    <x v="98"/>
    <n v="4.0999999999999996"/>
    <n v="0"/>
    <n v="0"/>
    <n v="0"/>
    <n v="0"/>
    <n v="9"/>
    <x v="1"/>
  </r>
  <r>
    <n v="750"/>
    <x v="388"/>
    <s v=" 24/10"/>
    <s v="Su Fra.Nº1414144"/>
    <s v="B81041444"/>
    <x v="98"/>
    <n v="41.98"/>
    <s v="21,0"/>
    <n v="8.82"/>
    <n v="0"/>
    <n v="54.9"/>
    <n v="10"/>
    <x v="3"/>
  </r>
  <r>
    <m/>
    <x v="388"/>
    <s v=" 24/10"/>
    <s v="Su Fra.Nº1414144"/>
    <s v="B81041444"/>
    <x v="98"/>
    <n v="4.0999999999999996"/>
    <n v="0"/>
    <n v="0"/>
    <n v="0"/>
    <n v="0"/>
    <n v="10"/>
    <x v="3"/>
  </r>
  <r>
    <n v="815"/>
    <x v="389"/>
    <s v=" 07/11"/>
    <s v="Su Fra.Nº5618020368"/>
    <s v="B81041444"/>
    <x v="98"/>
    <n v="1802.28"/>
    <s v="21,0"/>
    <n v="378.48"/>
    <n v="0"/>
    <n v="2336.56"/>
    <n v="11"/>
    <x v="3"/>
  </r>
  <r>
    <m/>
    <x v="389"/>
    <s v=" 07/11"/>
    <s v="Su Fra.Nº5618020368"/>
    <s v="B81041444"/>
    <x v="98"/>
    <n v="155.80000000000001"/>
    <n v="0"/>
    <n v="0"/>
    <n v="0"/>
    <n v="0"/>
    <n v="11"/>
    <x v="3"/>
  </r>
  <r>
    <n v="816"/>
    <x v="390"/>
    <s v=" 07/11"/>
    <s v="Rectf.Fra.Nº918002598"/>
    <s v="B81041444"/>
    <x v="98"/>
    <n v="-82"/>
    <n v="0"/>
    <n v="0"/>
    <n v="0"/>
    <n v="-1091.31"/>
    <n v="11"/>
    <x v="3"/>
  </r>
  <r>
    <m/>
    <x v="390"/>
    <s v=" 07/11"/>
    <s v="Rectf.Fra.Nº918002598"/>
    <s v="B81041444"/>
    <x v="98"/>
    <n v="-834.14"/>
    <s v="21,0"/>
    <n v="-175.17"/>
    <n v="0"/>
    <n v="0"/>
    <n v="11"/>
    <x v="3"/>
  </r>
  <r>
    <n v="948"/>
    <x v="391"/>
    <s v=" 18/12"/>
    <s v="Su Fra.Nº1417086"/>
    <s v="B81041444"/>
    <x v="98"/>
    <n v="55.8"/>
    <s v="21,0"/>
    <n v="11.72"/>
    <n v="0"/>
    <n v="67.52"/>
    <n v="12"/>
    <x v="3"/>
  </r>
  <r>
    <n v="954"/>
    <x v="392"/>
    <s v=" 19/12"/>
    <s v="Su Fra.Nº1417133"/>
    <s v="B81041444"/>
    <x v="98"/>
    <n v="45.37"/>
    <s v="21,0"/>
    <n v="9.5299999999999994"/>
    <n v="0"/>
    <n v="54.9"/>
    <n v="12"/>
    <x v="3"/>
  </r>
  <r>
    <n v="8"/>
    <x v="393"/>
    <s v=" 02/01"/>
    <s v="Rectf.Fra.Nº420000634"/>
    <s v="A41050113"/>
    <x v="99"/>
    <n v="-1904.55"/>
    <s v="21,0"/>
    <n v="-399.96"/>
    <n v="0"/>
    <n v="-2304.5100000000002"/>
    <n v="1"/>
    <x v="0"/>
  </r>
  <r>
    <n v="63"/>
    <x v="394"/>
    <s v=" 31/01"/>
    <s v="Su Fra.Nº410021996"/>
    <s v="A41050113"/>
    <x v="99"/>
    <n v="7323.25"/>
    <s v="21,0"/>
    <n v="1537.88"/>
    <n v="0"/>
    <n v="8861.1299999999992"/>
    <n v="1"/>
    <x v="0"/>
  </r>
  <r>
    <n v="213"/>
    <x v="395"/>
    <s v=" 27/03"/>
    <s v="Su Fra.Nº410027962"/>
    <s v="A41050113"/>
    <x v="99"/>
    <n v="353.01"/>
    <s v="21,0"/>
    <n v="74.13"/>
    <n v="0"/>
    <n v="427.14"/>
    <n v="3"/>
    <x v="0"/>
  </r>
  <r>
    <n v="261"/>
    <x v="396"/>
    <s v=" 01/04"/>
    <s v="Su Fra.Nº410028244"/>
    <s v="A41050113"/>
    <x v="99"/>
    <n v="64.650000000000006"/>
    <s v="21,0"/>
    <n v="13.58"/>
    <n v="0"/>
    <n v="78.23"/>
    <n v="4"/>
    <x v="2"/>
  </r>
  <r>
    <n v="607"/>
    <x v="397"/>
    <s v=" 23/08"/>
    <s v="Su Fra.Nº145616"/>
    <s v="A60920600"/>
    <x v="100"/>
    <n v="21.45"/>
    <s v="10,0"/>
    <n v="2.15"/>
    <n v="0"/>
    <n v="23.6"/>
    <n v="8"/>
    <x v="1"/>
  </r>
  <r>
    <n v="144"/>
    <x v="398"/>
    <s v=" 28/02"/>
    <s v="Su Fra.Nº1800086"/>
    <s v="A08738379"/>
    <x v="101"/>
    <n v="18.350000000000001"/>
    <s v="21,0"/>
    <n v="3.85"/>
    <n v="0"/>
    <n v="22.2"/>
    <n v="2"/>
    <x v="0"/>
  </r>
  <r>
    <n v="463"/>
    <x v="399"/>
    <s v=" 29/06"/>
    <s v="Su Fra.Nº1800303"/>
    <s v="A08738379"/>
    <x v="101"/>
    <n v="61.74"/>
    <s v="21,0"/>
    <n v="12.97"/>
    <n v="0"/>
    <n v="74.709999999999994"/>
    <n v="6"/>
    <x v="2"/>
  </r>
  <r>
    <n v="296"/>
    <x v="400"/>
    <s v=" 27/04"/>
    <s v="Su Fra.Nº2015565"/>
    <s v="39144017H"/>
    <x v="102"/>
    <n v="11045.75"/>
    <s v="21,0"/>
    <n v="2319.61"/>
    <n v="0"/>
    <n v="13365.36"/>
    <n v="4"/>
    <x v="2"/>
  </r>
  <r>
    <n v="277"/>
    <x v="401"/>
    <s v=" 17/04"/>
    <s v="Su Fra.Nº2018-0402"/>
    <s v="38114425K"/>
    <x v="103"/>
    <n v="500"/>
    <s v="21,0"/>
    <n v="105"/>
    <n v="75"/>
    <n v="530"/>
    <n v="4"/>
    <x v="2"/>
  </r>
  <r>
    <n v="388"/>
    <x v="402"/>
    <s v=" 31/05"/>
    <s v="Su Fra.Nº2018-0502"/>
    <s v="38114425K"/>
    <x v="103"/>
    <n v="500"/>
    <s v="21,0"/>
    <n v="105"/>
    <n v="75"/>
    <n v="530"/>
    <n v="5"/>
    <x v="2"/>
  </r>
  <r>
    <n v="457"/>
    <x v="403"/>
    <s v=" 29/06"/>
    <s v="Su Fra.Nº2018-0602"/>
    <s v="38114425K"/>
    <x v="103"/>
    <n v="500"/>
    <s v="21,0"/>
    <n v="105"/>
    <n v="75"/>
    <n v="530"/>
    <n v="6"/>
    <x v="2"/>
  </r>
  <r>
    <n v="538"/>
    <x v="404"/>
    <s v=" 20/07"/>
    <s v="Su Fra.Nº2018-0702"/>
    <s v="38114425K"/>
    <x v="103"/>
    <n v="500"/>
    <s v="21,0"/>
    <n v="105"/>
    <n v="75"/>
    <n v="530"/>
    <n v="7"/>
    <x v="1"/>
  </r>
  <r>
    <n v="711"/>
    <x v="405"/>
    <s v=" 01/10"/>
    <s v="Su Fra.Nº2018-1002"/>
    <s v="38114425K"/>
    <x v="103"/>
    <n v="500"/>
    <s v="21,0"/>
    <n v="105"/>
    <n v="75"/>
    <n v="530"/>
    <n v="10"/>
    <x v="3"/>
  </r>
  <r>
    <n v="145"/>
    <x v="406"/>
    <s v=" 28/02"/>
    <s v="Su Fra.NºFV180594"/>
    <s v="37325403Z"/>
    <x v="104"/>
    <n v="163.65"/>
    <s v="21,0"/>
    <n v="34.369999999999997"/>
    <n v="0"/>
    <n v="198.02"/>
    <n v="2"/>
    <x v="0"/>
  </r>
  <r>
    <n v="239"/>
    <x v="407"/>
    <s v=" 31/03"/>
    <s v="Su Fra.NºFV180973"/>
    <s v="37325403Z"/>
    <x v="104"/>
    <n v="70.95"/>
    <s v="21,0"/>
    <n v="14.9"/>
    <n v="0"/>
    <n v="85.85"/>
    <n v="3"/>
    <x v="0"/>
  </r>
  <r>
    <n v="313"/>
    <x v="408"/>
    <s v=" 30/04"/>
    <s v="Su Fra.NºFV181318"/>
    <s v="37325403Z"/>
    <x v="104"/>
    <n v="151.82"/>
    <s v="21,0"/>
    <n v="31.88"/>
    <n v="0"/>
    <n v="183.7"/>
    <n v="4"/>
    <x v="2"/>
  </r>
  <r>
    <n v="401"/>
    <x v="409"/>
    <s v=" 31/05"/>
    <s v="Su Fra.NºFV181795"/>
    <s v="37325403Z"/>
    <x v="104"/>
    <n v="298.12"/>
    <s v="21,0"/>
    <n v="62.61"/>
    <n v="0"/>
    <n v="360.73"/>
    <n v="5"/>
    <x v="2"/>
  </r>
  <r>
    <n v="467"/>
    <x v="410"/>
    <s v=" 30/06"/>
    <s v="Su Fra.NºFV182184"/>
    <s v="37325403Z"/>
    <x v="104"/>
    <n v="52.04"/>
    <s v="21,0"/>
    <n v="10.93"/>
    <n v="0"/>
    <n v="62.97"/>
    <n v="6"/>
    <x v="2"/>
  </r>
  <r>
    <n v="693"/>
    <x v="411"/>
    <s v=" 30/09"/>
    <s v="Su Fra.NºFV183207"/>
    <s v="37325403Z"/>
    <x v="104"/>
    <n v="169.92"/>
    <s v="21,0"/>
    <n v="35.68"/>
    <n v="0"/>
    <n v="205.6"/>
    <n v="9"/>
    <x v="1"/>
  </r>
  <r>
    <n v="783"/>
    <x v="412"/>
    <s v=" 31/10"/>
    <s v="Su Fra.NºFV183647"/>
    <s v="37325403Z"/>
    <x v="104"/>
    <n v="197.53"/>
    <s v="21,0"/>
    <n v="41.48"/>
    <n v="0"/>
    <n v="239.01"/>
    <n v="10"/>
    <x v="3"/>
  </r>
  <r>
    <n v="884"/>
    <x v="413"/>
    <s v=" 30/11"/>
    <s v="Su Fra.NºFV183974"/>
    <s v="37325403Z"/>
    <x v="104"/>
    <n v="60.92"/>
    <s v="21,0"/>
    <n v="12.79"/>
    <n v="0"/>
    <n v="73.709999999999994"/>
    <n v="11"/>
    <x v="3"/>
  </r>
  <r>
    <n v="133"/>
    <x v="414"/>
    <s v=" 26/02"/>
    <s v="Su Fra.NºFVR18-0128"/>
    <s v="A58178161"/>
    <x v="105"/>
    <n v="3801"/>
    <s v="21,0"/>
    <n v="798.21"/>
    <n v="0"/>
    <n v="4599.21"/>
    <n v="2"/>
    <x v="0"/>
  </r>
  <r>
    <n v="430"/>
    <x v="415"/>
    <s v=" 14/06"/>
    <s v="Su Fra.NºFVR18-0505"/>
    <s v="A58178161"/>
    <x v="105"/>
    <n v="3223"/>
    <s v="21,0"/>
    <n v="676.83"/>
    <n v="0"/>
    <n v="3899.83"/>
    <n v="6"/>
    <x v="2"/>
  </r>
  <r>
    <n v="926"/>
    <x v="416"/>
    <s v=" 10/12"/>
    <s v="Su Fra.NºFVR18-1136"/>
    <s v="A58178161"/>
    <x v="105"/>
    <n v="174"/>
    <s v="21,0"/>
    <n v="36.54"/>
    <n v="0"/>
    <n v="210.54"/>
    <n v="12"/>
    <x v="3"/>
  </r>
  <r>
    <n v="981"/>
    <x v="417"/>
    <s v=" 30/12"/>
    <s v="Su Fra.NºP0664"/>
    <s v="B63876494"/>
    <x v="106"/>
    <n v="7359.55"/>
    <s v="21,0"/>
    <n v="1545.51"/>
    <n v="0"/>
    <n v="8905.06"/>
    <n v="12"/>
    <x v="3"/>
  </r>
  <r>
    <n v="982"/>
    <x v="418"/>
    <s v=" 30/12"/>
    <s v="Su Fra.NºP0665"/>
    <s v="B63876494"/>
    <x v="106"/>
    <n v="5029.3"/>
    <s v="21,0"/>
    <n v="1056.1500000000001"/>
    <n v="0"/>
    <n v="6085.45"/>
    <n v="12"/>
    <x v="3"/>
  </r>
  <r>
    <n v="224"/>
    <x v="419"/>
    <s v=" 30/03"/>
    <s v="Su Fra.NºA/2018133"/>
    <s v="B60961554"/>
    <x v="107"/>
    <n v="214.62"/>
    <s v="21,0"/>
    <n v="45.07"/>
    <n v="0"/>
    <n v="259.69"/>
    <n v="3"/>
    <x v="0"/>
  </r>
  <r>
    <n v="901"/>
    <x v="420"/>
    <s v=" 01/12"/>
    <s v="Su Fra.NºA/2018431"/>
    <s v="B60961554"/>
    <x v="107"/>
    <n v="265"/>
    <s v="21,0"/>
    <n v="55.65"/>
    <n v="0"/>
    <n v="320.64999999999998"/>
    <n v="12"/>
    <x v="3"/>
  </r>
  <r>
    <n v="36"/>
    <x v="421"/>
    <s v=" 24/01"/>
    <s v="Su Fra.Nº111856"/>
    <s v="A79216651"/>
    <x v="108"/>
    <n v="237.5"/>
    <s v="21,0"/>
    <n v="49.88"/>
    <n v="0"/>
    <n v="287.38"/>
    <n v="1"/>
    <x v="0"/>
  </r>
  <r>
    <n v="174"/>
    <x v="422"/>
    <s v=" 06/03"/>
    <s v="Su Fra.Nº306718"/>
    <s v="B84818442"/>
    <x v="109"/>
    <n v="10.88"/>
    <s v="21,0"/>
    <n v="2.29"/>
    <n v="0"/>
    <n v="13.17"/>
    <n v="3"/>
    <x v="0"/>
  </r>
  <r>
    <n v="206"/>
    <x v="423"/>
    <s v=" 21/03"/>
    <s v="Su Fra.Nº304418"/>
    <s v="B84818442"/>
    <x v="109"/>
    <n v="285.12"/>
    <s v="21,0"/>
    <n v="59.88"/>
    <n v="0"/>
    <n v="345"/>
    <n v="3"/>
    <x v="0"/>
  </r>
  <r>
    <n v="603"/>
    <x v="424"/>
    <s v=" 16/08"/>
    <s v="Su Fra.Nº383261"/>
    <s v="B84818442"/>
    <x v="109"/>
    <n v="37.15"/>
    <s v="21,0"/>
    <n v="7.8"/>
    <n v="0"/>
    <n v="44.95"/>
    <n v="8"/>
    <x v="1"/>
  </r>
  <r>
    <n v="104"/>
    <x v="425"/>
    <s v=" 12/02"/>
    <s v="Su Fra.Nº61259"/>
    <s v="B61513107"/>
    <x v="110"/>
    <n v="148.96"/>
    <s v="21,0"/>
    <n v="31.28"/>
    <n v="0"/>
    <n v="180.24"/>
    <n v="2"/>
    <x v="0"/>
  </r>
  <r>
    <n v="105"/>
    <x v="426"/>
    <s v=" 12/02"/>
    <s v="Su Fra.Nº61258"/>
    <s v="B61513107"/>
    <x v="110"/>
    <n v="331.8"/>
    <s v="21,0"/>
    <n v="69.680000000000007"/>
    <n v="0"/>
    <n v="401.48"/>
    <n v="2"/>
    <x v="0"/>
  </r>
  <r>
    <n v="576"/>
    <x v="427"/>
    <s v=" 01/08"/>
    <s v="Su Fra.Nº1666"/>
    <s v="B64278351"/>
    <x v="111"/>
    <n v="1100"/>
    <s v="21,0"/>
    <n v="231"/>
    <n v="0"/>
    <n v="1331"/>
    <n v="8"/>
    <x v="1"/>
  </r>
  <r>
    <n v="227"/>
    <x v="428"/>
    <s v=" 30/03"/>
    <s v="Su Fra.Nº1/116"/>
    <s v="A08585895"/>
    <x v="112"/>
    <n v="411.69"/>
    <s v="21,0"/>
    <n v="86.45"/>
    <n v="0"/>
    <n v="498.14"/>
    <n v="3"/>
    <x v="0"/>
  </r>
  <r>
    <n v="831"/>
    <x v="429"/>
    <s v=" 15/11"/>
    <s v="Su Fra.Nº1/516"/>
    <s v="A08585895"/>
    <x v="112"/>
    <n v="526.5"/>
    <s v="21,0"/>
    <n v="110.57"/>
    <n v="0"/>
    <n v="637.07000000000005"/>
    <n v="11"/>
    <x v="3"/>
  </r>
  <r>
    <n v="940"/>
    <x v="430"/>
    <s v=" 15/12"/>
    <s v="Su Fra.Nº1/563"/>
    <s v="A08585895"/>
    <x v="112"/>
    <n v="486.22"/>
    <s v="21,0"/>
    <n v="102.11"/>
    <n v="0"/>
    <n v="588.33000000000004"/>
    <n v="12"/>
    <x v="3"/>
  </r>
  <r>
    <n v="834"/>
    <x v="431"/>
    <s v=" 15/11"/>
    <s v="Su Fra.Nº22199"/>
    <s v="B31601156"/>
    <x v="113"/>
    <n v="9340.5300000000007"/>
    <s v="21,0"/>
    <n v="1961.51"/>
    <n v="0"/>
    <n v="11302.04"/>
    <n v="11"/>
    <x v="3"/>
  </r>
  <r>
    <n v="20"/>
    <x v="432"/>
    <s v=" 15/01"/>
    <s v="Su Fra.NºFCR14"/>
    <s v="B66020777"/>
    <x v="114"/>
    <n v="82.6"/>
    <s v="21,0"/>
    <n v="17.350000000000001"/>
    <n v="0"/>
    <n v="99.95"/>
    <n v="1"/>
    <x v="0"/>
  </r>
  <r>
    <n v="269"/>
    <x v="433"/>
    <s v=" 13/04"/>
    <s v="Su Fra.NºF08047767"/>
    <s v="B08863532"/>
    <x v="115"/>
    <n v="573.75"/>
    <s v="21,0"/>
    <n v="120.49"/>
    <n v="0"/>
    <n v="694.24"/>
    <n v="4"/>
    <x v="2"/>
  </r>
  <r>
    <n v="64"/>
    <x v="434"/>
    <s v=" 31/01"/>
    <s v="Su Fra.Nº180282"/>
    <s v="B62756424"/>
    <x v="116"/>
    <n v="105.61"/>
    <s v="21,0"/>
    <n v="22.18"/>
    <n v="0"/>
    <n v="127.79"/>
    <n v="1"/>
    <x v="0"/>
  </r>
  <r>
    <n v="149"/>
    <x v="435"/>
    <s v=" 28/02"/>
    <s v="Su Fra.Nº180808"/>
    <s v="B62756424"/>
    <x v="116"/>
    <n v="163.37"/>
    <s v="21,0"/>
    <n v="34.31"/>
    <n v="0"/>
    <n v="197.68"/>
    <n v="2"/>
    <x v="0"/>
  </r>
  <r>
    <n v="218"/>
    <x v="436"/>
    <s v=" 29/03"/>
    <s v="Su Fra.Nº181326"/>
    <s v="B62756424"/>
    <x v="116"/>
    <n v="192.46"/>
    <s v="21,0"/>
    <n v="40.42"/>
    <n v="0"/>
    <n v="232.88"/>
    <n v="3"/>
    <x v="0"/>
  </r>
  <r>
    <n v="312"/>
    <x v="437"/>
    <s v=" 30/04"/>
    <s v="Su Fra.Nº181837"/>
    <s v="B62756424"/>
    <x v="116"/>
    <n v="162.6"/>
    <s v="21,0"/>
    <n v="34.15"/>
    <n v="0"/>
    <n v="196.75"/>
    <n v="4"/>
    <x v="2"/>
  </r>
  <r>
    <n v="377"/>
    <x v="438"/>
    <s v=" 30/05"/>
    <s v="Su Fra.Nº182304"/>
    <s v="B62756424"/>
    <x v="116"/>
    <n v="196.73"/>
    <s v="21,0"/>
    <n v="41.31"/>
    <n v="0"/>
    <n v="238.04"/>
    <n v="5"/>
    <x v="2"/>
  </r>
  <r>
    <n v="460"/>
    <x v="439"/>
    <s v=" 29/06"/>
    <s v="Su Fra.Nº182872"/>
    <s v="B62756424"/>
    <x v="116"/>
    <n v="181.63"/>
    <s v="21,0"/>
    <n v="38.14"/>
    <n v="0"/>
    <n v="219.77"/>
    <n v="6"/>
    <x v="2"/>
  </r>
  <r>
    <n v="556"/>
    <x v="440"/>
    <s v=" 31/07"/>
    <s v="Su Fra.Nº183432"/>
    <s v="B62756424"/>
    <x v="116"/>
    <n v="199.02"/>
    <s v="21,0"/>
    <n v="41.79"/>
    <n v="0"/>
    <n v="240.81"/>
    <n v="7"/>
    <x v="1"/>
  </r>
  <r>
    <n v="622"/>
    <x v="441"/>
    <s v=" 31/08"/>
    <s v="Su Fra.Nº183690"/>
    <s v="B62756424"/>
    <x v="116"/>
    <n v="95.88"/>
    <s v="21,0"/>
    <n v="20.13"/>
    <n v="0"/>
    <n v="116.01"/>
    <n v="8"/>
    <x v="1"/>
  </r>
  <r>
    <n v="681"/>
    <x v="442"/>
    <s v=" 28/09"/>
    <s v="Su Fra.Nº184085"/>
    <s v="B62756424"/>
    <x v="116"/>
    <n v="159.96"/>
    <s v="21,0"/>
    <n v="33.590000000000003"/>
    <n v="0"/>
    <n v="193.55"/>
    <n v="9"/>
    <x v="1"/>
  </r>
  <r>
    <n v="761"/>
    <x v="443"/>
    <s v=" 30/10"/>
    <s v="Su Fra.Nº184576"/>
    <s v="B62756424"/>
    <x v="116"/>
    <n v="251.13"/>
    <s v="21,0"/>
    <n v="52.74"/>
    <n v="0"/>
    <n v="303.87"/>
    <n v="10"/>
    <x v="3"/>
  </r>
  <r>
    <n v="819"/>
    <x v="444"/>
    <s v=" 08/11"/>
    <s v="Su Fra.Nº184819"/>
    <s v="B62756424"/>
    <x v="116"/>
    <n v="790"/>
    <s v="21,0"/>
    <n v="165.9"/>
    <n v="0"/>
    <n v="955.9"/>
    <n v="11"/>
    <x v="3"/>
  </r>
  <r>
    <n v="863"/>
    <x v="445"/>
    <s v=" 30/11"/>
    <s v="Su Fra.Nº185092"/>
    <s v="B62756424"/>
    <x v="116"/>
    <n v="146.81"/>
    <s v="21,0"/>
    <n v="30.83"/>
    <n v="0"/>
    <n v="177.64"/>
    <n v="11"/>
    <x v="3"/>
  </r>
  <r>
    <n v="987"/>
    <x v="446"/>
    <s v=" 31/12"/>
    <s v="Su Fra.Nº185532"/>
    <s v="B62756424"/>
    <x v="116"/>
    <n v="101.87"/>
    <s v="21,0"/>
    <n v="21.39"/>
    <n v="0"/>
    <n v="123.26"/>
    <n v="12"/>
    <x v="3"/>
  </r>
  <r>
    <n v="920"/>
    <x v="447"/>
    <s v=" 04/12"/>
    <s v="Su Fra.Nº11804084"/>
    <s v="A08510364"/>
    <x v="117"/>
    <n v="3157.36"/>
    <s v="10,0"/>
    <n v="315.74"/>
    <n v="0"/>
    <n v="5983.52"/>
    <n v="12"/>
    <x v="3"/>
  </r>
  <r>
    <m/>
    <x v="447"/>
    <s v=" 04/12"/>
    <s v="Su Fra.Nº11804084"/>
    <s v="A08510364"/>
    <x v="117"/>
    <n v="2074.73"/>
    <s v="21,0"/>
    <n v="435.69"/>
    <n v="0"/>
    <n v="0"/>
    <n v="12"/>
    <x v="3"/>
  </r>
  <r>
    <n v="159"/>
    <x v="448"/>
    <s v=" 28/02"/>
    <s v="Su Fra.Nº18078"/>
    <s v="B61954236"/>
    <x v="118"/>
    <n v="515.25"/>
    <s v="21,0"/>
    <n v="108.2"/>
    <n v="0"/>
    <n v="623.45000000000005"/>
    <n v="2"/>
    <x v="0"/>
  </r>
  <r>
    <n v="322"/>
    <x v="449"/>
    <s v=" 30/04"/>
    <s v="Su Fra.Nº18250"/>
    <s v="B61954236"/>
    <x v="118"/>
    <n v="26.88"/>
    <s v="21,0"/>
    <n v="5.64"/>
    <n v="0"/>
    <n v="32.520000000000003"/>
    <n v="4"/>
    <x v="2"/>
  </r>
  <r>
    <n v="763"/>
    <x v="450"/>
    <s v=" 30/10"/>
    <s v="Su Fra.Nº18829"/>
    <s v="B61954236"/>
    <x v="118"/>
    <n v="98.61"/>
    <s v="21,0"/>
    <n v="20.71"/>
    <n v="0"/>
    <n v="119.32"/>
    <n v="10"/>
    <x v="3"/>
  </r>
  <r>
    <n v="454"/>
    <x v="451"/>
    <s v=" 25/06"/>
    <s v="Su Fra.Nº5"/>
    <s v="36522386L"/>
    <x v="119"/>
    <n v="37.19"/>
    <s v="21,0"/>
    <n v="7.81"/>
    <n v="0"/>
    <n v="45"/>
    <n v="6"/>
    <x v="2"/>
  </r>
  <r>
    <n v="657"/>
    <x v="452"/>
    <s v=" 14/09"/>
    <s v="Su Fra.Nº10"/>
    <s v="36522386L"/>
    <x v="119"/>
    <n v="37.19"/>
    <s v="21,0"/>
    <n v="7.81"/>
    <n v="0"/>
    <n v="45"/>
    <n v="9"/>
    <x v="1"/>
  </r>
  <r>
    <n v="492"/>
    <x v="453"/>
    <s v=" 30/06"/>
    <s v="Su Fra.Nº18-04354"/>
    <s v="B61025235"/>
    <x v="120"/>
    <n v="1466.46"/>
    <s v="10,0"/>
    <n v="146.65"/>
    <n v="0"/>
    <n v="1748.34"/>
    <n v="6"/>
    <x v="2"/>
  </r>
  <r>
    <m/>
    <x v="453"/>
    <s v=" 30/06"/>
    <s v="Su Fra.Nº18-04354"/>
    <s v="B61025235"/>
    <x v="120"/>
    <n v="111.76"/>
    <s v="21,0"/>
    <n v="23.47"/>
    <n v="0"/>
    <n v="0"/>
    <n v="6"/>
    <x v="2"/>
  </r>
  <r>
    <n v="515"/>
    <x v="454"/>
    <s v=" 10/07"/>
    <s v="Su Fra.Nº18-04715"/>
    <s v="B61025235"/>
    <x v="120"/>
    <n v="167.98"/>
    <s v="10,0"/>
    <n v="16.8"/>
    <n v="0"/>
    <n v="184.78"/>
    <n v="7"/>
    <x v="1"/>
  </r>
  <r>
    <n v="902"/>
    <x v="455"/>
    <s v=" 01/12"/>
    <s v="Su Fra.Nº18-07330"/>
    <s v="B61025235"/>
    <x v="120"/>
    <n v="148.69999999999999"/>
    <s v="10,0"/>
    <n v="14.87"/>
    <n v="0"/>
    <n v="163.57"/>
    <n v="12"/>
    <x v="3"/>
  </r>
  <r>
    <n v="250"/>
    <x v="456"/>
    <s v=" 01/04"/>
    <s v="Su Fra.Nº1/401072"/>
    <s v="A58133661"/>
    <x v="121"/>
    <n v="600"/>
    <s v="21,0"/>
    <n v="126"/>
    <n v="0"/>
    <n v="726"/>
    <n v="4"/>
    <x v="2"/>
  </r>
  <r>
    <n v="242"/>
    <x v="457"/>
    <s v=" 31/03"/>
    <s v="Su Fra.Nº18/0353"/>
    <s v="B59579219"/>
    <x v="122"/>
    <n v="102.47"/>
    <s v="21,0"/>
    <n v="21.52"/>
    <n v="0"/>
    <n v="123.99"/>
    <n v="3"/>
    <x v="0"/>
  </r>
  <r>
    <n v="565"/>
    <x v="458"/>
    <s v=" 31/07"/>
    <s v="Su Fra.Nº18/0861"/>
    <s v="B59579219"/>
    <x v="122"/>
    <n v="483.75"/>
    <s v="21,0"/>
    <n v="101.59"/>
    <n v="0"/>
    <n v="585.34"/>
    <n v="7"/>
    <x v="1"/>
  </r>
  <r>
    <n v="598"/>
    <x v="459"/>
    <s v=" 14/08"/>
    <s v="Su Fra.Nº18/0914"/>
    <s v="B59579219"/>
    <x v="122"/>
    <n v="104.47"/>
    <s v="21,0"/>
    <n v="21.94"/>
    <n v="0"/>
    <n v="126.41"/>
    <n v="8"/>
    <x v="1"/>
  </r>
  <r>
    <n v="455"/>
    <x v="460"/>
    <s v=" 28/06"/>
    <s v="Su Fra.Nº60347382"/>
    <s v="A63736102"/>
    <x v="123"/>
    <n v="466.9"/>
    <s v="21,0"/>
    <n v="98.05"/>
    <n v="0"/>
    <n v="564.95000000000005"/>
    <n v="6"/>
    <x v="2"/>
  </r>
  <r>
    <n v="963"/>
    <x v="461"/>
    <s v=" 21/12"/>
    <s v="Su Fra.Nº60354837"/>
    <s v="A63736102"/>
    <x v="123"/>
    <n v="156.19999999999999"/>
    <s v="21,0"/>
    <n v="32.799999999999997"/>
    <n v="0"/>
    <n v="189"/>
    <n v="12"/>
    <x v="3"/>
  </r>
  <r>
    <n v="443"/>
    <x v="462"/>
    <s v=" 19/06"/>
    <s v="Su Fra.Nº60426634"/>
    <s v="A63297048"/>
    <x v="124"/>
    <n v="47.1"/>
    <s v="21,0"/>
    <n v="9.89"/>
    <n v="0"/>
    <n v="56.99"/>
    <n v="6"/>
    <x v="2"/>
  </r>
  <r>
    <n v="739"/>
    <x v="463"/>
    <s v=" 18/10"/>
    <s v="Su Fra.Nº60433122"/>
    <s v="A63297048"/>
    <x v="124"/>
    <n v="23.13"/>
    <s v="21,0"/>
    <n v="4.8600000000000003"/>
    <n v="0"/>
    <n v="27.99"/>
    <n v="10"/>
    <x v="3"/>
  </r>
  <r>
    <n v="919"/>
    <x v="464"/>
    <s v=" 04/12"/>
    <s v="Su Fra.Nº60435939"/>
    <s v="A63297048"/>
    <x v="124"/>
    <n v="103.15"/>
    <s v="21,0"/>
    <n v="21.66"/>
    <n v="0"/>
    <n v="124.81"/>
    <n v="12"/>
    <x v="3"/>
  </r>
  <r>
    <n v="923"/>
    <x v="465"/>
    <s v=" 05/12"/>
    <s v="Su Fra.Nº60436005"/>
    <s v="A63297048"/>
    <x v="124"/>
    <n v="7.43"/>
    <s v="21,0"/>
    <n v="1.56"/>
    <n v="0"/>
    <n v="8.99"/>
    <n v="12"/>
    <x v="3"/>
  </r>
  <r>
    <n v="924"/>
    <x v="466"/>
    <s v=" 10/12"/>
    <s v="Su Fra.Nº60436276"/>
    <s v="A63297048"/>
    <x v="124"/>
    <n v="114.88"/>
    <s v="21,0"/>
    <n v="24.12"/>
    <n v="0"/>
    <n v="139"/>
    <n v="12"/>
    <x v="3"/>
  </r>
  <r>
    <n v="943"/>
    <x v="467"/>
    <s v=" 17/12"/>
    <s v="Su Fra.Nº60437387"/>
    <s v="A63297048"/>
    <x v="124"/>
    <n v="166.12"/>
    <s v="21,0"/>
    <n v="34.880000000000003"/>
    <n v="0"/>
    <n v="201"/>
    <n v="12"/>
    <x v="3"/>
  </r>
  <r>
    <n v="29"/>
    <x v="468"/>
    <s v=" 18/01"/>
    <s v="Su Fra.Nº183312"/>
    <s v="A46103834"/>
    <x v="125"/>
    <n v="25.96"/>
    <s v=" 4,0"/>
    <n v="1.04"/>
    <n v="0"/>
    <n v="109.8"/>
    <n v="1"/>
    <x v="0"/>
  </r>
  <r>
    <m/>
    <x v="468"/>
    <s v=" 18/01"/>
    <s v="Su Fra.Nº183312"/>
    <s v="A46103834"/>
    <x v="125"/>
    <n v="59.23"/>
    <s v="10,0"/>
    <n v="5.92"/>
    <n v="0"/>
    <n v="0"/>
    <n v="1"/>
    <x v="0"/>
  </r>
  <r>
    <m/>
    <x v="468"/>
    <s v=" 18/01"/>
    <s v="Su Fra.Nº183312"/>
    <s v="A46103834"/>
    <x v="125"/>
    <n v="14.59"/>
    <s v="21,0"/>
    <n v="3.06"/>
    <n v="0"/>
    <n v="0"/>
    <n v="1"/>
    <x v="0"/>
  </r>
  <r>
    <n v="178"/>
    <x v="469"/>
    <s v=" 07/03"/>
    <s v="Su Fra.Nº778932"/>
    <s v="A46103834"/>
    <x v="125"/>
    <n v="25.96"/>
    <s v=" 4,0"/>
    <n v="1.04"/>
    <n v="0"/>
    <n v="89.02"/>
    <n v="3"/>
    <x v="0"/>
  </r>
  <r>
    <m/>
    <x v="469"/>
    <s v=" 07/03"/>
    <s v="Su Fra.Nº778932"/>
    <s v="A46103834"/>
    <x v="125"/>
    <n v="37.380000000000003"/>
    <s v="10,0"/>
    <n v="3.74"/>
    <n v="0"/>
    <n v="0"/>
    <n v="3"/>
    <x v="0"/>
  </r>
  <r>
    <m/>
    <x v="469"/>
    <s v=" 07/03"/>
    <s v="Su Fra.Nº778932"/>
    <s v="A46103834"/>
    <x v="125"/>
    <n v="17.27"/>
    <s v="21,0"/>
    <n v="3.63"/>
    <n v="0"/>
    <n v="0"/>
    <n v="3"/>
    <x v="0"/>
  </r>
  <r>
    <n v="290"/>
    <x v="470"/>
    <s v=" 25/04"/>
    <s v="Su Fra.Nº1438998"/>
    <s v="A46103834"/>
    <x v="125"/>
    <n v="25.96"/>
    <s v=" 4,0"/>
    <n v="1.04"/>
    <n v="0"/>
    <n v="143"/>
    <n v="4"/>
    <x v="2"/>
  </r>
  <r>
    <m/>
    <x v="470"/>
    <s v=" 25/04"/>
    <s v="Su Fra.Nº1438998"/>
    <s v="A46103834"/>
    <x v="125"/>
    <n v="75.55"/>
    <s v="10,0"/>
    <n v="7.56"/>
    <n v="0"/>
    <n v="0"/>
    <n v="4"/>
    <x v="2"/>
  </r>
  <r>
    <m/>
    <x v="470"/>
    <s v=" 25/04"/>
    <s v="Su Fra.Nº1438998"/>
    <s v="A46103834"/>
    <x v="125"/>
    <n v="27.18"/>
    <s v="21,0"/>
    <n v="5.71"/>
    <n v="0"/>
    <n v="0"/>
    <n v="4"/>
    <x v="2"/>
  </r>
  <r>
    <n v="424"/>
    <x v="471"/>
    <s v=" 12/06"/>
    <s v="Su Fra.Nº2114699"/>
    <s v="A46103834"/>
    <x v="125"/>
    <n v="25.96"/>
    <s v=" 4,0"/>
    <n v="1.04"/>
    <n v="0"/>
    <n v="118.94"/>
    <n v="6"/>
    <x v="2"/>
  </r>
  <r>
    <m/>
    <x v="471"/>
    <s v=" 12/06"/>
    <s v="Su Fra.Nº2114699"/>
    <s v="A46103834"/>
    <x v="125"/>
    <n v="72.45"/>
    <s v="10,0"/>
    <n v="7.25"/>
    <n v="0"/>
    <n v="0"/>
    <n v="6"/>
    <x v="2"/>
  </r>
  <r>
    <m/>
    <x v="471"/>
    <s v=" 12/06"/>
    <s v="Su Fra.Nº2114699"/>
    <s v="A46103834"/>
    <x v="125"/>
    <n v="10.119999999999999"/>
    <s v="21,0"/>
    <n v="2.12"/>
    <n v="0"/>
    <n v="0"/>
    <n v="6"/>
    <x v="2"/>
  </r>
  <r>
    <n v="155"/>
    <x v="472"/>
    <s v=" 28/02"/>
    <s v="Su Fra.Nº2827"/>
    <s v="38482385G"/>
    <x v="126"/>
    <n v="956.56"/>
    <s v="21,0"/>
    <n v="200.88"/>
    <n v="0"/>
    <n v="1157.44"/>
    <n v="2"/>
    <x v="0"/>
  </r>
  <r>
    <n v="321"/>
    <x v="473"/>
    <s v=" 30/04"/>
    <s v="Su Fra.Nº2877"/>
    <s v="38482385G"/>
    <x v="126"/>
    <n v="177.81"/>
    <s v="21,0"/>
    <n v="37.340000000000003"/>
    <n v="0"/>
    <n v="215.15"/>
    <n v="4"/>
    <x v="2"/>
  </r>
  <r>
    <n v="407"/>
    <x v="474"/>
    <s v=" 31/05"/>
    <s v="Su Fra.Nº2904"/>
    <s v="38482385G"/>
    <x v="126"/>
    <n v="590.03"/>
    <s v="21,0"/>
    <n v="123.91"/>
    <n v="0"/>
    <n v="713.94"/>
    <n v="5"/>
    <x v="2"/>
  </r>
  <r>
    <n v="488"/>
    <x v="475"/>
    <s v=" 30/06"/>
    <s v="Su Fra.Nº2932"/>
    <s v="38482385G"/>
    <x v="126"/>
    <n v="80.569999999999993"/>
    <s v="21,0"/>
    <n v="16.920000000000002"/>
    <n v="0"/>
    <n v="97.49"/>
    <n v="6"/>
    <x v="2"/>
  </r>
  <r>
    <n v="555"/>
    <x v="476"/>
    <s v=" 31/07"/>
    <s v="Su Fra.Nº2956"/>
    <s v="38482385G"/>
    <x v="126"/>
    <n v="846.01"/>
    <s v="21,0"/>
    <n v="177.66"/>
    <n v="0"/>
    <n v="1023.67"/>
    <n v="7"/>
    <x v="1"/>
  </r>
  <r>
    <n v="636"/>
    <x v="477"/>
    <s v=" 31/08"/>
    <s v="Su Fra.Nº2977"/>
    <s v="38482385G"/>
    <x v="126"/>
    <n v="157.41999999999999"/>
    <s v="21,0"/>
    <n v="33.06"/>
    <n v="0"/>
    <n v="190.48"/>
    <n v="8"/>
    <x v="1"/>
  </r>
  <r>
    <n v="702"/>
    <x v="478"/>
    <s v=" 30/09"/>
    <s v="Su Fra.Nº2984"/>
    <s v="38482385G"/>
    <x v="126"/>
    <n v="300.45"/>
    <s v="21,0"/>
    <n v="63.09"/>
    <n v="0"/>
    <n v="363.54"/>
    <n v="9"/>
    <x v="1"/>
  </r>
  <r>
    <n v="796"/>
    <x v="479"/>
    <s v=" 31/10"/>
    <s v="Su Fra.Nº3010"/>
    <s v="38482385G"/>
    <x v="126"/>
    <n v="779.37"/>
    <s v="21,0"/>
    <n v="163.66999999999999"/>
    <n v="0"/>
    <n v="943.04"/>
    <n v="10"/>
    <x v="3"/>
  </r>
  <r>
    <n v="895"/>
    <x v="480"/>
    <s v=" 30/11"/>
    <s v="Su Fra.Nº3033"/>
    <s v="38482385G"/>
    <x v="126"/>
    <n v="1403.54"/>
    <s v="21,0"/>
    <n v="294.74"/>
    <n v="0"/>
    <n v="1698.28"/>
    <n v="11"/>
    <x v="3"/>
  </r>
  <r>
    <n v="999"/>
    <x v="481"/>
    <s v=" 31/12"/>
    <s v="Su Fra.Nº3064"/>
    <s v="38482385G"/>
    <x v="126"/>
    <n v="392.52"/>
    <s v="21,0"/>
    <n v="82.43"/>
    <n v="0"/>
    <n v="474.95"/>
    <n v="12"/>
    <x v="3"/>
  </r>
  <r>
    <n v="56"/>
    <x v="482"/>
    <s v=" 31/01"/>
    <s v="Su Fra.NºFL-2018020"/>
    <s v="B65476285"/>
    <x v="127"/>
    <n v="204"/>
    <s v="10,0"/>
    <n v="20.399999999999999"/>
    <n v="0"/>
    <n v="224.4"/>
    <n v="1"/>
    <x v="0"/>
  </r>
  <r>
    <n v="157"/>
    <x v="483"/>
    <s v=" 28/02"/>
    <s v="Su Fra.NºFL-2018043"/>
    <s v="B65476285"/>
    <x v="127"/>
    <n v="884"/>
    <s v="10,0"/>
    <n v="88.4"/>
    <n v="0"/>
    <n v="972.4"/>
    <n v="2"/>
    <x v="0"/>
  </r>
  <r>
    <n v="249"/>
    <x v="484"/>
    <s v=" 31/03"/>
    <s v="Su Fra.NºFL-2018067"/>
    <s v="B65476285"/>
    <x v="127"/>
    <n v="1360"/>
    <s v="10,0"/>
    <n v="136"/>
    <n v="0"/>
    <n v="1496"/>
    <n v="3"/>
    <x v="0"/>
  </r>
  <r>
    <n v="323"/>
    <x v="485"/>
    <s v=" 30/04"/>
    <s v="Su Fra.NºFL-2018089"/>
    <s v="B65476285"/>
    <x v="127"/>
    <n v="952"/>
    <s v="10,0"/>
    <n v="95.2"/>
    <n v="0"/>
    <n v="1047.2"/>
    <n v="4"/>
    <x v="2"/>
  </r>
  <r>
    <n v="402"/>
    <x v="486"/>
    <s v=" 31/05"/>
    <s v="Su Fra.NºFL-2018108"/>
    <s v="B65476285"/>
    <x v="127"/>
    <n v="748"/>
    <s v="10,0"/>
    <n v="74.8"/>
    <n v="0"/>
    <n v="822.8"/>
    <n v="5"/>
    <x v="2"/>
  </r>
  <r>
    <n v="493"/>
    <x v="487"/>
    <s v=" 30/06"/>
    <s v="Su Fra.NºFL-2018135"/>
    <s v="B65476285"/>
    <x v="127"/>
    <n v="175"/>
    <s v="10,0"/>
    <n v="17.5"/>
    <n v="0"/>
    <n v="192.5"/>
    <n v="6"/>
    <x v="2"/>
  </r>
  <r>
    <n v="627"/>
    <x v="488"/>
    <s v=" 31/08"/>
    <s v="Su Fra.NºFL-2018169"/>
    <s v="B65476285"/>
    <x v="127"/>
    <n v="136"/>
    <s v="10,0"/>
    <n v="13.6"/>
    <n v="0"/>
    <n v="149.6"/>
    <n v="8"/>
    <x v="1"/>
  </r>
  <r>
    <n v="324"/>
    <x v="489"/>
    <s v=" 30/04"/>
    <s v="Su Fra.Nº06-18028"/>
    <s v="B61420352"/>
    <x v="128"/>
    <n v="1832"/>
    <s v="21,0"/>
    <n v="384.72"/>
    <n v="0"/>
    <n v="2216.7199999999998"/>
    <n v="4"/>
    <x v="2"/>
  </r>
  <r>
    <n v="380"/>
    <x v="490"/>
    <s v=" 30/05"/>
    <s v="Su Fra.Nº06-18044"/>
    <s v="B61420352"/>
    <x v="128"/>
    <n v="6446"/>
    <s v="21,0"/>
    <n v="1353.66"/>
    <n v="0"/>
    <n v="7799.66"/>
    <n v="5"/>
    <x v="2"/>
  </r>
  <r>
    <n v="577"/>
    <x v="491"/>
    <s v=" 01/08"/>
    <s v="Su Fra.Nº06-18076"/>
    <s v="B61420352"/>
    <x v="128"/>
    <n v="5196"/>
    <s v="21,0"/>
    <n v="1091.1600000000001"/>
    <n v="0"/>
    <n v="6287.16"/>
    <n v="8"/>
    <x v="1"/>
  </r>
  <r>
    <n v="718"/>
    <x v="492"/>
    <s v=" 01/10"/>
    <s v="Su Fra.Nº06-18107"/>
    <s v="B61420352"/>
    <x v="128"/>
    <n v="352"/>
    <s v="21,0"/>
    <n v="73.92"/>
    <n v="0"/>
    <n v="425.92"/>
    <n v="10"/>
    <x v="3"/>
  </r>
  <r>
    <n v="751"/>
    <x v="493"/>
    <s v=" 24/10"/>
    <s v="Rectf.Fra.Nº02-855"/>
    <s v="B61420352"/>
    <x v="128"/>
    <n v="-352"/>
    <s v="21,0"/>
    <n v="-73.92"/>
    <n v="0"/>
    <n v="-425.92"/>
    <n v="10"/>
    <x v="3"/>
  </r>
  <r>
    <n v="754"/>
    <x v="494"/>
    <s v=" 25/10"/>
    <s v="Su Fra.Nº06-18121"/>
    <s v="B61420352"/>
    <x v="128"/>
    <n v="352"/>
    <s v="21,0"/>
    <n v="73.92"/>
    <n v="0"/>
    <n v="425.92"/>
    <n v="10"/>
    <x v="3"/>
  </r>
  <r>
    <n v="119"/>
    <x v="495"/>
    <s v=" 19/02"/>
    <s v="Su Fra.Nº000690"/>
    <s v="A58385535"/>
    <x v="129"/>
    <n v="83.6"/>
    <s v="21,0"/>
    <n v="17.559999999999999"/>
    <n v="0"/>
    <n v="101.16"/>
    <n v="2"/>
    <x v="0"/>
  </r>
  <r>
    <n v="13"/>
    <x v="496"/>
    <s v=" 08/01"/>
    <s v="Su Fra.Nº18/1076"/>
    <s v="B60263738"/>
    <x v="130"/>
    <n v="403.18"/>
    <s v="21,0"/>
    <n v="84.67"/>
    <n v="0"/>
    <n v="487.85"/>
    <n v="1"/>
    <x v="0"/>
  </r>
  <r>
    <n v="89"/>
    <x v="497"/>
    <s v=" 02/02"/>
    <s v="Su Fra.Nº18/1691"/>
    <s v="B60263738"/>
    <x v="130"/>
    <n v="284.61"/>
    <s v="21,0"/>
    <n v="59.77"/>
    <n v="0"/>
    <n v="344.38"/>
    <n v="2"/>
    <x v="0"/>
  </r>
  <r>
    <n v="205"/>
    <x v="498"/>
    <s v=" 21/03"/>
    <s v="Su Fra.Nº18/2686"/>
    <s v="B60263738"/>
    <x v="130"/>
    <n v="561.04999999999995"/>
    <s v="21,0"/>
    <n v="117.82"/>
    <n v="0"/>
    <n v="678.87"/>
    <n v="3"/>
    <x v="0"/>
  </r>
  <r>
    <n v="210"/>
    <x v="499"/>
    <s v=" 22/03"/>
    <s v="Su Fra.Nº18/2703"/>
    <s v="B60263738"/>
    <x v="130"/>
    <n v="1300.42"/>
    <s v="21,0"/>
    <n v="273.08999999999997"/>
    <n v="0"/>
    <n v="1573.51"/>
    <n v="3"/>
    <x v="0"/>
  </r>
  <r>
    <n v="285"/>
    <x v="500"/>
    <s v=" 20/04"/>
    <s v="Su Fra.Nº18/3361"/>
    <s v="B60263738"/>
    <x v="130"/>
    <n v="489.7"/>
    <s v="21,0"/>
    <n v="102.84"/>
    <n v="0"/>
    <n v="592.54"/>
    <n v="4"/>
    <x v="2"/>
  </r>
  <r>
    <n v="295"/>
    <x v="501"/>
    <s v=" 27/04"/>
    <s v="Su Fra.Nº18/3515"/>
    <s v="B60263738"/>
    <x v="130"/>
    <n v="94.56"/>
    <s v="21,0"/>
    <n v="19.86"/>
    <n v="0"/>
    <n v="114.42"/>
    <n v="4"/>
    <x v="2"/>
  </r>
  <r>
    <n v="339"/>
    <x v="502"/>
    <s v=" 07/05"/>
    <s v="Su Fra.Nº18/3766"/>
    <s v="B60263738"/>
    <x v="130"/>
    <n v="1300.42"/>
    <s v="21,0"/>
    <n v="273.08999999999997"/>
    <n v="0"/>
    <n v="1573.51"/>
    <n v="5"/>
    <x v="2"/>
  </r>
  <r>
    <n v="349"/>
    <x v="503"/>
    <s v=" 14/05"/>
    <s v="Su Fra.Nº18/3948"/>
    <s v="B60263738"/>
    <x v="130"/>
    <n v="428.52"/>
    <s v="21,0"/>
    <n v="89.99"/>
    <n v="0"/>
    <n v="518.51"/>
    <n v="5"/>
    <x v="2"/>
  </r>
  <r>
    <n v="350"/>
    <x v="504"/>
    <s v=" 14/05"/>
    <s v="Su Fra.Nº18/3949"/>
    <s v="B60263738"/>
    <x v="130"/>
    <n v="63.42"/>
    <s v="21,0"/>
    <n v="13.32"/>
    <n v="0"/>
    <n v="76.739999999999995"/>
    <n v="5"/>
    <x v="2"/>
  </r>
  <r>
    <n v="368"/>
    <x v="505"/>
    <s v=" 22/05"/>
    <s v="Su Fra.Nº18/4152"/>
    <s v="B60263738"/>
    <x v="130"/>
    <n v="437.84"/>
    <s v="21,0"/>
    <n v="91.95"/>
    <n v="0"/>
    <n v="529.79"/>
    <n v="5"/>
    <x v="2"/>
  </r>
  <r>
    <n v="370"/>
    <x v="506"/>
    <s v=" 22/05"/>
    <s v="Su Fra.Nº18/4158"/>
    <s v="B60263738"/>
    <x v="130"/>
    <n v="337.81"/>
    <s v="21,0"/>
    <n v="70.94"/>
    <n v="0"/>
    <n v="408.75"/>
    <n v="5"/>
    <x v="2"/>
  </r>
  <r>
    <n v="418"/>
    <x v="507"/>
    <s v=" 04/06"/>
    <s v="Su Fra.Nº18/4582"/>
    <s v="B60263738"/>
    <x v="130"/>
    <n v="258.27"/>
    <s v="21,0"/>
    <n v="54.24"/>
    <n v="0"/>
    <n v="312.51"/>
    <n v="6"/>
    <x v="2"/>
  </r>
  <r>
    <n v="421"/>
    <x v="508"/>
    <s v=" 07/06"/>
    <s v="Su Fra.Nº18/4673"/>
    <s v="B60263738"/>
    <x v="130"/>
    <n v="63"/>
    <s v="21,0"/>
    <n v="13.23"/>
    <n v="0"/>
    <n v="76.23"/>
    <n v="6"/>
    <x v="2"/>
  </r>
  <r>
    <n v="439"/>
    <x v="509"/>
    <s v=" 15/06"/>
    <s v="Su Fra.Nº18/4860"/>
    <s v="B60263738"/>
    <x v="130"/>
    <n v="476.66"/>
    <s v="21,0"/>
    <n v="100.1"/>
    <n v="0"/>
    <n v="576.76"/>
    <n v="6"/>
    <x v="2"/>
  </r>
  <r>
    <n v="446"/>
    <x v="510"/>
    <s v=" 20/06"/>
    <s v="Su Fra.Nº18/4983"/>
    <s v="B60263738"/>
    <x v="130"/>
    <n v="123.64"/>
    <s v="21,0"/>
    <n v="25.96"/>
    <n v="0"/>
    <n v="149.6"/>
    <n v="6"/>
    <x v="2"/>
  </r>
  <r>
    <n v="447"/>
    <x v="511"/>
    <s v=" 20/06"/>
    <s v="Su Fra.Nº18/4984"/>
    <s v="B60263738"/>
    <x v="130"/>
    <n v="306.27999999999997"/>
    <s v="21,0"/>
    <n v="64.319999999999993"/>
    <n v="0"/>
    <n v="370.6"/>
    <n v="6"/>
    <x v="2"/>
  </r>
  <r>
    <n v="461"/>
    <x v="512"/>
    <s v=" 29/06"/>
    <s v="Su Fra.Nº18/5219"/>
    <s v="B60263738"/>
    <x v="130"/>
    <n v="159.97999999999999"/>
    <s v="21,0"/>
    <n v="33.6"/>
    <n v="0"/>
    <n v="193.58"/>
    <n v="6"/>
    <x v="2"/>
  </r>
  <r>
    <n v="462"/>
    <x v="513"/>
    <s v=" 29/06"/>
    <s v="Su Fra.Nº18/5220"/>
    <s v="B60263738"/>
    <x v="130"/>
    <n v="107.12"/>
    <s v="21,0"/>
    <n v="22.5"/>
    <n v="0"/>
    <n v="129.62"/>
    <n v="6"/>
    <x v="2"/>
  </r>
  <r>
    <n v="496"/>
    <x v="514"/>
    <s v=" 01/07"/>
    <s v="Rectf.Fra.Nº18/4860"/>
    <s v="B60263738"/>
    <x v="130"/>
    <n v="-476.66"/>
    <s v="21,0"/>
    <n v="-100.1"/>
    <n v="0"/>
    <n v="-576.76"/>
    <n v="7"/>
    <x v="1"/>
  </r>
  <r>
    <n v="497"/>
    <x v="509"/>
    <s v=" 01/07"/>
    <s v="Su Fra.Nº18/4860"/>
    <s v="B60263738"/>
    <x v="130"/>
    <n v="476.66"/>
    <s v="21,0"/>
    <n v="100.1"/>
    <n v="0"/>
    <n v="576.76"/>
    <n v="7"/>
    <x v="1"/>
  </r>
  <r>
    <n v="498"/>
    <x v="515"/>
    <s v=" 01/07"/>
    <s v="Su Fra.Nº18/4861"/>
    <s v="B60263738"/>
    <x v="130"/>
    <n v="260.73"/>
    <s v="21,0"/>
    <n v="54.75"/>
    <n v="0"/>
    <n v="315.48"/>
    <n v="7"/>
    <x v="1"/>
  </r>
  <r>
    <n v="507"/>
    <x v="516"/>
    <s v=" 04/07"/>
    <s v="Su Fra.Nº18/5417"/>
    <s v="B60263738"/>
    <x v="130"/>
    <n v="151.74"/>
    <s v="21,0"/>
    <n v="31.87"/>
    <n v="0"/>
    <n v="183.61"/>
    <n v="7"/>
    <x v="1"/>
  </r>
  <r>
    <n v="522"/>
    <x v="517"/>
    <s v=" 13/07"/>
    <s v="Su Fra.Nº18/5641"/>
    <s v="B60263738"/>
    <x v="130"/>
    <n v="166.73"/>
    <s v="21,0"/>
    <n v="35.01"/>
    <n v="0"/>
    <n v="201.74"/>
    <n v="7"/>
    <x v="1"/>
  </r>
  <r>
    <n v="544"/>
    <x v="518"/>
    <s v=" 26/07"/>
    <s v="Su Fra.Nº18/5921"/>
    <s v="B60263738"/>
    <x v="130"/>
    <n v="165.52"/>
    <s v="21,0"/>
    <n v="34.76"/>
    <n v="0"/>
    <n v="200.28"/>
    <n v="7"/>
    <x v="1"/>
  </r>
  <r>
    <n v="545"/>
    <x v="519"/>
    <s v=" 26/07"/>
    <s v="Su Fra.Nº18/5922"/>
    <s v="B60263738"/>
    <x v="130"/>
    <n v="49.32"/>
    <s v="21,0"/>
    <n v="10.36"/>
    <n v="0"/>
    <n v="59.68"/>
    <n v="7"/>
    <x v="1"/>
  </r>
  <r>
    <n v="649"/>
    <x v="520"/>
    <s v=" 06/09"/>
    <s v="Su Fra.Nº18/6678"/>
    <s v="B60263738"/>
    <x v="130"/>
    <n v="123.64"/>
    <s v="21,0"/>
    <n v="25.96"/>
    <n v="0"/>
    <n v="149.6"/>
    <n v="9"/>
    <x v="1"/>
  </r>
  <r>
    <n v="651"/>
    <x v="521"/>
    <s v=" 10/09"/>
    <s v="Su Fra.Nº18/6731"/>
    <s v="B60263738"/>
    <x v="130"/>
    <n v="283.3"/>
    <s v="21,0"/>
    <n v="59.49"/>
    <n v="0"/>
    <n v="342.79"/>
    <n v="9"/>
    <x v="1"/>
  </r>
  <r>
    <n v="654"/>
    <x v="522"/>
    <s v=" 13/09"/>
    <s v="Su Fra.Nº18/6777"/>
    <s v="B60263738"/>
    <x v="130"/>
    <n v="165.52"/>
    <s v="21,0"/>
    <n v="34.76"/>
    <n v="0"/>
    <n v="200.28"/>
    <n v="9"/>
    <x v="1"/>
  </r>
  <r>
    <n v="655"/>
    <x v="523"/>
    <s v=" 13/09"/>
    <s v="Su Fra.Nº18/6778"/>
    <s v="B60263738"/>
    <x v="130"/>
    <n v="346.2"/>
    <s v="21,0"/>
    <n v="72.7"/>
    <n v="0"/>
    <n v="418.9"/>
    <n v="9"/>
    <x v="1"/>
  </r>
  <r>
    <n v="672"/>
    <x v="524"/>
    <s v=" 21/09"/>
    <s v="Su Fra.Nº18/6937"/>
    <s v="B60263738"/>
    <x v="130"/>
    <n v="92.36"/>
    <s v="21,0"/>
    <n v="19.399999999999999"/>
    <n v="0"/>
    <n v="111.76"/>
    <n v="9"/>
    <x v="1"/>
  </r>
  <r>
    <n v="677"/>
    <x v="525"/>
    <s v=" 24/09"/>
    <s v="Su Fra.Nº16/6987"/>
    <s v="B60263738"/>
    <x v="130"/>
    <n v="156.15"/>
    <s v="21,0"/>
    <n v="32.79"/>
    <n v="0"/>
    <n v="188.94"/>
    <n v="9"/>
    <x v="1"/>
  </r>
  <r>
    <n v="811"/>
    <x v="526"/>
    <s v=" 05/11"/>
    <s v="Su Fra.Nº18/7981"/>
    <s v="B60263738"/>
    <x v="130"/>
    <n v="418.68"/>
    <s v="21,0"/>
    <n v="87.92"/>
    <n v="0"/>
    <n v="506.6"/>
    <n v="11"/>
    <x v="3"/>
  </r>
  <r>
    <n v="812"/>
    <x v="527"/>
    <s v=" 05/11"/>
    <s v="Su Fra.Nº18/7982"/>
    <s v="B60263738"/>
    <x v="130"/>
    <n v="316.04000000000002"/>
    <s v="21,0"/>
    <n v="66.37"/>
    <n v="0"/>
    <n v="382.41"/>
    <n v="11"/>
    <x v="3"/>
  </r>
  <r>
    <n v="813"/>
    <x v="528"/>
    <s v=" 06/11"/>
    <s v="Su Fra.Nº18/8004"/>
    <s v="B60263738"/>
    <x v="130"/>
    <n v="104.67"/>
    <s v="21,0"/>
    <n v="21.98"/>
    <n v="0"/>
    <n v="126.65"/>
    <n v="11"/>
    <x v="3"/>
  </r>
  <r>
    <n v="825"/>
    <x v="529"/>
    <s v=" 12/11"/>
    <s v="Su Fra.Nº18/8129"/>
    <s v="B60263738"/>
    <x v="130"/>
    <n v="247.28"/>
    <s v="21,0"/>
    <n v="51.93"/>
    <n v="0"/>
    <n v="299.20999999999998"/>
    <n v="11"/>
    <x v="3"/>
  </r>
  <r>
    <n v="833"/>
    <x v="530"/>
    <s v=" 15/11"/>
    <s v="Su Fra.Nº18/8255"/>
    <s v="B60263738"/>
    <x v="130"/>
    <n v="431.16"/>
    <s v="21,0"/>
    <n v="90.54"/>
    <n v="0"/>
    <n v="521.70000000000005"/>
    <n v="11"/>
    <x v="3"/>
  </r>
  <r>
    <n v="211"/>
    <x v="531"/>
    <s v=" 23/03"/>
    <s v="Su Fra.NºA-3827"/>
    <s v="B62700505"/>
    <x v="131"/>
    <n v="28.93"/>
    <s v="21,0"/>
    <n v="6.07"/>
    <n v="0"/>
    <n v="35"/>
    <n v="3"/>
    <x v="0"/>
  </r>
  <r>
    <n v="846"/>
    <x v="532"/>
    <s v=" 21/11"/>
    <s v="Su Fra.Nº20184891"/>
    <s v="B17465865"/>
    <x v="132"/>
    <n v="111.2"/>
    <s v="21,0"/>
    <n v="23.35"/>
    <n v="0"/>
    <n v="134.55000000000001"/>
    <n v="11"/>
    <x v="3"/>
  </r>
  <r>
    <n v="838"/>
    <x v="533"/>
    <s v=" 15/11"/>
    <s v="Su Fra.Nº1-180865"/>
    <s v="B65558231"/>
    <x v="133"/>
    <n v="243.32"/>
    <s v="21,0"/>
    <n v="51.1"/>
    <n v="0"/>
    <n v="294.42"/>
    <n v="11"/>
    <x v="3"/>
  </r>
  <r>
    <n v="91"/>
    <x v="534"/>
    <s v=" 03/02"/>
    <s v="Su Fra.Nº77"/>
    <s v="B61282141"/>
    <x v="134"/>
    <n v="120"/>
    <s v="21,0"/>
    <n v="25.2"/>
    <n v="0"/>
    <n v="145.19999999999999"/>
    <n v="2"/>
    <x v="0"/>
  </r>
  <r>
    <n v="57"/>
    <x v="535"/>
    <s v=" 31/01"/>
    <s v="Su Fra.Nº18/022"/>
    <s v="J63465967"/>
    <x v="135"/>
    <n v="508"/>
    <s v="21,0"/>
    <n v="106.68"/>
    <n v="0"/>
    <n v="614.67999999999995"/>
    <n v="1"/>
    <x v="0"/>
  </r>
  <r>
    <n v="241"/>
    <x v="536"/>
    <s v=" 31/03"/>
    <s v="Su Fra.Nº18/087"/>
    <s v="J63465967"/>
    <x v="135"/>
    <n v="536"/>
    <s v="21,0"/>
    <n v="112.56"/>
    <n v="0"/>
    <n v="648.55999999999995"/>
    <n v="3"/>
    <x v="0"/>
  </r>
  <r>
    <n v="320"/>
    <x v="537"/>
    <s v=" 30/04"/>
    <s v="Su Fra.Nº18/111"/>
    <s v="J63465967"/>
    <x v="135"/>
    <n v="92"/>
    <s v="21,0"/>
    <n v="19.32"/>
    <n v="0"/>
    <n v="111.32"/>
    <n v="4"/>
    <x v="2"/>
  </r>
  <r>
    <n v="630"/>
    <x v="538"/>
    <s v=" 31/08"/>
    <s v="Su Fra.Nº18/251"/>
    <s v="J63465967"/>
    <x v="135"/>
    <n v="115"/>
    <s v="21,0"/>
    <n v="24.15"/>
    <n v="0"/>
    <n v="139.15"/>
    <n v="8"/>
    <x v="1"/>
  </r>
  <r>
    <n v="879"/>
    <x v="539"/>
    <s v=" 30/11"/>
    <s v="Su Fra.Nº18/359"/>
    <s v="J63465967"/>
    <x v="135"/>
    <n v="207.18"/>
    <s v="21,0"/>
    <n v="43.51"/>
    <n v="0"/>
    <n v="250.69"/>
    <n v="11"/>
    <x v="3"/>
  </r>
  <r>
    <n v="991"/>
    <x v="540"/>
    <s v=" 31/12"/>
    <s v="Su Fra.Nº18/388"/>
    <s v="J63465967"/>
    <x v="135"/>
    <n v="491.36"/>
    <s v="21,0"/>
    <n v="103.19"/>
    <n v="0"/>
    <n v="594.54999999999995"/>
    <n v="12"/>
    <x v="3"/>
  </r>
  <r>
    <n v="109"/>
    <x v="541"/>
    <s v=" 15/02"/>
    <s v="Su Fra.NºUBI8023548"/>
    <s v="B28062339"/>
    <x v="136"/>
    <n v="247.62"/>
    <s v="21,0"/>
    <n v="52"/>
    <n v="0"/>
    <n v="299.62"/>
    <n v="2"/>
    <x v="0"/>
  </r>
  <r>
    <n v="505"/>
    <x v="542"/>
    <s v=" 03/07"/>
    <s v="Su Fra.Nº1809001844"/>
    <s v="B65341075"/>
    <x v="137"/>
    <n v="1440"/>
    <s v="21,0"/>
    <n v="302.39999999999998"/>
    <n v="0"/>
    <n v="1742.4"/>
    <n v="7"/>
    <x v="1"/>
  </r>
  <r>
    <n v="67"/>
    <x v="543"/>
    <s v=" 31/01"/>
    <s v="Su Fra.Nº18/02371"/>
    <s v="B64065519"/>
    <x v="138"/>
    <n v="149.99"/>
    <s v="21,0"/>
    <n v="31.5"/>
    <n v="0"/>
    <n v="181.49"/>
    <n v="1"/>
    <x v="0"/>
  </r>
  <r>
    <n v="148"/>
    <x v="544"/>
    <s v=" 28/02"/>
    <s v="Su Fra.Nº18/06103"/>
    <s v="B64065519"/>
    <x v="138"/>
    <n v="22.08"/>
    <s v="21,0"/>
    <n v="4.6399999999999997"/>
    <n v="0"/>
    <n v="26.72"/>
    <n v="2"/>
    <x v="0"/>
  </r>
  <r>
    <n v="237"/>
    <x v="545"/>
    <s v=" 31/03"/>
    <s v="Su Fra.Nº18/08313"/>
    <s v="B64065519"/>
    <x v="138"/>
    <n v="254.68"/>
    <s v="21,0"/>
    <n v="53.48"/>
    <n v="0"/>
    <n v="308.16000000000003"/>
    <n v="3"/>
    <x v="0"/>
  </r>
  <r>
    <n v="265"/>
    <x v="546"/>
    <s v=" 05/04"/>
    <s v="Su Fra.Nº18/09718"/>
    <s v="B64065519"/>
    <x v="138"/>
    <n v="36.14"/>
    <s v="21,0"/>
    <n v="7.59"/>
    <n v="0"/>
    <n v="43.73"/>
    <n v="4"/>
    <x v="2"/>
  </r>
  <r>
    <n v="301"/>
    <x v="547"/>
    <s v=" 30/04"/>
    <s v="Su Fra.Nº18/12438"/>
    <s v="B64065519"/>
    <x v="138"/>
    <n v="21.04"/>
    <s v="21,0"/>
    <n v="4.42"/>
    <n v="0"/>
    <n v="25.46"/>
    <n v="4"/>
    <x v="2"/>
  </r>
  <r>
    <n v="392"/>
    <x v="548"/>
    <s v=" 31/05"/>
    <s v="Su Fra.Nº18/16058"/>
    <s v="B64065519"/>
    <x v="138"/>
    <n v="35.51"/>
    <s v="21,0"/>
    <n v="7.46"/>
    <n v="0"/>
    <n v="42.97"/>
    <n v="5"/>
    <x v="2"/>
  </r>
  <r>
    <n v="393"/>
    <x v="549"/>
    <s v=" 31/05"/>
    <s v="Su Fra.Nº18/16514"/>
    <s v="B64065519"/>
    <x v="138"/>
    <n v="19.149999999999999"/>
    <s v="21,0"/>
    <n v="4.0199999999999996"/>
    <n v="0"/>
    <n v="23.17"/>
    <n v="5"/>
    <x v="2"/>
  </r>
  <r>
    <n v="474"/>
    <x v="550"/>
    <s v=" 30/06"/>
    <s v="Su Fra.Nº18/19072"/>
    <s v="B64065519"/>
    <x v="138"/>
    <n v="29.22"/>
    <s v="21,0"/>
    <n v="6.14"/>
    <n v="0"/>
    <n v="35.36"/>
    <n v="6"/>
    <x v="2"/>
  </r>
  <r>
    <n v="475"/>
    <x v="551"/>
    <s v=" 30/06"/>
    <s v="Su Fra.Nº18/20027"/>
    <s v="B64065519"/>
    <x v="138"/>
    <n v="13.19"/>
    <s v="21,0"/>
    <n v="2.77"/>
    <n v="0"/>
    <n v="15.96"/>
    <n v="6"/>
    <x v="2"/>
  </r>
  <r>
    <n v="524"/>
    <x v="552"/>
    <s v=" 15/07"/>
    <s v="Su Fra.Nº18/20993"/>
    <s v="B64065519"/>
    <x v="138"/>
    <n v="11"/>
    <s v="21,0"/>
    <n v="2.31"/>
    <n v="0"/>
    <n v="13.31"/>
    <n v="7"/>
    <x v="1"/>
  </r>
  <r>
    <n v="561"/>
    <x v="553"/>
    <s v=" 31/07"/>
    <s v="Su Fra.Nº18/22442"/>
    <s v="B64065519"/>
    <x v="138"/>
    <n v="1301.6600000000001"/>
    <s v="21,0"/>
    <n v="273.35000000000002"/>
    <n v="0"/>
    <n v="1575.01"/>
    <n v="7"/>
    <x v="1"/>
  </r>
  <r>
    <n v="632"/>
    <x v="554"/>
    <s v=" 31/08"/>
    <s v="Su Fra.Nº18/24646"/>
    <s v="B64065519"/>
    <x v="138"/>
    <n v="119.98"/>
    <s v="21,0"/>
    <n v="25.2"/>
    <n v="0"/>
    <n v="145.18"/>
    <n v="8"/>
    <x v="1"/>
  </r>
  <r>
    <n v="633"/>
    <x v="555"/>
    <s v=" 31/08"/>
    <s v="Su Fra.Nº18/24930"/>
    <s v="B64065519"/>
    <x v="138"/>
    <n v="20.23"/>
    <s v="21,0"/>
    <n v="4.25"/>
    <n v="0"/>
    <n v="24.48"/>
    <n v="8"/>
    <x v="1"/>
  </r>
  <r>
    <n v="694"/>
    <x v="556"/>
    <s v=" 30/09"/>
    <s v="Su Fra.Nº18/27783"/>
    <s v="B64065519"/>
    <x v="138"/>
    <n v="15.35"/>
    <s v="21,0"/>
    <n v="3.22"/>
    <n v="0"/>
    <n v="18.57"/>
    <n v="9"/>
    <x v="1"/>
  </r>
  <r>
    <n v="773"/>
    <x v="557"/>
    <s v=" 31/10"/>
    <s v="Su Fra.Nº18/30598"/>
    <s v="B64065519"/>
    <x v="138"/>
    <n v="267.92"/>
    <s v="21,0"/>
    <n v="56.26"/>
    <n v="0"/>
    <n v="324.18"/>
    <n v="10"/>
    <x v="3"/>
  </r>
  <r>
    <n v="774"/>
    <x v="558"/>
    <s v=" 31/10"/>
    <s v="Su Fra.Nº18/31285"/>
    <s v="B64065519"/>
    <x v="138"/>
    <n v="9.75"/>
    <s v="21,0"/>
    <n v="2.0499999999999998"/>
    <n v="0"/>
    <n v="11.8"/>
    <n v="10"/>
    <x v="3"/>
  </r>
  <r>
    <n v="775"/>
    <x v="559"/>
    <s v=" 31/10"/>
    <s v="Rectf.Fra.Nº18/03226"/>
    <s v="B64065519"/>
    <x v="138"/>
    <n v="-35.4"/>
    <s v="21,0"/>
    <n v="-7.43"/>
    <n v="0"/>
    <n v="-42.83"/>
    <n v="10"/>
    <x v="3"/>
  </r>
  <r>
    <n v="864"/>
    <x v="560"/>
    <s v=" 30/11"/>
    <s v="Su Fra.Nº18/34317"/>
    <s v="B64065519"/>
    <x v="138"/>
    <n v="16.079999999999998"/>
    <s v="21,0"/>
    <n v="3.38"/>
    <n v="0"/>
    <n v="19.46"/>
    <n v="11"/>
    <x v="3"/>
  </r>
  <r>
    <n v="958"/>
    <x v="561"/>
    <s v=" 20/12"/>
    <s v="Su Fra.Nº18/35963"/>
    <s v="B64065519"/>
    <x v="138"/>
    <n v="12.78"/>
    <s v="21,0"/>
    <n v="2.68"/>
    <n v="0"/>
    <n v="15.46"/>
    <n v="12"/>
    <x v="3"/>
  </r>
  <r>
    <n v="988"/>
    <x v="562"/>
    <s v=" 31/12"/>
    <s v="Su Fra.Nº18/36580"/>
    <s v="B64065519"/>
    <x v="138"/>
    <n v="231.15"/>
    <s v="21,0"/>
    <n v="48.54"/>
    <n v="0"/>
    <n v="279.69"/>
    <n v="12"/>
    <x v="3"/>
  </r>
  <r>
    <n v="280"/>
    <x v="563"/>
    <s v=" 18/04"/>
    <s v="Su Fra.Nº1508/1"/>
    <s v="46211729Z"/>
    <x v="139"/>
    <n v="210.24"/>
    <s v=" 4,0"/>
    <n v="8.41"/>
    <n v="0"/>
    <n v="2114.8000000000002"/>
    <n v="4"/>
    <x v="2"/>
  </r>
  <r>
    <m/>
    <x v="563"/>
    <s v=" 18/04"/>
    <s v="Su Fra.Nº1508/1"/>
    <s v="46211729Z"/>
    <x v="139"/>
    <n v="1567.07"/>
    <s v="21,0"/>
    <n v="329.08"/>
    <n v="0"/>
    <n v="0"/>
    <n v="4"/>
    <x v="2"/>
  </r>
  <r>
    <n v="844"/>
    <x v="564"/>
    <s v=" 20/11"/>
    <s v="Su Fra.Nº1841018774"/>
    <s v="B61329645"/>
    <x v="140"/>
    <n v="10847.64"/>
    <s v="21,0"/>
    <n v="2278"/>
    <n v="0"/>
    <n v="13125.64"/>
    <n v="11"/>
    <x v="3"/>
  </r>
  <r>
    <n v="65"/>
    <x v="565"/>
    <s v=" 31/01"/>
    <s v="Su Fra.Nº9004261"/>
    <s v="B64450679"/>
    <x v="141"/>
    <n v="1632"/>
    <s v="21,0"/>
    <n v="342.72"/>
    <n v="0"/>
    <n v="1974.72"/>
    <n v="1"/>
    <x v="0"/>
  </r>
  <r>
    <n v="21"/>
    <x v="566"/>
    <s v=" 15/01"/>
    <s v="Su Fra.NºA31800084"/>
    <s v="B08488645"/>
    <x v="142"/>
    <n v="75.81"/>
    <s v="21,0"/>
    <n v="15.92"/>
    <n v="0"/>
    <n v="91.73"/>
    <n v="1"/>
    <x v="0"/>
  </r>
  <r>
    <n v="45"/>
    <x v="567"/>
    <s v=" 30/01"/>
    <s v="Su Fra.NºT21800426"/>
    <s v="B08488645"/>
    <x v="142"/>
    <n v="94.41"/>
    <s v="21,0"/>
    <n v="19.829999999999998"/>
    <n v="0"/>
    <n v="114.24"/>
    <n v="1"/>
    <x v="0"/>
  </r>
  <r>
    <n v="46"/>
    <x v="568"/>
    <s v=" 30/01"/>
    <s v="Su Fra.NºT21800427"/>
    <s v="B08488645"/>
    <x v="142"/>
    <n v="104.8"/>
    <s v="21,0"/>
    <n v="22.01"/>
    <n v="0"/>
    <n v="126.81"/>
    <n v="1"/>
    <x v="0"/>
  </r>
  <r>
    <n v="113"/>
    <x v="569"/>
    <s v=" 15/02"/>
    <s v="Su Fra.NºA31800301"/>
    <s v="B08488645"/>
    <x v="142"/>
    <n v="81.87"/>
    <s v="21,0"/>
    <n v="17.190000000000001"/>
    <n v="0"/>
    <n v="99.06"/>
    <n v="2"/>
    <x v="0"/>
  </r>
  <r>
    <n v="160"/>
    <x v="570"/>
    <s v=" 28/02"/>
    <s v="Su Fra.NºA31800397"/>
    <s v="B08488645"/>
    <x v="142"/>
    <n v="600.48"/>
    <s v="21,0"/>
    <n v="126.1"/>
    <n v="0"/>
    <n v="726.58"/>
    <n v="2"/>
    <x v="0"/>
  </r>
  <r>
    <n v="191"/>
    <x v="571"/>
    <s v=" 15/03"/>
    <s v="Su Fra.NºA31800505"/>
    <s v="B08488645"/>
    <x v="142"/>
    <n v="448.66"/>
    <s v="21,0"/>
    <n v="94.22"/>
    <n v="0"/>
    <n v="542.88"/>
    <n v="3"/>
    <x v="0"/>
  </r>
  <r>
    <n v="202"/>
    <x v="572"/>
    <s v=" 20/03"/>
    <s v="Su Fra.NºT21800961"/>
    <s v="B08488645"/>
    <x v="142"/>
    <n v="234.25"/>
    <s v="21,0"/>
    <n v="49.19"/>
    <n v="0"/>
    <n v="283.44"/>
    <n v="3"/>
    <x v="0"/>
  </r>
  <r>
    <n v="327"/>
    <x v="573"/>
    <s v=" 30/04"/>
    <s v="Su Fra.NºA31800763"/>
    <s v="B08488645"/>
    <x v="142"/>
    <n v="62.23"/>
    <s v="21,0"/>
    <n v="13.07"/>
    <n v="0"/>
    <n v="75.3"/>
    <n v="4"/>
    <x v="2"/>
  </r>
  <r>
    <n v="334"/>
    <x v="574"/>
    <s v=" 01/05"/>
    <s v="Su Fra.NºT21801553"/>
    <s v="B08488645"/>
    <x v="142"/>
    <n v="423.69"/>
    <s v="21,0"/>
    <n v="88.97"/>
    <n v="0"/>
    <n v="512.66"/>
    <n v="5"/>
    <x v="2"/>
  </r>
  <r>
    <n v="362"/>
    <x v="575"/>
    <s v=" 15/05"/>
    <s v="Su Fra.NºA31800848"/>
    <s v="B08488645"/>
    <x v="142"/>
    <n v="47.95"/>
    <s v="21,0"/>
    <n v="10.07"/>
    <n v="0"/>
    <n v="58.02"/>
    <n v="5"/>
    <x v="2"/>
  </r>
  <r>
    <n v="437"/>
    <x v="576"/>
    <s v=" 15/06"/>
    <s v="Su Fra.NºA31801052"/>
    <s v="B08488645"/>
    <x v="142"/>
    <n v="153.29"/>
    <s v="21,0"/>
    <n v="32.19"/>
    <n v="0"/>
    <n v="185.48"/>
    <n v="6"/>
    <x v="2"/>
  </r>
  <r>
    <n v="582"/>
    <x v="577"/>
    <s v=" 01/08"/>
    <s v="Su Fra.NºT21802835"/>
    <s v="B08488645"/>
    <x v="142"/>
    <n v="154.22"/>
    <s v="21,0"/>
    <n v="32.39"/>
    <n v="0"/>
    <n v="186.61"/>
    <n v="8"/>
    <x v="1"/>
  </r>
  <r>
    <n v="583"/>
    <x v="578"/>
    <s v=" 01/08"/>
    <s v="Su Fra.NºA31801313"/>
    <s v="B08488645"/>
    <x v="142"/>
    <n v="27.24"/>
    <s v="21,0"/>
    <n v="5.72"/>
    <n v="0"/>
    <n v="32.96"/>
    <n v="8"/>
    <x v="1"/>
  </r>
  <r>
    <n v="600"/>
    <x v="579"/>
    <s v=" 15/08"/>
    <s v="Su Fra.NºA31801400"/>
    <s v="B08488645"/>
    <x v="142"/>
    <n v="311.48"/>
    <s v="21,0"/>
    <n v="65.41"/>
    <n v="0"/>
    <n v="376.89"/>
    <n v="8"/>
    <x v="1"/>
  </r>
  <r>
    <n v="659"/>
    <x v="580"/>
    <s v=" 15/09"/>
    <s v="Su Fra.NºA31801543"/>
    <s v="B08488645"/>
    <x v="142"/>
    <n v="977.58"/>
    <s v="21,0"/>
    <n v="205.29"/>
    <n v="0"/>
    <n v="1182.8699999999999"/>
    <n v="9"/>
    <x v="1"/>
  </r>
  <r>
    <n v="707"/>
    <x v="581"/>
    <s v=" 30/09"/>
    <s v="Su Fra.Nº30/09"/>
    <s v="B08488645"/>
    <x v="142"/>
    <n v="580.59"/>
    <s v="21,0"/>
    <n v="121.92"/>
    <n v="0"/>
    <n v="702.51"/>
    <n v="9"/>
    <x v="1"/>
  </r>
  <r>
    <n v="712"/>
    <x v="581"/>
    <s v=" 01/10"/>
    <s v="Rectf.Fra.Nº30/09"/>
    <s v="B08488645"/>
    <x v="142"/>
    <n v="-580.59"/>
    <s v="21,0"/>
    <n v="-121.92"/>
    <n v="0"/>
    <n v="-702.51"/>
    <n v="10"/>
    <x v="3"/>
  </r>
  <r>
    <n v="713"/>
    <x v="582"/>
    <s v=" 01/10"/>
    <s v="Su Fra.NºA31801619"/>
    <s v="B08488645"/>
    <x v="142"/>
    <n v="702.51"/>
    <s v="21,0"/>
    <n v="147.53"/>
    <n v="0"/>
    <n v="850.04"/>
    <n v="10"/>
    <x v="3"/>
  </r>
  <r>
    <n v="809"/>
    <x v="583"/>
    <s v=" 02/11"/>
    <s v="Su Fra.NºT21803659"/>
    <s v="B08488645"/>
    <x v="142"/>
    <n v="2758.07"/>
    <s v="21,0"/>
    <n v="579.19000000000005"/>
    <n v="0"/>
    <n v="3337.26"/>
    <n v="11"/>
    <x v="3"/>
  </r>
  <r>
    <n v="310"/>
    <x v="164"/>
    <s v=" 30/04"/>
    <s v="Su Fra.Nº231"/>
    <s v="B66602103"/>
    <x v="143"/>
    <n v="1145.96"/>
    <s v="21,0"/>
    <n v="240.65"/>
    <n v="0"/>
    <n v="1386.61"/>
    <n v="4"/>
    <x v="2"/>
  </r>
  <r>
    <n v="674"/>
    <x v="584"/>
    <s v=" 24/09"/>
    <s v="Su Fra.Nº414"/>
    <s v="B66602103"/>
    <x v="143"/>
    <n v="2604.2800000000002"/>
    <s v="21,0"/>
    <n v="546.9"/>
    <n v="0"/>
    <n v="3151.18"/>
    <n v="9"/>
    <x v="1"/>
  </r>
  <r>
    <n v="842"/>
    <x v="585"/>
    <s v=" 19/11"/>
    <s v="Su Fra.Nº484"/>
    <s v="B66602103"/>
    <x v="143"/>
    <n v="46.96"/>
    <s v="21,0"/>
    <n v="9.86"/>
    <n v="0"/>
    <n v="56.82"/>
    <n v="11"/>
    <x v="3"/>
  </r>
  <r>
    <n v="967"/>
    <x v="586"/>
    <s v=" 24/12"/>
    <s v="Rectf.Fra.Nº556"/>
    <s v="B66602103"/>
    <x v="143"/>
    <n v="-46.96"/>
    <s v="21,0"/>
    <n v="-9.86"/>
    <n v="0"/>
    <n v="-56.82"/>
    <n v="12"/>
    <x v="3"/>
  </r>
  <r>
    <n v="1002"/>
    <x v="587"/>
    <s v=" 31/12"/>
    <s v="Su Fra.Nº584"/>
    <s v="B66602103"/>
    <x v="143"/>
    <n v="68.31"/>
    <s v="21,0"/>
    <n v="14.35"/>
    <n v="0"/>
    <n v="82.66"/>
    <n v="12"/>
    <x v="3"/>
  </r>
  <r>
    <n v="344"/>
    <x v="588"/>
    <s v=" 10/05"/>
    <s v="Su Fra.NºA40814326"/>
    <s v="B48435218"/>
    <x v="144"/>
    <n v="1725"/>
    <s v="21,0"/>
    <n v="362.25"/>
    <n v="0"/>
    <n v="2087.25"/>
    <n v="5"/>
    <x v="2"/>
  </r>
  <r>
    <n v="678"/>
    <x v="589"/>
    <s v=" 25/09"/>
    <s v="Su Fra.Nº0/3123"/>
    <s v="A58574526"/>
    <x v="145"/>
    <n v="655.77"/>
    <s v="21,0"/>
    <n v="137.71"/>
    <n v="0"/>
    <n v="793.48"/>
    <n v="9"/>
    <x v="1"/>
  </r>
  <r>
    <n v="197"/>
    <x v="590"/>
    <s v=" 19/03"/>
    <s v="Su Fra.Nº17114"/>
    <s v="B66889817"/>
    <x v="146"/>
    <n v="420"/>
    <s v="21,0"/>
    <n v="88.2"/>
    <n v="0"/>
    <n v="508.2"/>
    <n v="3"/>
    <x v="0"/>
  </r>
  <r>
    <n v="470"/>
    <x v="591"/>
    <s v=" 30/06"/>
    <s v="Su Fra.Nº17134"/>
    <s v="B66889817"/>
    <x v="146"/>
    <n v="950"/>
    <s v="21,0"/>
    <n v="199.5"/>
    <n v="0"/>
    <n v="1149.5"/>
    <n v="6"/>
    <x v="2"/>
  </r>
  <r>
    <n v="42"/>
    <x v="592"/>
    <s v=" 26/01"/>
    <s v="Su Fra.Nº13"/>
    <s v="B65730749"/>
    <x v="147"/>
    <n v="920.16"/>
    <s v="21,0"/>
    <n v="193.23"/>
    <n v="0"/>
    <n v="1113.3900000000001"/>
    <n v="1"/>
    <x v="0"/>
  </r>
  <r>
    <n v="87"/>
    <x v="593"/>
    <s v=" 02/02"/>
    <s v="Su Fra.Nº17"/>
    <s v="B65730749"/>
    <x v="147"/>
    <n v="33.020000000000003"/>
    <s v="21,0"/>
    <n v="6.93"/>
    <n v="0"/>
    <n v="39.950000000000003"/>
    <n v="2"/>
    <x v="0"/>
  </r>
  <r>
    <n v="121"/>
    <x v="594"/>
    <s v=" 20/02"/>
    <s v="Su Fra.Nº29"/>
    <s v="B65730749"/>
    <x v="147"/>
    <n v="151.36000000000001"/>
    <s v="21,0"/>
    <n v="31.79"/>
    <n v="0"/>
    <n v="183.15"/>
    <n v="2"/>
    <x v="0"/>
  </r>
  <r>
    <n v="184"/>
    <x v="595"/>
    <s v=" 09/03"/>
    <s v="Su Fra.Nº47"/>
    <s v="B65730749"/>
    <x v="147"/>
    <n v="906.3"/>
    <s v="21,0"/>
    <n v="190.32"/>
    <n v="0"/>
    <n v="1096.6199999999999"/>
    <n v="3"/>
    <x v="0"/>
  </r>
  <r>
    <n v="185"/>
    <x v="596"/>
    <s v=" 09/03"/>
    <s v="Su Fra.Nº48"/>
    <s v="B65730749"/>
    <x v="147"/>
    <n v="6.57"/>
    <s v="21,0"/>
    <n v="1.38"/>
    <n v="0"/>
    <n v="7.95"/>
    <n v="3"/>
    <x v="0"/>
  </r>
  <r>
    <n v="369"/>
    <x v="597"/>
    <s v=" 22/05"/>
    <s v="Su Fra.NºA181443"/>
    <s v="B58627803"/>
    <x v="148"/>
    <n v="300"/>
    <s v="21,0"/>
    <n v="63"/>
    <n v="0"/>
    <n v="363"/>
    <n v="5"/>
    <x v="2"/>
  </r>
  <r>
    <n v="539"/>
    <x v="598"/>
    <s v=" 23/07"/>
    <s v="Su Fra.NºA182306"/>
    <s v="B58627803"/>
    <x v="148"/>
    <n v="1720"/>
    <s v="21,0"/>
    <n v="361.2"/>
    <n v="0"/>
    <n v="2081.1999999999998"/>
    <n v="7"/>
    <x v="1"/>
  </r>
  <r>
    <n v="573"/>
    <x v="599"/>
    <s v=" 01/08"/>
    <s v="Su Fra.NºA182466"/>
    <s v="B58627803"/>
    <x v="148"/>
    <n v="900"/>
    <s v="21,0"/>
    <n v="189"/>
    <n v="0"/>
    <n v="1089"/>
    <n v="8"/>
    <x v="1"/>
  </r>
  <r>
    <n v="645"/>
    <x v="600"/>
    <s v=" 03/09"/>
    <s v="Su Fra.NºA182662"/>
    <s v="B58627803"/>
    <x v="148"/>
    <n v="300"/>
    <s v="21,0"/>
    <n v="63"/>
    <n v="0"/>
    <n v="363"/>
    <n v="9"/>
    <x v="1"/>
  </r>
  <r>
    <n v="807"/>
    <x v="601"/>
    <s v=" 02/11"/>
    <s v="Su Fra.NºA183159"/>
    <s v="B58627803"/>
    <x v="148"/>
    <n v="300"/>
    <s v="21,0"/>
    <n v="63"/>
    <n v="0"/>
    <n v="363"/>
    <n v="11"/>
    <x v="3"/>
  </r>
  <r>
    <n v="859"/>
    <x v="602"/>
    <s v=" 29/11"/>
    <s v="Su Fra.NºA183349"/>
    <s v="B58627803"/>
    <x v="148"/>
    <n v="399.36"/>
    <s v="21,0"/>
    <n v="83.87"/>
    <n v="0"/>
    <n v="483.23"/>
    <n v="11"/>
    <x v="3"/>
  </r>
  <r>
    <n v="860"/>
    <x v="603"/>
    <s v=" 29/11"/>
    <s v="Rectf.Fra.NºR1/105"/>
    <s v="B58627803"/>
    <x v="148"/>
    <n v="-399.36"/>
    <s v="21,0"/>
    <n v="-83.87"/>
    <n v="0"/>
    <n v="-483.23"/>
    <n v="11"/>
    <x v="3"/>
  </r>
  <r>
    <n v="905"/>
    <x v="604"/>
    <s v=" 01/12"/>
    <s v="Su Fra.NºA182965"/>
    <s v="B58627803"/>
    <x v="148"/>
    <n v="300"/>
    <s v="21,0"/>
    <n v="63"/>
    <n v="0"/>
    <n v="363"/>
    <n v="12"/>
    <x v="3"/>
  </r>
  <r>
    <n v="79"/>
    <x v="226"/>
    <s v=" 31/01"/>
    <s v="Su Fra.Nº41"/>
    <s v="B63351068"/>
    <x v="149"/>
    <n v="550"/>
    <n v="0"/>
    <n v="0"/>
    <n v="0"/>
    <n v="550"/>
    <n v="1"/>
    <x v="0"/>
  </r>
  <r>
    <n v="80"/>
    <x v="605"/>
    <s v=" 31/01"/>
    <s v="Su Fra.Nº42"/>
    <s v="B63351068"/>
    <x v="149"/>
    <n v="1100"/>
    <n v="0"/>
    <n v="0"/>
    <n v="0"/>
    <n v="1100"/>
    <n v="1"/>
    <x v="0"/>
  </r>
  <r>
    <n v="898"/>
    <x v="606"/>
    <s v=" 30/11"/>
    <s v="Su Fra.Nº775"/>
    <s v="B63351068"/>
    <x v="149"/>
    <n v="320"/>
    <n v="0"/>
    <n v="0"/>
    <n v="0"/>
    <n v="320"/>
    <n v="11"/>
    <x v="3"/>
  </r>
  <r>
    <n v="903"/>
    <x v="607"/>
    <s v=" 01/12"/>
    <s v="Su Fra.Nº28390369"/>
    <s v="A03126935"/>
    <x v="150"/>
    <n v="912"/>
    <s v="21,0"/>
    <n v="191.52"/>
    <n v="0"/>
    <n v="1103.52"/>
    <n v="12"/>
    <x v="3"/>
  </r>
  <r>
    <n v="16"/>
    <x v="608"/>
    <s v=" 11/01"/>
    <s v="Su Fra.Nº18010"/>
    <s v="B87335469"/>
    <x v="151"/>
    <n v="65"/>
    <s v="21,0"/>
    <n v="13.65"/>
    <n v="0"/>
    <n v="78.650000000000006"/>
    <n v="1"/>
    <x v="0"/>
  </r>
  <r>
    <n v="595"/>
    <x v="609"/>
    <s v=" 09/08"/>
    <s v="Su Fra.Nº18513"/>
    <s v="B87335469"/>
    <x v="151"/>
    <n v="1247.52"/>
    <s v="21,0"/>
    <n v="261.98"/>
    <n v="0"/>
    <n v="1509.5"/>
    <n v="8"/>
    <x v="1"/>
  </r>
  <r>
    <n v="190"/>
    <x v="610"/>
    <s v=" 15/03"/>
    <s v="Su Fra.NºRP02180049"/>
    <s v="A08329963"/>
    <x v="152"/>
    <n v="197.74"/>
    <s v="21,0"/>
    <n v="41.53"/>
    <n v="0"/>
    <n v="239.27"/>
    <n v="3"/>
    <x v="0"/>
  </r>
  <r>
    <n v="222"/>
    <x v="611"/>
    <s v=" 30/03"/>
    <s v="Su Fra.NºRP02180070"/>
    <s v="A08329963"/>
    <x v="152"/>
    <n v="80.319999999999993"/>
    <s v="21,0"/>
    <n v="16.87"/>
    <n v="0"/>
    <n v="97.19"/>
    <n v="3"/>
    <x v="0"/>
  </r>
  <r>
    <n v="303"/>
    <x v="612"/>
    <s v=" 30/04"/>
    <s v="Su Fra.NºRP02180101"/>
    <s v="A08329963"/>
    <x v="152"/>
    <n v="57.88"/>
    <s v="21,0"/>
    <n v="12.15"/>
    <n v="0"/>
    <n v="70.03"/>
    <n v="4"/>
    <x v="2"/>
  </r>
  <r>
    <n v="358"/>
    <x v="613"/>
    <s v=" 15/05"/>
    <s v="Su Fra.NºRP02180119"/>
    <s v="A08329963"/>
    <x v="152"/>
    <n v="98.26"/>
    <s v="21,0"/>
    <n v="20.63"/>
    <n v="0"/>
    <n v="118.89"/>
    <n v="5"/>
    <x v="2"/>
  </r>
  <r>
    <n v="399"/>
    <x v="614"/>
    <s v=" 31/05"/>
    <s v="Su Fra.NºRP02180146"/>
    <s v="A08329963"/>
    <x v="152"/>
    <n v="265.42"/>
    <s v="21,0"/>
    <n v="55.74"/>
    <n v="0"/>
    <n v="321.16000000000003"/>
    <n v="5"/>
    <x v="2"/>
  </r>
  <r>
    <n v="442"/>
    <x v="615"/>
    <s v=" 15/06"/>
    <s v="Su Fra.NºRP02180172"/>
    <s v="A08329963"/>
    <x v="152"/>
    <n v="102.13"/>
    <s v="21,0"/>
    <n v="21.45"/>
    <n v="0"/>
    <n v="123.58"/>
    <n v="6"/>
    <x v="2"/>
  </r>
  <r>
    <n v="485"/>
    <x v="616"/>
    <s v=" 30/06"/>
    <s v="Su Fra.NºRP02180189"/>
    <s v="A08329963"/>
    <x v="152"/>
    <n v="15.19"/>
    <s v="21,0"/>
    <n v="3.19"/>
    <n v="0"/>
    <n v="18.38"/>
    <n v="6"/>
    <x v="2"/>
  </r>
  <r>
    <n v="526"/>
    <x v="617"/>
    <s v=" 15/07"/>
    <s v="Su Fra.NºRP02180210"/>
    <s v="A08329963"/>
    <x v="152"/>
    <n v="222.97"/>
    <s v="21,0"/>
    <n v="46.82"/>
    <n v="0"/>
    <n v="269.79000000000002"/>
    <n v="7"/>
    <x v="1"/>
  </r>
  <r>
    <n v="601"/>
    <x v="618"/>
    <s v=" 15/08"/>
    <s v="Su Fra.NºRP02180247"/>
    <s v="A08329963"/>
    <x v="152"/>
    <n v="35.79"/>
    <s v="21,0"/>
    <n v="7.52"/>
    <n v="0"/>
    <n v="43.31"/>
    <n v="8"/>
    <x v="1"/>
  </r>
  <r>
    <n v="697"/>
    <x v="619"/>
    <s v=" 30/09"/>
    <s v="Su Fra.NºRP02180290"/>
    <s v="A08329963"/>
    <x v="152"/>
    <n v="59.11"/>
    <s v="21,0"/>
    <n v="12.41"/>
    <n v="0"/>
    <n v="71.52"/>
    <n v="9"/>
    <x v="1"/>
  </r>
  <r>
    <n v="733"/>
    <x v="620"/>
    <s v=" 15/10"/>
    <s v="Su Fra.NºRP02180306"/>
    <s v="A08329963"/>
    <x v="152"/>
    <n v="118.64"/>
    <s v="21,0"/>
    <n v="24.91"/>
    <n v="0"/>
    <n v="143.55000000000001"/>
    <n v="10"/>
    <x v="3"/>
  </r>
  <r>
    <n v="781"/>
    <x v="621"/>
    <s v=" 31/10"/>
    <s v="Su Fra.NºRP02180326"/>
    <s v="A08329963"/>
    <x v="152"/>
    <n v="319.26"/>
    <s v="21,0"/>
    <n v="67.040000000000006"/>
    <n v="0"/>
    <n v="386.3"/>
    <n v="10"/>
    <x v="3"/>
  </r>
  <r>
    <n v="835"/>
    <x v="622"/>
    <s v=" 15/11"/>
    <s v="Su Fra.NºRP02180342"/>
    <s v="A08329963"/>
    <x v="152"/>
    <n v="314.81"/>
    <s v="21,0"/>
    <n v="66.11"/>
    <n v="0"/>
    <n v="380.92"/>
    <n v="11"/>
    <x v="3"/>
  </r>
  <r>
    <n v="877"/>
    <x v="623"/>
    <s v=" 30/11"/>
    <s v="Su Fra.NºRP02180353"/>
    <s v="A08329963"/>
    <x v="152"/>
    <n v="174.67"/>
    <s v="21,0"/>
    <n v="36.68"/>
    <n v="0"/>
    <n v="211.35"/>
    <n v="11"/>
    <x v="3"/>
  </r>
  <r>
    <n v="941"/>
    <x v="624"/>
    <s v=" 15/12"/>
    <s v="Su Fra.NºRP02180363"/>
    <s v="A08329963"/>
    <x v="152"/>
    <n v="73.48"/>
    <s v="21,0"/>
    <n v="15.43"/>
    <n v="0"/>
    <n v="88.91"/>
    <n v="12"/>
    <x v="3"/>
  </r>
  <r>
    <n v="1003"/>
    <x v="625"/>
    <s v=" 31/12"/>
    <s v="Su Fra.NºRP02180372"/>
    <s v="A08329963"/>
    <x v="152"/>
    <n v="114.82"/>
    <s v="21,0"/>
    <n v="24.11"/>
    <n v="0"/>
    <n v="138.93"/>
    <n v="12"/>
    <x v="3"/>
  </r>
  <r>
    <n v="172"/>
    <x v="626"/>
    <s v=" 01/03"/>
    <s v="Su Fra.Nº1803/0003"/>
    <s v="B64249196"/>
    <x v="153"/>
    <n v="4645.4799999999996"/>
    <s v="21,0"/>
    <n v="975.55"/>
    <n v="0"/>
    <n v="5621.03"/>
    <n v="3"/>
    <x v="0"/>
  </r>
  <r>
    <n v="177"/>
    <x v="627"/>
    <s v=" 06/03"/>
    <s v="Su Fra.Nº1803/0012"/>
    <s v="B64249196"/>
    <x v="153"/>
    <n v="1434.25"/>
    <n v="0"/>
    <n v="0"/>
    <n v="0"/>
    <n v="1434.25"/>
    <n v="3"/>
    <x v="0"/>
  </r>
  <r>
    <n v="180"/>
    <x v="628"/>
    <s v=" 07/03"/>
    <s v="Su Fra.Nº1803/0013"/>
    <s v="B64249196"/>
    <x v="153"/>
    <n v="1663.73"/>
    <n v="0"/>
    <n v="0"/>
    <n v="0"/>
    <n v="1663.73"/>
    <n v="3"/>
    <x v="0"/>
  </r>
  <r>
    <n v="182"/>
    <x v="629"/>
    <s v=" 08/03"/>
    <s v="Su Fra.Nº1803/0020"/>
    <s v="B64249196"/>
    <x v="153"/>
    <n v="1090.03"/>
    <n v="0"/>
    <n v="0"/>
    <n v="0"/>
    <n v="1090.03"/>
    <n v="3"/>
    <x v="0"/>
  </r>
  <r>
    <n v="198"/>
    <x v="630"/>
    <s v=" 19/03"/>
    <s v="Su Fra.Nº1803/0034"/>
    <s v="B64249196"/>
    <x v="153"/>
    <n v="48"/>
    <n v="0"/>
    <n v="0"/>
    <n v="0"/>
    <n v="48"/>
    <n v="3"/>
    <x v="0"/>
  </r>
  <r>
    <n v="270"/>
    <x v="631"/>
    <s v=" 13/04"/>
    <s v="Su Fra.Nº1804/0029"/>
    <s v="B64249196"/>
    <x v="153"/>
    <n v="57.37"/>
    <n v="0"/>
    <n v="0"/>
    <n v="0"/>
    <n v="57.37"/>
    <n v="4"/>
    <x v="2"/>
  </r>
  <r>
    <n v="291"/>
    <x v="632"/>
    <s v=" 25/04"/>
    <s v="Su Fra.Nº1804/0049"/>
    <s v="B64249196"/>
    <x v="153"/>
    <n v="57.37"/>
    <n v="0"/>
    <n v="0"/>
    <n v="0"/>
    <n v="57.37"/>
    <n v="4"/>
    <x v="2"/>
  </r>
  <r>
    <n v="390"/>
    <x v="633"/>
    <s v=" 31/05"/>
    <s v="Su Fra.Nº1805/0071"/>
    <s v="B64249196"/>
    <x v="153"/>
    <n v="57.37"/>
    <n v="0"/>
    <n v="0"/>
    <n v="0"/>
    <n v="57.37"/>
    <n v="5"/>
    <x v="2"/>
  </r>
  <r>
    <n v="464"/>
    <x v="634"/>
    <s v=" 29/06"/>
    <s v="Su Fra.Nº1806/0067"/>
    <s v="B64249196"/>
    <x v="153"/>
    <n v="1517"/>
    <s v="21,0"/>
    <n v="318.57"/>
    <n v="0"/>
    <n v="1835.57"/>
    <n v="6"/>
    <x v="2"/>
  </r>
  <r>
    <n v="535"/>
    <x v="635"/>
    <s v=" 19/07"/>
    <s v="Su Fra.Nº1807/0039"/>
    <s v="B64249196"/>
    <x v="153"/>
    <n v="379.31"/>
    <s v="21,0"/>
    <n v="79.650000000000006"/>
    <n v="0"/>
    <n v="458.96"/>
    <n v="7"/>
    <x v="1"/>
  </r>
  <r>
    <n v="594"/>
    <x v="636"/>
    <s v=" 09/08"/>
    <s v="Su Fra.Nº1808/0031"/>
    <s v="B64249196"/>
    <x v="153"/>
    <n v="57.37"/>
    <n v="0"/>
    <n v="0"/>
    <n v="0"/>
    <n v="57.37"/>
    <n v="8"/>
    <x v="1"/>
  </r>
  <r>
    <n v="808"/>
    <x v="637"/>
    <s v=" 02/11"/>
    <s v="Su Fra.Nº1811-0020"/>
    <s v="B64249196"/>
    <x v="153"/>
    <n v="57.37"/>
    <n v="0"/>
    <n v="0"/>
    <n v="0"/>
    <n v="57.37"/>
    <n v="11"/>
    <x v="3"/>
  </r>
  <r>
    <n v="640"/>
    <x v="638"/>
    <s v=" 01/09"/>
    <s v="Su Fra.Nº172"/>
    <s v="B64192263"/>
    <x v="154"/>
    <n v="90"/>
    <s v="21,0"/>
    <n v="18.899999999999999"/>
    <n v="0"/>
    <n v="108.9"/>
    <n v="9"/>
    <x v="1"/>
  </r>
  <r>
    <n v="684"/>
    <x v="639"/>
    <s v=" 28/09"/>
    <s v="Su Fra.Nº317"/>
    <s v="B64192263"/>
    <x v="154"/>
    <n v="66"/>
    <s v="21,0"/>
    <n v="13.86"/>
    <n v="0"/>
    <n v="79.86"/>
    <n v="9"/>
    <x v="1"/>
  </r>
  <r>
    <n v="685"/>
    <x v="640"/>
    <s v=" 28/09"/>
    <s v="Su Fra.Nº318"/>
    <s v="B64192263"/>
    <x v="154"/>
    <n v="50"/>
    <s v="21,0"/>
    <n v="10.5"/>
    <n v="0"/>
    <n v="60.5"/>
    <n v="9"/>
    <x v="1"/>
  </r>
  <r>
    <n v="714"/>
    <x v="638"/>
    <s v=" 01/10"/>
    <s v="Rectf.Fra.Nº172"/>
    <s v="B64192263"/>
    <x v="154"/>
    <n v="-90"/>
    <s v="21,0"/>
    <n v="-18.899999999999999"/>
    <n v="0"/>
    <n v="-108.9"/>
    <n v="10"/>
    <x v="3"/>
  </r>
  <r>
    <n v="715"/>
    <x v="638"/>
    <s v=" 01/10"/>
    <s v="Su Fra.Nº172"/>
    <s v="B64192263"/>
    <x v="154"/>
    <n v="50"/>
    <s v="21,0"/>
    <n v="10.5"/>
    <n v="0"/>
    <n v="60.5"/>
    <n v="10"/>
    <x v="3"/>
  </r>
  <r>
    <n v="1008"/>
    <x v="641"/>
    <s v=" 31/12"/>
    <s v="Su Fra.Nº1224"/>
    <s v="B64192263"/>
    <x v="154"/>
    <n v="50"/>
    <s v="21,0"/>
    <n v="10.5"/>
    <n v="0"/>
    <n v="60.5"/>
    <n v="12"/>
    <x v="3"/>
  </r>
  <r>
    <n v="1009"/>
    <x v="642"/>
    <s v=" 31/12"/>
    <s v="Su Fra.Nº1225"/>
    <s v="B64192263"/>
    <x v="154"/>
    <n v="100"/>
    <s v="21,0"/>
    <n v="21"/>
    <n v="0"/>
    <n v="121"/>
    <n v="12"/>
    <x v="3"/>
  </r>
  <r>
    <n v="1010"/>
    <x v="643"/>
    <s v=" 31/12"/>
    <s v="Su Fra.Nº1226"/>
    <s v="B64192263"/>
    <x v="154"/>
    <n v="90"/>
    <s v="21,0"/>
    <n v="18.899999999999999"/>
    <n v="0"/>
    <n v="108.9"/>
    <n v="12"/>
    <x v="3"/>
  </r>
  <r>
    <n v="52"/>
    <x v="644"/>
    <s v=" 31/01"/>
    <s v="Su Fra.Nº181000001"/>
    <s v="B60678554"/>
    <x v="155"/>
    <n v="1248.31"/>
    <s v="21,0"/>
    <n v="262.14"/>
    <n v="0"/>
    <n v="1510.45"/>
    <n v="1"/>
    <x v="0"/>
  </r>
  <r>
    <n v="53"/>
    <x v="645"/>
    <s v=" 31/01"/>
    <s v="Su Fra.Nº181000010"/>
    <s v="B60678554"/>
    <x v="155"/>
    <n v="2579.58"/>
    <s v="21,0"/>
    <n v="541.71"/>
    <n v="0"/>
    <n v="3121.29"/>
    <n v="1"/>
    <x v="0"/>
  </r>
  <r>
    <n v="139"/>
    <x v="646"/>
    <s v=" 28/02"/>
    <s v="Su Fra.Nº181000411"/>
    <s v="B60678554"/>
    <x v="155"/>
    <n v="1226.1300000000001"/>
    <s v="21,0"/>
    <n v="257.49"/>
    <n v="0"/>
    <n v="1483.62"/>
    <n v="2"/>
    <x v="0"/>
  </r>
  <r>
    <n v="140"/>
    <x v="647"/>
    <s v=" 28/02"/>
    <s v="Su Fra.Nº181000421"/>
    <s v="B60678554"/>
    <x v="155"/>
    <n v="2649.79"/>
    <s v="21,0"/>
    <n v="556.45000000000005"/>
    <n v="0"/>
    <n v="3206.24"/>
    <n v="2"/>
    <x v="0"/>
  </r>
  <r>
    <n v="245"/>
    <x v="648"/>
    <s v=" 31/03"/>
    <s v="Su Fra.Nº181000807"/>
    <s v="B60678554"/>
    <x v="155"/>
    <n v="1323.09"/>
    <s v="21,0"/>
    <n v="277.85000000000002"/>
    <n v="0"/>
    <n v="1600.94"/>
    <n v="3"/>
    <x v="0"/>
  </r>
  <r>
    <n v="246"/>
    <x v="649"/>
    <s v=" 31/03"/>
    <s v="Su Fra.Nº181000817"/>
    <s v="B60678554"/>
    <x v="155"/>
    <n v="2307.73"/>
    <s v="21,0"/>
    <n v="484.62"/>
    <n v="0"/>
    <n v="2792.35"/>
    <n v="3"/>
    <x v="0"/>
  </r>
  <r>
    <n v="315"/>
    <x v="650"/>
    <s v=" 30/04"/>
    <s v="Su Fra.Nº181001239"/>
    <s v="B60678554"/>
    <x v="155"/>
    <n v="1579.73"/>
    <s v="21,0"/>
    <n v="331.74"/>
    <n v="0"/>
    <n v="1911.47"/>
    <n v="4"/>
    <x v="2"/>
  </r>
  <r>
    <n v="316"/>
    <x v="651"/>
    <s v=" 30/04"/>
    <s v="Su Fra.Nº181001248"/>
    <s v="B60678554"/>
    <x v="155"/>
    <n v="2566.4699999999998"/>
    <s v="21,0"/>
    <n v="538.96"/>
    <n v="0"/>
    <n v="3105.43"/>
    <n v="4"/>
    <x v="2"/>
  </r>
  <r>
    <n v="384"/>
    <x v="652"/>
    <s v=" 31/05"/>
    <s v="Su Fra.Nº181001649"/>
    <s v="B60678554"/>
    <x v="155"/>
    <n v="2060.88"/>
    <s v="21,0"/>
    <n v="432.78"/>
    <n v="0"/>
    <n v="2493.66"/>
    <n v="5"/>
    <x v="2"/>
  </r>
  <r>
    <n v="385"/>
    <x v="653"/>
    <s v=" 31/05"/>
    <s v="Su Fra.Nº181001659"/>
    <s v="B60678554"/>
    <x v="155"/>
    <n v="2815.95"/>
    <s v="21,0"/>
    <n v="591.35"/>
    <n v="0"/>
    <n v="3407.3"/>
    <n v="5"/>
    <x v="2"/>
  </r>
  <r>
    <n v="478"/>
    <x v="654"/>
    <s v=" 30/06"/>
    <s v="Su Fra.Nº181002457"/>
    <s v="B60678554"/>
    <x v="155"/>
    <n v="1834.93"/>
    <s v="21,0"/>
    <n v="385.33"/>
    <n v="0"/>
    <n v="2220.2600000000002"/>
    <n v="6"/>
    <x v="2"/>
  </r>
  <r>
    <n v="479"/>
    <x v="655"/>
    <s v=" 30/06"/>
    <s v="Su Fra.Nº181002467"/>
    <s v="B60678554"/>
    <x v="155"/>
    <n v="2791.83"/>
    <s v="21,0"/>
    <n v="586.29"/>
    <n v="0"/>
    <n v="3378.12"/>
    <n v="6"/>
    <x v="2"/>
  </r>
  <r>
    <n v="551"/>
    <x v="656"/>
    <s v=" 31/07"/>
    <s v="Su Fra.Nº181002885"/>
    <s v="B60678554"/>
    <x v="155"/>
    <n v="1418.59"/>
    <s v="21,0"/>
    <n v="297.89999999999998"/>
    <n v="0"/>
    <n v="1716.49"/>
    <n v="7"/>
    <x v="1"/>
  </r>
  <r>
    <n v="552"/>
    <x v="657"/>
    <s v=" 31/07"/>
    <s v="Su Fra.Nº181002895"/>
    <s v="B60678554"/>
    <x v="155"/>
    <n v="2669.62"/>
    <s v="21,0"/>
    <n v="560.62"/>
    <n v="0"/>
    <n v="3230.24"/>
    <n v="7"/>
    <x v="1"/>
  </r>
  <r>
    <n v="620"/>
    <x v="658"/>
    <s v=" 31/08"/>
    <s v="Su Fra.Nº181003308"/>
    <s v="B60678554"/>
    <x v="155"/>
    <n v="1167.21"/>
    <s v="21,0"/>
    <n v="245.11"/>
    <n v="0"/>
    <n v="1412.32"/>
    <n v="8"/>
    <x v="1"/>
  </r>
  <r>
    <n v="621"/>
    <x v="659"/>
    <s v=" 31/08"/>
    <s v="Su Fra.Nº181003316"/>
    <s v="B60678554"/>
    <x v="155"/>
    <n v="1873.32"/>
    <s v="21,0"/>
    <n v="393.4"/>
    <n v="0"/>
    <n v="2266.7199999999998"/>
    <n v="8"/>
    <x v="1"/>
  </r>
  <r>
    <n v="709"/>
    <x v="660"/>
    <s v=" 30/09"/>
    <s v="Su Fra.Nº181003703"/>
    <s v="B60678554"/>
    <x v="155"/>
    <n v="1608.02"/>
    <s v="21,0"/>
    <n v="337.68"/>
    <n v="0"/>
    <n v="1945.7"/>
    <n v="9"/>
    <x v="1"/>
  </r>
  <r>
    <n v="710"/>
    <x v="661"/>
    <s v=" 30/09"/>
    <s v="Su Fra.Nº181003713"/>
    <s v="B60678554"/>
    <x v="155"/>
    <n v="2321.6"/>
    <s v="21,0"/>
    <n v="487.53"/>
    <n v="0"/>
    <n v="2809.13"/>
    <n v="9"/>
    <x v="1"/>
  </r>
  <r>
    <n v="771"/>
    <x v="662"/>
    <s v=" 31/10"/>
    <s v="Su Fra.Nº181004130"/>
    <s v="B60678554"/>
    <x v="155"/>
    <n v="1728.62"/>
    <s v="21,0"/>
    <n v="363.01"/>
    <n v="0"/>
    <n v="2091.63"/>
    <n v="10"/>
    <x v="3"/>
  </r>
  <r>
    <n v="772"/>
    <x v="663"/>
    <s v=" 31/10"/>
    <s v="Su Fra.Nº181004140"/>
    <s v="B60678554"/>
    <x v="155"/>
    <n v="2766.21"/>
    <s v="21,0"/>
    <n v="580.91"/>
    <n v="0"/>
    <n v="3347.12"/>
    <n v="10"/>
    <x v="3"/>
  </r>
  <r>
    <n v="861"/>
    <x v="664"/>
    <s v=" 30/11"/>
    <s v="Su Fra.Nº181004551"/>
    <s v="B60678554"/>
    <x v="155"/>
    <n v="1626.58"/>
    <s v="21,0"/>
    <n v="341.58"/>
    <n v="0"/>
    <n v="1968.16"/>
    <n v="11"/>
    <x v="3"/>
  </r>
  <r>
    <n v="862"/>
    <x v="665"/>
    <s v=" 30/11"/>
    <s v="Su Fra.Nº181004552"/>
    <s v="B60678554"/>
    <x v="155"/>
    <n v="3208.9"/>
    <s v="21,0"/>
    <n v="673.87"/>
    <n v="0"/>
    <n v="3882.77"/>
    <n v="11"/>
    <x v="3"/>
  </r>
  <r>
    <n v="983"/>
    <x v="666"/>
    <s v=" 31/12"/>
    <s v="Su Fra.Nº181004980"/>
    <s v="B60678554"/>
    <x v="155"/>
    <n v="747.86"/>
    <s v="21,0"/>
    <n v="157.05000000000001"/>
    <n v="0"/>
    <n v="904.91"/>
    <n v="12"/>
    <x v="3"/>
  </r>
  <r>
    <n v="984"/>
    <x v="667"/>
    <s v=" 31/12"/>
    <s v="Su Fra.Nº181004990"/>
    <s v="B60678554"/>
    <x v="155"/>
    <n v="2310.33"/>
    <s v="21,0"/>
    <n v="485.17"/>
    <n v="0"/>
    <n v="2795.5"/>
    <n v="12"/>
    <x v="3"/>
  </r>
  <r>
    <n v="26"/>
    <x v="668"/>
    <s v=" 15/01"/>
    <s v="Su Fra.Nº18-0169"/>
    <s v="B60720042"/>
    <x v="156"/>
    <n v="165.6"/>
    <s v="21,0"/>
    <n v="34.770000000000003"/>
    <n v="0"/>
    <n v="200.37"/>
    <n v="1"/>
    <x v="0"/>
  </r>
  <r>
    <n v="32"/>
    <x v="669"/>
    <s v=" 19/01"/>
    <s v="Su Fra.Nº18-0297"/>
    <s v="B60720042"/>
    <x v="156"/>
    <n v="489"/>
    <s v="21,0"/>
    <n v="102.69"/>
    <n v="0"/>
    <n v="591.69000000000005"/>
    <n v="1"/>
    <x v="0"/>
  </r>
  <r>
    <n v="44"/>
    <x v="670"/>
    <s v=" 29/01"/>
    <s v="Su Fra.Nº18-0395"/>
    <s v="B60720042"/>
    <x v="156"/>
    <n v="191.7"/>
    <s v="21,0"/>
    <n v="40.26"/>
    <n v="0"/>
    <n v="231.96"/>
    <n v="1"/>
    <x v="0"/>
  </r>
  <r>
    <n v="260"/>
    <x v="671"/>
    <s v=" 01/04"/>
    <s v="Su Fra.Nº18-1260"/>
    <s v="B60720042"/>
    <x v="156"/>
    <n v="165.6"/>
    <s v="21,0"/>
    <n v="34.770000000000003"/>
    <n v="0"/>
    <n v="200.37"/>
    <n v="4"/>
    <x v="2"/>
  </r>
  <r>
    <n v="517"/>
    <x v="672"/>
    <s v=" 11/07"/>
    <s v="Su Fra.Nº18-2778"/>
    <s v="B60720042"/>
    <x v="156"/>
    <n v="165.6"/>
    <s v="21,0"/>
    <n v="34.770000000000003"/>
    <n v="0"/>
    <n v="200.37"/>
    <n v="7"/>
    <x v="1"/>
  </r>
  <r>
    <n v="637"/>
    <x v="673"/>
    <s v=" 31/08"/>
    <s v="Su Fra.Nº18-3453"/>
    <s v="B60720042"/>
    <x v="156"/>
    <n v="4906.9799999999996"/>
    <s v="21,0"/>
    <n v="1030.47"/>
    <n v="0"/>
    <n v="5937.45"/>
    <n v="8"/>
    <x v="1"/>
  </r>
  <r>
    <n v="908"/>
    <x v="674"/>
    <s v=" 01/12"/>
    <s v="Su Fra.Nº18-3964"/>
    <s v="B60720042"/>
    <x v="156"/>
    <n v="165.6"/>
    <s v="21,0"/>
    <n v="34.770000000000003"/>
    <n v="0"/>
    <n v="200.37"/>
    <n v="12"/>
    <x v="3"/>
  </r>
  <r>
    <n v="60"/>
    <x v="675"/>
    <s v=" 31/01"/>
    <s v="Su Fra.Nº2018-013"/>
    <s v="34746407P"/>
    <x v="157"/>
    <n v="500"/>
    <s v="21,0"/>
    <n v="105"/>
    <n v="75"/>
    <n v="530"/>
    <n v="1"/>
    <x v="0"/>
  </r>
  <r>
    <n v="141"/>
    <x v="676"/>
    <s v=" 28/02"/>
    <s v="Su Fra.Nº2018/021"/>
    <s v="34746407P"/>
    <x v="157"/>
    <n v="500"/>
    <s v="21,0"/>
    <n v="105"/>
    <n v="75"/>
    <n v="530"/>
    <n v="2"/>
    <x v="0"/>
  </r>
  <r>
    <n v="234"/>
    <x v="677"/>
    <s v=" 31/03"/>
    <s v="Su Fra.Nº2018-024"/>
    <s v="34746407P"/>
    <x v="157"/>
    <n v="500"/>
    <s v="21,0"/>
    <n v="105"/>
    <n v="75"/>
    <n v="530"/>
    <n v="3"/>
    <x v="0"/>
  </r>
  <r>
    <n v="300"/>
    <x v="678"/>
    <s v=" 30/04"/>
    <s v="Su Fra.Nº2018-028"/>
    <s v="34746407P"/>
    <x v="157"/>
    <n v="500"/>
    <s v="21,0"/>
    <n v="105"/>
    <n v="75"/>
    <n v="530"/>
    <n v="4"/>
    <x v="2"/>
  </r>
  <r>
    <n v="387"/>
    <x v="679"/>
    <s v=" 31/05"/>
    <s v="Su Fra.Nº2018-035"/>
    <s v="34746407P"/>
    <x v="157"/>
    <n v="500"/>
    <s v="21,0"/>
    <n v="105"/>
    <n v="75"/>
    <n v="530"/>
    <n v="5"/>
    <x v="2"/>
  </r>
  <r>
    <n v="484"/>
    <x v="680"/>
    <s v=" 30/06"/>
    <s v="Su Fra.Nº2018-038"/>
    <s v="34746407P"/>
    <x v="157"/>
    <n v="500"/>
    <s v="21,0"/>
    <n v="105"/>
    <n v="75"/>
    <n v="530"/>
    <n v="6"/>
    <x v="2"/>
  </r>
  <r>
    <n v="558"/>
    <x v="681"/>
    <s v=" 31/07"/>
    <s v="Su Fra.Nº2018-041"/>
    <s v="34746407P"/>
    <x v="157"/>
    <n v="500"/>
    <s v="21,0"/>
    <n v="105"/>
    <n v="75"/>
    <n v="530"/>
    <n v="7"/>
    <x v="1"/>
  </r>
  <r>
    <n v="631"/>
    <x v="682"/>
    <s v=" 31/08"/>
    <s v="Su Fra.Nº2018-046"/>
    <s v="34746407P"/>
    <x v="157"/>
    <n v="500"/>
    <s v="21,0"/>
    <n v="105"/>
    <n v="75"/>
    <n v="530"/>
    <n v="8"/>
    <x v="1"/>
  </r>
  <r>
    <n v="688"/>
    <x v="683"/>
    <s v=" 30/09"/>
    <s v="Su Fra.Nº2018-053"/>
    <s v="34746407P"/>
    <x v="157"/>
    <n v="500"/>
    <s v="21,0"/>
    <n v="105"/>
    <n v="75"/>
    <n v="530"/>
    <n v="9"/>
    <x v="1"/>
  </r>
  <r>
    <n v="787"/>
    <x v="684"/>
    <s v=" 31/10"/>
    <s v="Su Fra.Nº2018-056"/>
    <s v="34746407P"/>
    <x v="157"/>
    <n v="500"/>
    <s v="21,0"/>
    <n v="105"/>
    <n v="75"/>
    <n v="530"/>
    <n v="10"/>
    <x v="3"/>
  </r>
  <r>
    <n v="887"/>
    <x v="685"/>
    <s v=" 30/11"/>
    <s v="Su Fra.Nº2018-068"/>
    <s v="34746407P"/>
    <x v="157"/>
    <n v="500"/>
    <s v="21,0"/>
    <n v="105"/>
    <n v="75"/>
    <n v="530"/>
    <n v="11"/>
    <x v="3"/>
  </r>
  <r>
    <n v="993"/>
    <x v="686"/>
    <s v=" 31/12"/>
    <s v="Su Fra.Nº2018-074"/>
    <s v="34746407P"/>
    <x v="157"/>
    <n v="500"/>
    <s v="21,0"/>
    <n v="105"/>
    <n v="75"/>
    <n v="530"/>
    <n v="12"/>
    <x v="3"/>
  </r>
  <r>
    <n v="39"/>
    <x v="687"/>
    <s v=" 25/01"/>
    <s v="Su Fra.Nº6438"/>
    <s v="B80200157"/>
    <x v="158"/>
    <n v="748"/>
    <s v="21,0"/>
    <n v="157.08000000000001"/>
    <n v="0"/>
    <n v="905.08"/>
    <n v="1"/>
    <x v="0"/>
  </r>
  <r>
    <n v="548"/>
    <x v="688"/>
    <s v=" 30/07"/>
    <s v="Su Fra.Nº6712"/>
    <s v="B80200157"/>
    <x v="158"/>
    <n v="622"/>
    <s v="21,0"/>
    <n v="130.62"/>
    <n v="0"/>
    <n v="752.62"/>
    <n v="7"/>
    <x v="1"/>
  </r>
  <r>
    <n v="11"/>
    <x v="689"/>
    <s v=" 05/01"/>
    <s v="Su Fra.Nº1654416"/>
    <s v="A96854625"/>
    <x v="159"/>
    <n v="112.25"/>
    <s v="21,0"/>
    <n v="23.57"/>
    <n v="0"/>
    <n v="135.82"/>
    <n v="1"/>
    <x v="0"/>
  </r>
  <r>
    <n v="24"/>
    <x v="690"/>
    <s v=" 15/01"/>
    <s v="Su Fra.Nº1655957"/>
    <s v="A96854625"/>
    <x v="159"/>
    <n v="149.38999999999999"/>
    <s v="21,0"/>
    <n v="31.37"/>
    <n v="0"/>
    <n v="180.76"/>
    <n v="1"/>
    <x v="0"/>
  </r>
  <r>
    <n v="97"/>
    <x v="691"/>
    <s v=" 06/02"/>
    <s v="Rectf.Fra.Nº.1770870 RECA HISP"/>
    <s v="A96854625"/>
    <x v="159"/>
    <n v="-16.3"/>
    <s v="21,0"/>
    <n v="-3.42"/>
    <n v="0"/>
    <n v="-19.72"/>
    <n v="2"/>
    <x v="0"/>
  </r>
  <r>
    <n v="372"/>
    <x v="692"/>
    <s v=" 24/05"/>
    <s v="Su Fra.Nº1685068"/>
    <s v="A96854625"/>
    <x v="159"/>
    <n v="243.98"/>
    <s v="21,0"/>
    <n v="51.24"/>
    <n v="0"/>
    <n v="295.22000000000003"/>
    <n v="5"/>
    <x v="2"/>
  </r>
  <r>
    <n v="512"/>
    <x v="693"/>
    <s v=" 10/07"/>
    <s v="Rectf.Fra.Nº1773078"/>
    <s v="A96854625"/>
    <x v="159"/>
    <n v="-49.5"/>
    <s v="21,0"/>
    <n v="-10.4"/>
    <n v="0"/>
    <n v="-59.9"/>
    <n v="7"/>
    <x v="1"/>
  </r>
  <r>
    <n v="609"/>
    <x v="694"/>
    <s v=" 28/08"/>
    <s v="Su Fra.Nº1704608"/>
    <s v="A96854625"/>
    <x v="159"/>
    <n v="176.5"/>
    <s v="21,0"/>
    <n v="37.07"/>
    <n v="0"/>
    <n v="213.57"/>
    <n v="8"/>
    <x v="1"/>
  </r>
  <r>
    <n v="828"/>
    <x v="695"/>
    <s v=" 14/11"/>
    <s v="Su Fra.Nº1721022"/>
    <s v="A96854625"/>
    <x v="159"/>
    <n v="257.86"/>
    <s v="21,0"/>
    <n v="54.15"/>
    <n v="0"/>
    <n v="312.01"/>
    <n v="11"/>
    <x v="3"/>
  </r>
  <r>
    <n v="957"/>
    <x v="696"/>
    <s v=" 19/12"/>
    <s v="Su Fra.Nº4613002726"/>
    <s v="A96854625"/>
    <x v="159"/>
    <n v="78.3"/>
    <s v="21,0"/>
    <n v="16.440000000000001"/>
    <n v="0"/>
    <n v="94.74"/>
    <n v="12"/>
    <x v="3"/>
  </r>
  <r>
    <n v="22"/>
    <x v="697"/>
    <s v=" 15/01"/>
    <s v="Su Fra.Nº213579"/>
    <s v="B63863245"/>
    <x v="160"/>
    <n v="115.06"/>
    <s v="21,0"/>
    <n v="24.16"/>
    <n v="0"/>
    <n v="139.22"/>
    <n v="1"/>
    <x v="0"/>
  </r>
  <r>
    <n v="73"/>
    <x v="698"/>
    <s v=" 31/01"/>
    <s v="Su Fra.Nº213633"/>
    <s v="B63863245"/>
    <x v="160"/>
    <n v="966.06"/>
    <s v="21,0"/>
    <n v="202.87"/>
    <n v="0"/>
    <n v="1168.93"/>
    <n v="1"/>
    <x v="0"/>
  </r>
  <r>
    <n v="74"/>
    <x v="699"/>
    <s v=" 31/01"/>
    <s v="Rectf.Fra.Nº2208"/>
    <s v="B63863245"/>
    <x v="160"/>
    <n v="-364.58"/>
    <s v="21,0"/>
    <n v="-76.56"/>
    <n v="0"/>
    <n v="-441.14"/>
    <n v="1"/>
    <x v="0"/>
  </r>
  <r>
    <n v="108"/>
    <x v="700"/>
    <s v=" 15/02"/>
    <s v="Su Fra.Nº213687"/>
    <s v="B63863245"/>
    <x v="160"/>
    <n v="891.58"/>
    <s v="21,0"/>
    <n v="187.23"/>
    <n v="0"/>
    <n v="1078.81"/>
    <n v="2"/>
    <x v="0"/>
  </r>
  <r>
    <n v="161"/>
    <x v="701"/>
    <s v=" 28/02"/>
    <s v="Su Fra.Nº213734"/>
    <s v="B63863245"/>
    <x v="160"/>
    <n v="435.22"/>
    <s v="21,0"/>
    <n v="91.4"/>
    <n v="0"/>
    <n v="526.62"/>
    <n v="2"/>
    <x v="0"/>
  </r>
  <r>
    <n v="193"/>
    <x v="702"/>
    <s v=" 15/03"/>
    <s v="Su Fra.Nº213782"/>
    <s v="B63863245"/>
    <x v="160"/>
    <n v="1211.47"/>
    <s v="21,0"/>
    <n v="254.41"/>
    <n v="0"/>
    <n v="1465.88"/>
    <n v="3"/>
    <x v="0"/>
  </r>
  <r>
    <n v="236"/>
    <x v="703"/>
    <s v=" 31/03"/>
    <s v="Su Fra.Nº213832"/>
    <s v="B63863245"/>
    <x v="160"/>
    <n v="833.52"/>
    <s v="21,0"/>
    <n v="175.04"/>
    <n v="0"/>
    <n v="1008.56"/>
    <n v="3"/>
    <x v="0"/>
  </r>
  <r>
    <n v="240"/>
    <x v="704"/>
    <s v=" 31/03"/>
    <s v="Rectf.Fra.Nº2283"/>
    <s v="B63863245"/>
    <x v="160"/>
    <n v="-79.05"/>
    <s v="21,0"/>
    <n v="-16.600000000000001"/>
    <n v="0"/>
    <n v="-95.65"/>
    <n v="3"/>
    <x v="0"/>
  </r>
  <r>
    <n v="273"/>
    <x v="705"/>
    <s v=" 15/04"/>
    <s v="Su Fra.Nº213876"/>
    <s v="B63863245"/>
    <x v="160"/>
    <n v="492.58"/>
    <s v="21,0"/>
    <n v="103.44"/>
    <n v="0"/>
    <n v="596.02"/>
    <n v="4"/>
    <x v="2"/>
  </r>
  <r>
    <n v="274"/>
    <x v="706"/>
    <s v=" 15/04"/>
    <s v="Rectf.Fra.Nº2302"/>
    <s v="B63863245"/>
    <x v="160"/>
    <n v="-172.68"/>
    <s v="21,0"/>
    <n v="-36.26"/>
    <n v="0"/>
    <n v="-208.94"/>
    <n v="4"/>
    <x v="2"/>
  </r>
  <r>
    <n v="304"/>
    <x v="707"/>
    <s v=" 30/04"/>
    <s v="Su Fra.Nº213925"/>
    <s v="B63863245"/>
    <x v="160"/>
    <n v="227.6"/>
    <s v="21,0"/>
    <n v="47.8"/>
    <n v="0"/>
    <n v="275.39999999999998"/>
    <n v="4"/>
    <x v="2"/>
  </r>
  <r>
    <n v="359"/>
    <x v="708"/>
    <s v=" 15/05"/>
    <s v="Su Fra.Nº213973"/>
    <s v="B63863245"/>
    <x v="160"/>
    <n v="670.37"/>
    <s v="21,0"/>
    <n v="140.78"/>
    <n v="0"/>
    <n v="811.15"/>
    <n v="5"/>
    <x v="2"/>
  </r>
  <r>
    <n v="360"/>
    <x v="709"/>
    <s v=" 15/05"/>
    <s v="Rectf.Fra.Nº2338"/>
    <s v="B63863245"/>
    <x v="160"/>
    <n v="-85"/>
    <s v="21,0"/>
    <n v="-17.850000000000001"/>
    <n v="0"/>
    <n v="-102.85"/>
    <n v="5"/>
    <x v="2"/>
  </r>
  <r>
    <n v="405"/>
    <x v="710"/>
    <s v=" 31/05"/>
    <s v="Su Fra.Nº214020"/>
    <s v="B63863245"/>
    <x v="160"/>
    <n v="472.69"/>
    <s v="21,0"/>
    <n v="99.26"/>
    <n v="0"/>
    <n v="571.95000000000005"/>
    <n v="5"/>
    <x v="2"/>
  </r>
  <r>
    <n v="441"/>
    <x v="711"/>
    <s v=" 15/06"/>
    <s v="Su Fra.Nº214069"/>
    <s v="B63863245"/>
    <x v="160"/>
    <n v="335.55"/>
    <s v="21,0"/>
    <n v="70.47"/>
    <n v="0"/>
    <n v="406.02"/>
    <n v="6"/>
    <x v="2"/>
  </r>
  <r>
    <n v="468"/>
    <x v="712"/>
    <s v=" 30/06"/>
    <s v="Su Fra.Nº214116"/>
    <s v="B63863245"/>
    <x v="160"/>
    <n v="113.1"/>
    <s v="21,0"/>
    <n v="23.75"/>
    <n v="0"/>
    <n v="136.85"/>
    <n v="6"/>
    <x v="2"/>
  </r>
  <r>
    <n v="527"/>
    <x v="713"/>
    <s v=" 15/07"/>
    <s v="Su Fra.Nº214172"/>
    <s v="B63863245"/>
    <x v="160"/>
    <n v="303.87"/>
    <s v="21,0"/>
    <n v="63.81"/>
    <n v="0"/>
    <n v="367.68"/>
    <n v="7"/>
    <x v="1"/>
  </r>
  <r>
    <n v="549"/>
    <x v="714"/>
    <s v=" 30/07"/>
    <s v="Su Fra.Nº214223"/>
    <s v="B63863245"/>
    <x v="160"/>
    <n v="224.21"/>
    <s v="21,0"/>
    <n v="47.08"/>
    <n v="0"/>
    <n v="271.29000000000002"/>
    <n v="7"/>
    <x v="1"/>
  </r>
  <r>
    <n v="602"/>
    <x v="715"/>
    <s v=" 15/08"/>
    <s v="Su Fra.Nº214268"/>
    <s v="B63863245"/>
    <x v="160"/>
    <n v="10.44"/>
    <s v="21,0"/>
    <n v="2.19"/>
    <n v="0"/>
    <n v="12.63"/>
    <n v="8"/>
    <x v="1"/>
  </r>
  <r>
    <n v="638"/>
    <x v="716"/>
    <s v=" 31/08"/>
    <s v="Su Fra.Nº214306"/>
    <s v="B63863245"/>
    <x v="160"/>
    <n v="212.54"/>
    <s v="21,0"/>
    <n v="44.63"/>
    <n v="0"/>
    <n v="257.17"/>
    <n v="8"/>
    <x v="1"/>
  </r>
  <r>
    <n v="661"/>
    <x v="717"/>
    <s v=" 15/09"/>
    <s v="Su Fra.Nº214350"/>
    <s v="B63863245"/>
    <x v="160"/>
    <n v="504.99"/>
    <s v="21,0"/>
    <n v="106.05"/>
    <n v="0"/>
    <n v="611.04"/>
    <n v="9"/>
    <x v="1"/>
  </r>
  <r>
    <n v="705"/>
    <x v="718"/>
    <s v=" 30/09"/>
    <s v="Su Fra.Nº214396"/>
    <s v="B63863245"/>
    <x v="160"/>
    <n v="462.12"/>
    <s v="21,0"/>
    <n v="97.05"/>
    <n v="0"/>
    <n v="559.16999999999996"/>
    <n v="9"/>
    <x v="1"/>
  </r>
  <r>
    <n v="734"/>
    <x v="719"/>
    <s v=" 15/10"/>
    <s v="Su Fra.Nº214440"/>
    <s v="B63863245"/>
    <x v="160"/>
    <n v="135.1"/>
    <s v="21,0"/>
    <n v="28.37"/>
    <n v="0"/>
    <n v="163.47"/>
    <n v="10"/>
    <x v="3"/>
  </r>
  <r>
    <n v="769"/>
    <x v="720"/>
    <s v=" 30/10"/>
    <s v="Su Fra.Nº214484"/>
    <s v="B63863245"/>
    <x v="160"/>
    <n v="265.31"/>
    <s v="21,0"/>
    <n v="55.72"/>
    <n v="0"/>
    <n v="321.02999999999997"/>
    <n v="10"/>
    <x v="3"/>
  </r>
  <r>
    <n v="836"/>
    <x v="721"/>
    <s v=" 15/11"/>
    <s v="Su Fra.Nº214527"/>
    <s v="B63863245"/>
    <x v="160"/>
    <n v="172.46"/>
    <s v="21,0"/>
    <n v="36.22"/>
    <n v="0"/>
    <n v="208.68"/>
    <n v="11"/>
    <x v="3"/>
  </r>
  <r>
    <n v="875"/>
    <x v="722"/>
    <s v=" 30/11"/>
    <s v="Su Fra.Nº214575"/>
    <s v="B63863245"/>
    <x v="160"/>
    <n v="242.74"/>
    <s v="21,0"/>
    <n v="50.98"/>
    <n v="0"/>
    <n v="293.72000000000003"/>
    <n v="11"/>
    <x v="3"/>
  </r>
  <r>
    <n v="937"/>
    <x v="723"/>
    <s v=" 15/12"/>
    <s v="Su Fra.Nº214621"/>
    <s v="B63863245"/>
    <x v="160"/>
    <n v="37.56"/>
    <s v="21,0"/>
    <n v="7.89"/>
    <n v="0"/>
    <n v="45.45"/>
    <n v="12"/>
    <x v="3"/>
  </r>
  <r>
    <n v="1004"/>
    <x v="724"/>
    <s v=" 31/12"/>
    <s v="Su Fra.Nº214667"/>
    <s v="B63863245"/>
    <x v="160"/>
    <n v="131.78"/>
    <s v="21,0"/>
    <n v="27.67"/>
    <n v="0"/>
    <n v="159.44999999999999"/>
    <n v="12"/>
    <x v="3"/>
  </r>
  <r>
    <n v="553"/>
    <x v="725"/>
    <s v=" 31/07"/>
    <s v="Su Fra.NºF6274"/>
    <s v="A08793960"/>
    <x v="161"/>
    <n v="1084.4100000000001"/>
    <s v="21,0"/>
    <n v="227.73"/>
    <n v="0"/>
    <n v="1312.14"/>
    <n v="7"/>
    <x v="1"/>
  </r>
  <r>
    <n v="47"/>
    <x v="726"/>
    <s v=" 30/01"/>
    <s v="Su Fra.NºA/36"/>
    <s v="B62418058"/>
    <x v="162"/>
    <n v="26.37"/>
    <s v="21,0"/>
    <n v="5.54"/>
    <n v="0"/>
    <n v="31.91"/>
    <n v="1"/>
    <x v="0"/>
  </r>
  <r>
    <n v="165"/>
    <x v="727"/>
    <s v=" 28/02"/>
    <s v="Su Fra.NºA/77"/>
    <s v="B62418058"/>
    <x v="162"/>
    <n v="32.369999999999997"/>
    <s v="21,0"/>
    <n v="6.8"/>
    <n v="0"/>
    <n v="39.17"/>
    <n v="2"/>
    <x v="0"/>
  </r>
  <r>
    <n v="381"/>
    <x v="728"/>
    <s v=" 30/05"/>
    <s v="Su Fra.NºA/300"/>
    <s v="B62418058"/>
    <x v="162"/>
    <n v="35.630000000000003"/>
    <s v="21,0"/>
    <n v="7.48"/>
    <n v="0"/>
    <n v="43.11"/>
    <n v="5"/>
    <x v="2"/>
  </r>
  <r>
    <n v="489"/>
    <x v="729"/>
    <s v=" 30/06"/>
    <s v="Su Fra.NºA/448"/>
    <s v="B62418058"/>
    <x v="162"/>
    <n v="310.81"/>
    <s v="21,0"/>
    <n v="65.27"/>
    <n v="0"/>
    <n v="376.08"/>
    <n v="6"/>
    <x v="2"/>
  </r>
  <r>
    <n v="546"/>
    <x v="730"/>
    <s v=" 30/07"/>
    <s v="Su Fra.NºA/589"/>
    <s v="B62418058"/>
    <x v="162"/>
    <n v="650.4"/>
    <s v="21,0"/>
    <n v="136.58000000000001"/>
    <n v="0"/>
    <n v="786.98"/>
    <n v="7"/>
    <x v="1"/>
  </r>
  <r>
    <n v="615"/>
    <x v="731"/>
    <s v=" 30/08"/>
    <s v="Su Fra.NºA/670"/>
    <s v="B62418058"/>
    <x v="162"/>
    <n v="18.63"/>
    <s v="21,0"/>
    <n v="3.91"/>
    <n v="0"/>
    <n v="22.54"/>
    <n v="8"/>
    <x v="1"/>
  </r>
  <r>
    <n v="788"/>
    <x v="732"/>
    <s v=" 31/10"/>
    <s v="Su Fra.NºA/811"/>
    <s v="B62418058"/>
    <x v="162"/>
    <n v="102.28"/>
    <s v="21,0"/>
    <n v="21.48"/>
    <n v="0"/>
    <n v="123.76"/>
    <n v="10"/>
    <x v="3"/>
  </r>
  <r>
    <n v="975"/>
    <x v="733"/>
    <s v=" 28/12"/>
    <s v="Su Fra.NºA/883"/>
    <s v="B62418058"/>
    <x v="162"/>
    <n v="1.1499999999999999"/>
    <s v="21,0"/>
    <n v="0.24"/>
    <n v="0"/>
    <n v="1.39"/>
    <n v="12"/>
    <x v="3"/>
  </r>
  <r>
    <n v="578"/>
    <x v="734"/>
    <s v=" 01/08"/>
    <s v="Su Fra.Nº18071265"/>
    <s v="A08645152"/>
    <x v="163"/>
    <n v="206.82"/>
    <s v="21,0"/>
    <n v="43.43"/>
    <n v="0"/>
    <n v="250.25"/>
    <n v="8"/>
    <x v="1"/>
  </r>
  <r>
    <n v="30"/>
    <x v="735"/>
    <s v=" 18/01"/>
    <s v="Su Fra.NºVE30"/>
    <s v="A08578320"/>
    <x v="164"/>
    <n v="640.59"/>
    <s v="21,0"/>
    <n v="134.52000000000001"/>
    <n v="0"/>
    <n v="775.11"/>
    <n v="1"/>
    <x v="0"/>
  </r>
  <r>
    <n v="568"/>
    <x v="736"/>
    <s v=" 31/07"/>
    <s v="Su Fra.NºVE2684"/>
    <s v="A08578320"/>
    <x v="164"/>
    <n v="865.33"/>
    <s v="21,0"/>
    <n v="181.72"/>
    <n v="0"/>
    <n v="1047.05"/>
    <n v="7"/>
    <x v="1"/>
  </r>
  <r>
    <n v="606"/>
    <x v="737"/>
    <s v=" 21/08"/>
    <s v="Su Fra.NºVE2924"/>
    <s v="A08578320"/>
    <x v="164"/>
    <n v="47.57"/>
    <s v="21,0"/>
    <n v="9.99"/>
    <n v="0"/>
    <n v="57.56"/>
    <n v="8"/>
    <x v="1"/>
  </r>
  <r>
    <n v="800"/>
    <x v="738"/>
    <s v=" 01/11"/>
    <s v="Su Fra.NºR1251849"/>
    <s v="B08633950"/>
    <x v="165"/>
    <n v="101.97"/>
    <s v="21,0"/>
    <n v="21.41"/>
    <n v="0"/>
    <n v="123.38"/>
    <n v="11"/>
    <x v="3"/>
  </r>
  <r>
    <n v="801"/>
    <x v="739"/>
    <s v=" 01/11"/>
    <s v="Su Fra.NºR12518134"/>
    <s v="B08633950"/>
    <x v="165"/>
    <n v="607.48"/>
    <s v="21,0"/>
    <n v="127.57"/>
    <n v="0"/>
    <n v="735.05"/>
    <n v="11"/>
    <x v="3"/>
  </r>
  <r>
    <n v="562"/>
    <x v="740"/>
    <s v=" 31/07"/>
    <s v="Su Fra.Nº169595"/>
    <s v="A64207400"/>
    <x v="166"/>
    <n v="49.55"/>
    <s v="21,0"/>
    <n v="10.41"/>
    <n v="0"/>
    <n v="59.96"/>
    <n v="7"/>
    <x v="1"/>
  </r>
  <r>
    <n v="158"/>
    <x v="741"/>
    <s v=" 28/02"/>
    <s v="Su Fra.Nº4342"/>
    <s v="B66809831"/>
    <x v="167"/>
    <n v="27.59"/>
    <s v="21,0"/>
    <n v="5.79"/>
    <n v="0"/>
    <n v="33.380000000000003"/>
    <n v="2"/>
    <x v="0"/>
  </r>
  <r>
    <n v="563"/>
    <x v="742"/>
    <s v=" 31/07"/>
    <s v="Su Fra.Nº16918"/>
    <s v="B66809831"/>
    <x v="167"/>
    <n v="21.84"/>
    <s v="21,0"/>
    <n v="4.59"/>
    <n v="0"/>
    <n v="26.43"/>
    <n v="7"/>
    <x v="1"/>
  </r>
  <r>
    <n v="275"/>
    <x v="743"/>
    <s v=" 15/04"/>
    <s v="Su Fra.Nº02801/0"/>
    <s v="B62975396"/>
    <x v="168"/>
    <n v="1776.8"/>
    <s v="21,0"/>
    <n v="373.13"/>
    <n v="0"/>
    <n v="2149.9299999999998"/>
    <n v="4"/>
    <x v="2"/>
  </r>
  <r>
    <n v="357"/>
    <x v="744"/>
    <s v=" 15/05"/>
    <s v="Su Fra.Nº02838/0"/>
    <s v="B62975396"/>
    <x v="168"/>
    <n v="251.1"/>
    <s v="21,0"/>
    <n v="52.73"/>
    <n v="0"/>
    <n v="303.83"/>
    <n v="5"/>
    <x v="2"/>
  </r>
  <r>
    <n v="832"/>
    <x v="745"/>
    <s v=" 15/11"/>
    <s v="Su Fra.Nº03037/0"/>
    <s v="B62975396"/>
    <x v="168"/>
    <n v="5791.2"/>
    <s v="21,0"/>
    <n v="1216.1500000000001"/>
    <n v="0"/>
    <n v="7007.35"/>
    <n v="11"/>
    <x v="3"/>
  </r>
  <r>
    <n v="968"/>
    <x v="746"/>
    <s v=" 24/12"/>
    <s v="Su Fra.Nº03101/0"/>
    <s v="B62975396"/>
    <x v="168"/>
    <n v="4599.6499999999996"/>
    <s v="21,0"/>
    <n v="965.93"/>
    <n v="0"/>
    <n v="5565.58"/>
    <n v="12"/>
    <x v="3"/>
  </r>
  <r>
    <n v="969"/>
    <x v="747"/>
    <s v=" 24/12"/>
    <s v="Su Fra.Nº03102/0"/>
    <s v="B62975396"/>
    <x v="168"/>
    <n v="2507.4"/>
    <s v="21,0"/>
    <n v="526.54999999999995"/>
    <n v="0"/>
    <n v="3033.95"/>
    <n v="12"/>
    <x v="3"/>
  </r>
  <r>
    <n v="951"/>
    <x v="748"/>
    <s v=" 18/12"/>
    <s v="Su Fra.NºFV18-00540"/>
    <s v="B63879597"/>
    <x v="169"/>
    <n v="5004"/>
    <s v="21,0"/>
    <n v="1050.8399999999999"/>
    <n v="0"/>
    <n v="6054.84"/>
    <n v="12"/>
    <x v="3"/>
  </r>
  <r>
    <n v="519"/>
    <x v="749"/>
    <s v=" 12/07"/>
    <s v="Su Fra.NºF001258917"/>
    <s v="B83411652"/>
    <x v="170"/>
    <n v="49"/>
    <s v="21,0"/>
    <n v="10.29"/>
    <n v="0"/>
    <n v="59.29"/>
    <n v="7"/>
    <x v="1"/>
  </r>
  <r>
    <n v="51"/>
    <x v="750"/>
    <s v=" 30/01"/>
    <s v="Su Fra.Nº45625"/>
    <s v="B61033049"/>
    <x v="171"/>
    <n v="969.31"/>
    <s v="21,0"/>
    <n v="203.56"/>
    <n v="0"/>
    <n v="1172.8699999999999"/>
    <n v="1"/>
    <x v="0"/>
  </r>
  <r>
    <n v="136"/>
    <x v="751"/>
    <s v=" 28/02"/>
    <s v="Su Fra.Nº45916"/>
    <s v="B61033049"/>
    <x v="171"/>
    <n v="975.83"/>
    <s v="21,0"/>
    <n v="204.92"/>
    <n v="0"/>
    <n v="1180.75"/>
    <n v="2"/>
    <x v="0"/>
  </r>
  <r>
    <n v="226"/>
    <x v="752"/>
    <s v=" 30/03"/>
    <s v="Su Fra.Nº46196"/>
    <s v="B61033049"/>
    <x v="171"/>
    <n v="969.15"/>
    <s v="21,0"/>
    <n v="203.52"/>
    <n v="0"/>
    <n v="1172.67"/>
    <n v="3"/>
    <x v="0"/>
  </r>
  <r>
    <n v="299"/>
    <x v="753"/>
    <s v=" 30/04"/>
    <s v="Su Fra.Nº46496"/>
    <s v="B61033049"/>
    <x v="171"/>
    <n v="969.15"/>
    <s v="21,0"/>
    <n v="203.52"/>
    <n v="0"/>
    <n v="1172.67"/>
    <n v="4"/>
    <x v="2"/>
  </r>
  <r>
    <n v="379"/>
    <x v="754"/>
    <s v=" 30/05"/>
    <s v="Su Fra.Nº46774"/>
    <s v="B61033049"/>
    <x v="171"/>
    <n v="969.15"/>
    <s v="21,0"/>
    <n v="203.52"/>
    <n v="0"/>
    <n v="1172.67"/>
    <n v="5"/>
    <x v="2"/>
  </r>
  <r>
    <n v="494"/>
    <x v="755"/>
    <s v=" 30/06"/>
    <s v="Su Fra.Nº47064"/>
    <s v="B61033049"/>
    <x v="171"/>
    <n v="969.15"/>
    <s v="21,0"/>
    <n v="203.52"/>
    <n v="0"/>
    <n v="1172.67"/>
    <n v="6"/>
    <x v="2"/>
  </r>
  <r>
    <n v="547"/>
    <x v="756"/>
    <s v=" 30/07"/>
    <s v="Su Fra.Nº47362"/>
    <s v="B61033049"/>
    <x v="171"/>
    <n v="975.85"/>
    <s v="21,0"/>
    <n v="204.93"/>
    <n v="0"/>
    <n v="1180.78"/>
    <n v="7"/>
    <x v="1"/>
  </r>
  <r>
    <n v="614"/>
    <x v="757"/>
    <s v=" 30/08"/>
    <s v="Su Fra.Nº47652"/>
    <s v="B61033049"/>
    <x v="171"/>
    <n v="969.15"/>
    <s v="21,0"/>
    <n v="203.52"/>
    <n v="0"/>
    <n v="1172.67"/>
    <n v="8"/>
    <x v="1"/>
  </r>
  <r>
    <n v="690"/>
    <x v="758"/>
    <s v=" 30/09"/>
    <s v="Su Fra.Nº47946"/>
    <s v="B61033049"/>
    <x v="171"/>
    <n v="969.15"/>
    <s v="21,0"/>
    <n v="203.52"/>
    <n v="0"/>
    <n v="1172.67"/>
    <n v="9"/>
    <x v="1"/>
  </r>
  <r>
    <n v="765"/>
    <x v="759"/>
    <s v=" 30/10"/>
    <s v="Su Fra.Nº48253"/>
    <s v="B61033049"/>
    <x v="171"/>
    <n v="975.85"/>
    <s v="21,0"/>
    <n v="204.93"/>
    <n v="0"/>
    <n v="1180.78"/>
    <n v="10"/>
    <x v="3"/>
  </r>
  <r>
    <n v="883"/>
    <x v="760"/>
    <s v=" 30/11"/>
    <s v="Su Fra.Nº48548"/>
    <s v="B61033049"/>
    <x v="171"/>
    <n v="969.15"/>
    <s v="21,0"/>
    <n v="203.52"/>
    <n v="0"/>
    <n v="1172.67"/>
    <n v="11"/>
    <x v="3"/>
  </r>
  <r>
    <n v="980"/>
    <x v="761"/>
    <s v=" 30/12"/>
    <s v="Su Fra.Nº48880"/>
    <s v="B61033049"/>
    <x v="171"/>
    <n v="750"/>
    <s v="21,0"/>
    <n v="157.5"/>
    <n v="0"/>
    <n v="907.5"/>
    <n v="12"/>
    <x v="3"/>
  </r>
  <r>
    <n v="81"/>
    <x v="762"/>
    <s v=" 31/01"/>
    <s v="Su Fra.Nº99/000057"/>
    <s v="A60509361"/>
    <x v="172"/>
    <n v="545.58000000000004"/>
    <s v="21,0"/>
    <n v="114.57"/>
    <n v="0"/>
    <n v="660.15"/>
    <n v="1"/>
    <x v="0"/>
  </r>
  <r>
    <n v="123"/>
    <x v="763"/>
    <s v=" 20/02"/>
    <s v="Su Fra.Nº99/000115"/>
    <s v="A60509361"/>
    <x v="172"/>
    <n v="315"/>
    <s v="21,0"/>
    <n v="66.150000000000006"/>
    <n v="0"/>
    <n v="381.15"/>
    <n v="2"/>
    <x v="0"/>
  </r>
  <r>
    <n v="168"/>
    <x v="764"/>
    <s v=" 01/03"/>
    <s v="Su Fra.Nº99/000139"/>
    <s v="A60509361"/>
    <x v="172"/>
    <n v="291.07"/>
    <s v="21,0"/>
    <n v="61.12"/>
    <n v="0"/>
    <n v="352.19"/>
    <n v="3"/>
    <x v="0"/>
  </r>
  <r>
    <n v="248"/>
    <x v="765"/>
    <s v=" 31/03"/>
    <s v="Su Fra.Nº99/000216"/>
    <s v="A60509361"/>
    <x v="172"/>
    <n v="497.58"/>
    <s v="21,0"/>
    <n v="104.49"/>
    <n v="0"/>
    <n v="602.07000000000005"/>
    <n v="3"/>
    <x v="0"/>
  </r>
  <r>
    <n v="318"/>
    <x v="766"/>
    <s v=" 30/04"/>
    <s v="Su Fra.Nº99/000234"/>
    <s v="A60509361"/>
    <x v="172"/>
    <n v="2253.6999999999998"/>
    <s v="21,0"/>
    <n v="473.28"/>
    <n v="0"/>
    <n v="2726.98"/>
    <n v="4"/>
    <x v="2"/>
  </r>
  <r>
    <n v="328"/>
    <x v="767"/>
    <s v=" 30/04"/>
    <s v="Rectf.Fra.Nº99/000238"/>
    <s v="A60509361"/>
    <x v="172"/>
    <n v="-315"/>
    <s v="21,0"/>
    <n v="-66.150000000000006"/>
    <n v="0"/>
    <n v="-381.15"/>
    <n v="4"/>
    <x v="2"/>
  </r>
  <r>
    <n v="335"/>
    <x v="768"/>
    <s v=" 01/05"/>
    <s v="Su Fra.Nº99/000239"/>
    <s v="A60509361"/>
    <x v="172"/>
    <n v="407.03"/>
    <s v="21,0"/>
    <n v="85.48"/>
    <n v="0"/>
    <n v="492.51"/>
    <n v="5"/>
    <x v="2"/>
  </r>
  <r>
    <n v="383"/>
    <x v="769"/>
    <s v=" 31/05"/>
    <s v="Su Fra.Nº99/000251"/>
    <s v="A60509361"/>
    <x v="172"/>
    <n v="394.44"/>
    <s v="21,0"/>
    <n v="82.83"/>
    <n v="0"/>
    <n v="477.27"/>
    <n v="5"/>
    <x v="2"/>
  </r>
  <r>
    <n v="409"/>
    <x v="770"/>
    <s v=" 31/05"/>
    <s v="Su Fra.Nº99/000257"/>
    <s v="A60509361"/>
    <x v="172"/>
    <n v="295.39"/>
    <s v="21,0"/>
    <n v="62.03"/>
    <n v="0"/>
    <n v="357.42"/>
    <n v="5"/>
    <x v="2"/>
  </r>
  <r>
    <n v="491"/>
    <x v="771"/>
    <s v=" 30/06"/>
    <s v="Su Fra.Nº99/000277"/>
    <s v="A60509361"/>
    <x v="172"/>
    <n v="399.05"/>
    <s v="21,0"/>
    <n v="83.8"/>
    <n v="0"/>
    <n v="482.85"/>
    <n v="6"/>
    <x v="2"/>
  </r>
  <r>
    <n v="566"/>
    <x v="772"/>
    <s v=" 31/07"/>
    <s v="Su Fra.Nº99/000292"/>
    <s v="A60509361"/>
    <x v="172"/>
    <n v="307"/>
    <s v="21,0"/>
    <n v="64.47"/>
    <n v="0"/>
    <n v="371.47"/>
    <n v="7"/>
    <x v="1"/>
  </r>
  <r>
    <n v="586"/>
    <x v="773"/>
    <s v=" 01/08"/>
    <s v="Su Fra.Nº99/000273"/>
    <s v="A60509361"/>
    <x v="172"/>
    <n v="120"/>
    <s v="21,0"/>
    <n v="25.2"/>
    <n v="0"/>
    <n v="145.19999999999999"/>
    <n v="8"/>
    <x v="1"/>
  </r>
  <r>
    <n v="626"/>
    <x v="774"/>
    <s v=" 31/08"/>
    <s v="Su Fra.Nº99/000308"/>
    <s v="A60509361"/>
    <x v="172"/>
    <n v="406.88"/>
    <s v="21,0"/>
    <n v="85.44"/>
    <n v="0"/>
    <n v="492.32"/>
    <n v="8"/>
    <x v="1"/>
  </r>
  <r>
    <n v="663"/>
    <x v="775"/>
    <s v=" 17/09"/>
    <s v="Su Fra.Nº99/000312"/>
    <s v="A60509361"/>
    <x v="172"/>
    <n v="441.37"/>
    <s v="21,0"/>
    <n v="92.69"/>
    <n v="0"/>
    <n v="534.05999999999995"/>
    <n v="9"/>
    <x v="1"/>
  </r>
  <r>
    <n v="725"/>
    <x v="776"/>
    <s v=" 09/10"/>
    <s v="Su Fra.Nº99/000332"/>
    <s v="A60509361"/>
    <x v="172"/>
    <n v="419.38"/>
    <s v="21,0"/>
    <n v="88.07"/>
    <n v="0"/>
    <n v="507.45"/>
    <n v="10"/>
    <x v="3"/>
  </r>
  <r>
    <n v="900"/>
    <x v="777"/>
    <s v=" 30/11"/>
    <s v="Su Fra.Nº99/000382"/>
    <s v="A60509361"/>
    <x v="172"/>
    <n v="443.03"/>
    <s v="21,0"/>
    <n v="93.04"/>
    <n v="0"/>
    <n v="536.07000000000005"/>
    <n v="11"/>
    <x v="3"/>
  </r>
  <r>
    <n v="986"/>
    <x v="778"/>
    <s v=" 31/12"/>
    <s v="Su Fra.Nº99/000387"/>
    <s v="A60509361"/>
    <x v="172"/>
    <n v="446.78"/>
    <s v="21,0"/>
    <n v="93.82"/>
    <n v="0"/>
    <n v="540.6"/>
    <n v="12"/>
    <x v="3"/>
  </r>
  <r>
    <n v="542"/>
    <x v="779"/>
    <s v=" 24/07"/>
    <s v="Su Fra.Nº181830"/>
    <s v="B62175575"/>
    <x v="173"/>
    <n v="499.3"/>
    <s v="21,0"/>
    <n v="104.85"/>
    <n v="0"/>
    <n v="604.15"/>
    <n v="7"/>
    <x v="1"/>
  </r>
  <r>
    <n v="199"/>
    <x v="780"/>
    <s v=" 20/03"/>
    <s v="Su Fra.NºG407087"/>
    <s v="B62615216"/>
    <x v="174"/>
    <n v="44.14"/>
    <s v="21,0"/>
    <n v="9.27"/>
    <n v="0"/>
    <n v="53.41"/>
    <n v="3"/>
    <x v="0"/>
  </r>
  <r>
    <n v="293"/>
    <x v="781"/>
    <s v=" 27/04"/>
    <s v="Su Fra.Nº6440643809"/>
    <s v="B62615216"/>
    <x v="174"/>
    <n v="8.17"/>
    <s v="21,0"/>
    <n v="1.72"/>
    <n v="0"/>
    <n v="9.89"/>
    <n v="4"/>
    <x v="2"/>
  </r>
  <r>
    <n v="34"/>
    <x v="782"/>
    <s v=" 23/01"/>
    <s v="Su Fra.Nº18/53"/>
    <s v="F60246816"/>
    <x v="175"/>
    <n v="507"/>
    <s v="21,0"/>
    <n v="106.47"/>
    <n v="0"/>
    <n v="613.47"/>
    <n v="1"/>
    <x v="0"/>
  </r>
  <r>
    <n v="110"/>
    <x v="783"/>
    <s v=" 15/02"/>
    <s v="Su Fra.Nº18/98"/>
    <s v="F60246816"/>
    <x v="175"/>
    <n v="664.15"/>
    <s v="21,0"/>
    <n v="139.47"/>
    <n v="0"/>
    <n v="803.62"/>
    <n v="2"/>
    <x v="0"/>
  </r>
  <r>
    <n v="203"/>
    <x v="784"/>
    <s v=" 21/03"/>
    <s v="Su Fra.Nº18/145"/>
    <s v="F60246816"/>
    <x v="175"/>
    <n v="425"/>
    <s v="21,0"/>
    <n v="89.25"/>
    <n v="0"/>
    <n v="514.25"/>
    <n v="3"/>
    <x v="0"/>
  </r>
  <r>
    <n v="286"/>
    <x v="785"/>
    <s v=" 23/04"/>
    <s v="Su Fra.Nº18/237"/>
    <s v="F60246816"/>
    <x v="175"/>
    <n v="548"/>
    <s v="21,0"/>
    <n v="115.08"/>
    <n v="0"/>
    <n v="663.08"/>
    <n v="4"/>
    <x v="2"/>
  </r>
  <r>
    <n v="347"/>
    <x v="786"/>
    <s v=" 12/05"/>
    <s v="Su Fra.Nº18/284"/>
    <s v="F60246816"/>
    <x v="175"/>
    <n v="507"/>
    <s v="21,0"/>
    <n v="106.47"/>
    <n v="0"/>
    <n v="613.47"/>
    <n v="5"/>
    <x v="2"/>
  </r>
  <r>
    <n v="450"/>
    <x v="787"/>
    <s v=" 22/06"/>
    <s v="Su Fra.Nº18/353"/>
    <s v="F60246816"/>
    <x v="175"/>
    <n v="671"/>
    <s v="21,0"/>
    <n v="140.91"/>
    <n v="0"/>
    <n v="811.91"/>
    <n v="6"/>
    <x v="2"/>
  </r>
  <r>
    <n v="537"/>
    <x v="788"/>
    <s v=" 20/07"/>
    <s v="Su Fra.Nº18/473"/>
    <s v="F60246816"/>
    <x v="175"/>
    <n v="534"/>
    <s v="21,0"/>
    <n v="112.14"/>
    <n v="0"/>
    <n v="646.14"/>
    <n v="7"/>
    <x v="1"/>
  </r>
  <r>
    <n v="608"/>
    <x v="789"/>
    <s v=" 27/08"/>
    <s v="Su Fra.Nº18/517"/>
    <s v="F60246816"/>
    <x v="175"/>
    <n v="425"/>
    <s v="21,0"/>
    <n v="89.25"/>
    <n v="0"/>
    <n v="514.25"/>
    <n v="8"/>
    <x v="1"/>
  </r>
  <r>
    <n v="673"/>
    <x v="790"/>
    <s v=" 24/09"/>
    <s v="Su Fra.Nº18/562"/>
    <s v="F60246816"/>
    <x v="175"/>
    <n v="466"/>
    <s v="21,0"/>
    <n v="97.86"/>
    <n v="0"/>
    <n v="563.86"/>
    <n v="9"/>
    <x v="1"/>
  </r>
  <r>
    <n v="747"/>
    <x v="791"/>
    <s v=" 23/10"/>
    <s v="Su Fra.Nº18/653"/>
    <s v="F60246816"/>
    <x v="175"/>
    <n v="449"/>
    <s v="21,0"/>
    <n v="94.29"/>
    <n v="0"/>
    <n v="543.29"/>
    <n v="10"/>
    <x v="3"/>
  </r>
  <r>
    <n v="847"/>
    <x v="792"/>
    <s v=" 23/11"/>
    <s v="Su Fra.Nº18/695"/>
    <s v="F60246816"/>
    <x v="175"/>
    <n v="628"/>
    <s v="21,0"/>
    <n v="131.88"/>
    <n v="0"/>
    <n v="759.88"/>
    <n v="11"/>
    <x v="3"/>
  </r>
  <r>
    <n v="950"/>
    <x v="793"/>
    <s v=" 18/12"/>
    <s v="Su Fra.Nº18/741"/>
    <s v="F60246816"/>
    <x v="175"/>
    <n v="507"/>
    <s v="21,0"/>
    <n v="106.47"/>
    <n v="0"/>
    <n v="613.47"/>
    <n v="12"/>
    <x v="3"/>
  </r>
  <r>
    <n v="166"/>
    <x v="794"/>
    <s v=" 28/02"/>
    <s v="Su Fra.NºD-0000895"/>
    <s v="B82516600"/>
    <x v="176"/>
    <n v="12.21"/>
    <s v="21,0"/>
    <n v="2.56"/>
    <n v="0"/>
    <n v="14.77"/>
    <n v="2"/>
    <x v="0"/>
  </r>
  <r>
    <n v="233"/>
    <x v="795"/>
    <s v=" 31/03"/>
    <s v="Su Fra.NºD-0001583"/>
    <s v="B82516600"/>
    <x v="176"/>
    <n v="10.34"/>
    <s v="21,0"/>
    <n v="2.17"/>
    <n v="0"/>
    <n v="12.51"/>
    <n v="3"/>
    <x v="0"/>
  </r>
  <r>
    <n v="465"/>
    <x v="796"/>
    <s v=" 30/06"/>
    <s v="Su Fra.NºD-0003654"/>
    <s v="B82516600"/>
    <x v="176"/>
    <n v="20.45"/>
    <s v="21,0"/>
    <n v="4.29"/>
    <n v="0"/>
    <n v="24.74"/>
    <n v="6"/>
    <x v="2"/>
  </r>
  <r>
    <n v="572"/>
    <x v="797"/>
    <s v=" 31/07"/>
    <s v="Su Fra.NºD-0004346"/>
    <s v="B82516600"/>
    <x v="176"/>
    <n v="126.7"/>
    <s v="21,0"/>
    <n v="26.61"/>
    <n v="0"/>
    <n v="153.31"/>
    <n v="7"/>
    <x v="1"/>
  </r>
  <r>
    <n v="723"/>
    <x v="794"/>
    <s v=" 01/10"/>
    <s v="Su Fra.NºD-0000895"/>
    <s v="B82516600"/>
    <x v="176"/>
    <n v="2.56"/>
    <s v="21,0"/>
    <n v="0.54"/>
    <n v="0"/>
    <n v="3.1"/>
    <n v="10"/>
    <x v="3"/>
  </r>
  <r>
    <n v="794"/>
    <x v="798"/>
    <s v=" 31/10"/>
    <s v="Su Fra.NºD0006390"/>
    <s v="B82516600"/>
    <x v="176"/>
    <n v="10.39"/>
    <s v="21,0"/>
    <n v="2.1800000000000002"/>
    <n v="0"/>
    <n v="12.57"/>
    <n v="10"/>
    <x v="3"/>
  </r>
  <r>
    <n v="897"/>
    <x v="799"/>
    <s v=" 30/11"/>
    <s v="Su Fra.NºD0007165"/>
    <s v="B82516600"/>
    <x v="176"/>
    <n v="45.82"/>
    <s v="21,0"/>
    <n v="9.6199999999999992"/>
    <n v="0"/>
    <n v="55.44"/>
    <n v="11"/>
    <x v="3"/>
  </r>
  <r>
    <n v="395"/>
    <x v="800"/>
    <s v=" 31/05"/>
    <s v="Su Fra.Nº1343"/>
    <s v="38561794V"/>
    <x v="177"/>
    <n v="308"/>
    <s v="21,0"/>
    <n v="64.680000000000007"/>
    <n v="3.08"/>
    <n v="369.6"/>
    <n v="5"/>
    <x v="2"/>
  </r>
  <r>
    <n v="625"/>
    <x v="801"/>
    <s v=" 31/08"/>
    <s v="Su Fra.Nº1346"/>
    <s v="38561794V"/>
    <x v="177"/>
    <n v="311.5"/>
    <s v="21,0"/>
    <n v="65.42"/>
    <n v="3.12"/>
    <n v="373.8"/>
    <n v="8"/>
    <x v="1"/>
  </r>
  <r>
    <n v="699"/>
    <x v="802"/>
    <s v=" 30/09"/>
    <s v="Su Fra.Nº1347"/>
    <s v="38561794V"/>
    <x v="177"/>
    <n v="313"/>
    <s v="21,0"/>
    <n v="65.73"/>
    <n v="3.13"/>
    <n v="375.6"/>
    <n v="9"/>
    <x v="1"/>
  </r>
  <r>
    <n v="989"/>
    <x v="803"/>
    <s v=" 31/12"/>
    <s v="Su Fra.Nº1348"/>
    <s v="38561794V"/>
    <x v="177"/>
    <n v="338"/>
    <s v="21,0"/>
    <n v="70.98"/>
    <n v="3.38"/>
    <n v="405.6"/>
    <n v="12"/>
    <x v="3"/>
  </r>
  <r>
    <n v="746"/>
    <x v="804"/>
    <s v=" 22/10"/>
    <s v="Su Fra.NºC1536"/>
    <s v="A58317678"/>
    <x v="178"/>
    <n v="332.8"/>
    <s v="10,0"/>
    <n v="33.28"/>
    <n v="0"/>
    <n v="378.18"/>
    <n v="10"/>
    <x v="3"/>
  </r>
  <r>
    <m/>
    <x v="804"/>
    <s v=" 22/10"/>
    <s v="Su Fra.NºC1536"/>
    <s v="A58317678"/>
    <x v="178"/>
    <n v="10"/>
    <s v="21,0"/>
    <n v="2.1"/>
    <n v="0"/>
    <n v="0"/>
    <n v="10"/>
    <x v="3"/>
  </r>
  <r>
    <n v="752"/>
    <x v="805"/>
    <s v=" 24/10"/>
    <s v="Su Fra.NºC1566"/>
    <s v="A58317678"/>
    <x v="178"/>
    <n v="390"/>
    <s v="10,0"/>
    <n v="39"/>
    <n v="0"/>
    <n v="441.1"/>
    <n v="10"/>
    <x v="3"/>
  </r>
  <r>
    <m/>
    <x v="805"/>
    <s v=" 24/10"/>
    <s v="Su Fra.NºC1566"/>
    <s v="A58317678"/>
    <x v="178"/>
    <n v="10"/>
    <s v="21,0"/>
    <n v="2.1"/>
    <n v="0"/>
    <n v="0"/>
    <n v="10"/>
    <x v="3"/>
  </r>
  <r>
    <n v="759"/>
    <x v="806"/>
    <s v=" 29/10"/>
    <s v="Su Fra.NºC1584"/>
    <s v="A58317678"/>
    <x v="178"/>
    <n v="10"/>
    <s v="21,0"/>
    <n v="2.1"/>
    <n v="0"/>
    <n v="1421.2"/>
    <n v="10"/>
    <x v="3"/>
  </r>
  <r>
    <m/>
    <x v="806"/>
    <s v=" 29/10"/>
    <s v="Su Fra.NºC1584"/>
    <s v="A58317678"/>
    <x v="178"/>
    <n v="1281"/>
    <s v="10,0"/>
    <n v="128.1"/>
    <n v="0"/>
    <n v="0"/>
    <n v="10"/>
    <x v="3"/>
  </r>
  <r>
    <n v="814"/>
    <x v="807"/>
    <s v=" 06/11"/>
    <s v="Su Fra.NºC1614"/>
    <s v="A58317678"/>
    <x v="178"/>
    <n v="888.3"/>
    <s v="10,0"/>
    <n v="88.83"/>
    <n v="0"/>
    <n v="989.23"/>
    <n v="11"/>
    <x v="3"/>
  </r>
  <r>
    <m/>
    <x v="807"/>
    <s v=" 06/11"/>
    <s v="Su Fra.NºC1614"/>
    <s v="A58317678"/>
    <x v="178"/>
    <n v="10"/>
    <s v="21,0"/>
    <n v="2.1"/>
    <n v="0"/>
    <n v="0"/>
    <n v="11"/>
    <x v="3"/>
  </r>
  <r>
    <n v="827"/>
    <x v="808"/>
    <s v=" 13/11"/>
    <s v="Su Fra.NºC1646"/>
    <s v="A58317678"/>
    <x v="178"/>
    <n v="380"/>
    <s v="10,0"/>
    <n v="38"/>
    <n v="0"/>
    <n v="430.1"/>
    <n v="11"/>
    <x v="3"/>
  </r>
  <r>
    <m/>
    <x v="808"/>
    <s v=" 13/11"/>
    <s v="Su Fra.NºC1646"/>
    <s v="A58317678"/>
    <x v="178"/>
    <n v="10"/>
    <s v="21,0"/>
    <n v="2.1"/>
    <n v="0"/>
    <n v="0"/>
    <n v="11"/>
    <x v="3"/>
  </r>
  <r>
    <n v="841"/>
    <x v="809"/>
    <s v=" 19/11"/>
    <s v="Su Fra.NºC1666"/>
    <s v="A58317678"/>
    <x v="178"/>
    <n v="630.20000000000005"/>
    <s v="10,0"/>
    <n v="63.02"/>
    <n v="0"/>
    <n v="705.32"/>
    <n v="11"/>
    <x v="3"/>
  </r>
  <r>
    <m/>
    <x v="809"/>
    <s v=" 19/11"/>
    <s v="Su Fra.NºC1666"/>
    <s v="A58317678"/>
    <x v="178"/>
    <n v="10"/>
    <s v="21,0"/>
    <n v="2.1"/>
    <n v="0"/>
    <n v="0"/>
    <n v="11"/>
    <x v="3"/>
  </r>
  <r>
    <n v="930"/>
    <x v="810"/>
    <s v=" 11/12"/>
    <s v="Su Fra.NºC1794"/>
    <s v="A58317678"/>
    <x v="178"/>
    <n v="125"/>
    <s v="10,0"/>
    <n v="12.5"/>
    <n v="0"/>
    <n v="137.5"/>
    <n v="12"/>
    <x v="3"/>
  </r>
  <r>
    <n v="946"/>
    <x v="811"/>
    <s v=" 17/12"/>
    <s v="Su Fra.NºC1841"/>
    <s v="A58317678"/>
    <x v="178"/>
    <n v="825"/>
    <s v="10,0"/>
    <n v="82.5"/>
    <n v="0"/>
    <n v="925.65"/>
    <n v="12"/>
    <x v="3"/>
  </r>
  <r>
    <m/>
    <x v="811"/>
    <s v=" 17/12"/>
    <s v="Su Fra.NºC1841"/>
    <s v="A58317678"/>
    <x v="178"/>
    <n v="15"/>
    <s v="21,0"/>
    <n v="3.15"/>
    <n v="0"/>
    <n v="0"/>
    <n v="12"/>
    <x v="3"/>
  </r>
  <r>
    <n v="947"/>
    <x v="812"/>
    <s v=" 17/12"/>
    <s v="Su Fra.NºC1844"/>
    <s v="A58317678"/>
    <x v="178"/>
    <n v="472.6"/>
    <s v="10,0"/>
    <n v="47.26"/>
    <n v="0"/>
    <n v="519.86"/>
    <n v="12"/>
    <x v="3"/>
  </r>
  <r>
    <n v="7"/>
    <x v="452"/>
    <s v=" 01/01"/>
    <s v="Su Fra.Nº10"/>
    <s v="B60971587"/>
    <x v="179"/>
    <n v="210"/>
    <s v="21,0"/>
    <n v="44.1"/>
    <n v="0"/>
    <n v="254.1"/>
    <n v="1"/>
    <x v="0"/>
  </r>
  <r>
    <n v="127"/>
    <x v="813"/>
    <s v=" 21/02"/>
    <s v="Su Fra.Nº45"/>
    <s v="B60971587"/>
    <x v="179"/>
    <n v="210"/>
    <s v="21,0"/>
    <n v="44.1"/>
    <n v="0"/>
    <n v="254.1"/>
    <n v="2"/>
    <x v="0"/>
  </r>
  <r>
    <n v="204"/>
    <x v="814"/>
    <s v=" 21/03"/>
    <s v="Su Fra.Nº62"/>
    <s v="B60971587"/>
    <x v="179"/>
    <n v="210"/>
    <s v="21,0"/>
    <n v="44.1"/>
    <n v="0"/>
    <n v="254.1"/>
    <n v="3"/>
    <x v="0"/>
  </r>
  <r>
    <n v="284"/>
    <x v="815"/>
    <s v=" 20/04"/>
    <s v="Su Fra.Nº82"/>
    <s v="B60971587"/>
    <x v="179"/>
    <n v="360"/>
    <s v="21,0"/>
    <n v="75.599999999999994"/>
    <n v="0"/>
    <n v="435.6"/>
    <n v="4"/>
    <x v="2"/>
  </r>
  <r>
    <n v="366"/>
    <x v="816"/>
    <s v=" 21/05"/>
    <s v="Su Fra.Nº115"/>
    <s v="B60971587"/>
    <x v="179"/>
    <n v="268.70999999999998"/>
    <s v="21,0"/>
    <n v="56.43"/>
    <n v="0"/>
    <n v="325.14"/>
    <n v="5"/>
    <x v="2"/>
  </r>
  <r>
    <n v="597"/>
    <x v="817"/>
    <s v=" 10/08"/>
    <s v="Su Fra.Nº182"/>
    <s v="B60971587"/>
    <x v="179"/>
    <n v="300"/>
    <s v="21,0"/>
    <n v="63"/>
    <n v="0"/>
    <n v="363"/>
    <n v="8"/>
    <x v="1"/>
  </r>
  <r>
    <n v="338"/>
    <x v="818"/>
    <s v=" 07/05"/>
    <s v="Su Fra.Nº1805-003"/>
    <s v="B66539909"/>
    <x v="180"/>
    <n v="3965.4"/>
    <s v="21,0"/>
    <n v="832.73"/>
    <n v="0"/>
    <n v="4798.13"/>
    <n v="5"/>
    <x v="2"/>
  </r>
  <r>
    <n v="376"/>
    <x v="819"/>
    <s v=" 30/05"/>
    <s v="Su Fra.Nº1805-005"/>
    <s v="B66539909"/>
    <x v="180"/>
    <n v="3965.4"/>
    <s v="21,0"/>
    <n v="832.73"/>
    <n v="0"/>
    <n v="4798.13"/>
    <n v="5"/>
    <x v="2"/>
  </r>
  <r>
    <n v="367"/>
    <x v="820"/>
    <s v=" 22/05"/>
    <s v="Su Fra.Nº18/0000868"/>
    <s v="B64731623"/>
    <x v="181"/>
    <n v="128.94"/>
    <s v="21,0"/>
    <n v="27.08"/>
    <n v="0"/>
    <n v="156.02000000000001"/>
    <n v="5"/>
    <x v="2"/>
  </r>
  <r>
    <n v="425"/>
    <x v="821"/>
    <s v=" 12/06"/>
    <s v="Su Fra.Nº18/0000992"/>
    <s v="B64731623"/>
    <x v="181"/>
    <n v="165.26"/>
    <s v="21,0"/>
    <n v="34.700000000000003"/>
    <n v="0"/>
    <n v="199.96"/>
    <n v="6"/>
    <x v="2"/>
  </r>
  <r>
    <n v="426"/>
    <x v="822"/>
    <s v=" 12/06"/>
    <s v="Su Fra.Nº18/0000993"/>
    <s v="B64731623"/>
    <x v="181"/>
    <n v="236.28"/>
    <s v="21,0"/>
    <n v="49.62"/>
    <n v="0"/>
    <n v="285.89999999999998"/>
    <n v="6"/>
    <x v="2"/>
  </r>
  <r>
    <n v="427"/>
    <x v="823"/>
    <s v=" 12/06"/>
    <s v="Su Fra.Nº18/0000994"/>
    <s v="B64731623"/>
    <x v="181"/>
    <n v="12.4"/>
    <s v="21,0"/>
    <n v="2.6"/>
    <n v="0"/>
    <n v="15"/>
    <n v="6"/>
    <x v="2"/>
  </r>
  <r>
    <n v="428"/>
    <x v="824"/>
    <s v=" 12/06"/>
    <s v="Su Fra.Nº18/0000995"/>
    <s v="B64731623"/>
    <x v="181"/>
    <n v="12.4"/>
    <s v="21,0"/>
    <n v="2.6"/>
    <n v="0"/>
    <n v="15"/>
    <n v="6"/>
    <x v="2"/>
  </r>
  <r>
    <n v="429"/>
    <x v="825"/>
    <s v=" 12/06"/>
    <s v="Su Fra.Nº18/0000996"/>
    <s v="B64731623"/>
    <x v="181"/>
    <n v="12.4"/>
    <s v="21,0"/>
    <n v="2.6"/>
    <n v="0"/>
    <n v="15"/>
    <n v="6"/>
    <x v="2"/>
  </r>
  <r>
    <n v="728"/>
    <x v="826"/>
    <s v=" 11/10"/>
    <s v="Su Fra.Nº18/0001777"/>
    <s v="B64731623"/>
    <x v="181"/>
    <n v="200.94"/>
    <s v="21,0"/>
    <n v="42.2"/>
    <n v="0"/>
    <n v="243.14"/>
    <n v="10"/>
    <x v="3"/>
  </r>
  <r>
    <n v="736"/>
    <x v="827"/>
    <s v=" 17/10"/>
    <s v="Su Fra.Nº18/0001802"/>
    <s v="B64731623"/>
    <x v="181"/>
    <n v="189.22"/>
    <s v="21,0"/>
    <n v="39.74"/>
    <n v="0"/>
    <n v="228.96"/>
    <n v="10"/>
    <x v="3"/>
  </r>
  <r>
    <n v="740"/>
    <x v="828"/>
    <s v=" 18/10"/>
    <s v="Su Fra.Nº18/0001813"/>
    <s v="B64731623"/>
    <x v="181"/>
    <n v="168"/>
    <s v="21,0"/>
    <n v="35.28"/>
    <n v="0"/>
    <n v="203.28"/>
    <n v="10"/>
    <x v="3"/>
  </r>
  <r>
    <n v="802"/>
    <x v="829"/>
    <s v=" 01/11"/>
    <s v="Su Fra.Nº18/0001830"/>
    <s v="B64731623"/>
    <x v="181"/>
    <n v="18"/>
    <s v="21,0"/>
    <n v="3.78"/>
    <n v="0"/>
    <n v="21.78"/>
    <n v="11"/>
    <x v="3"/>
  </r>
  <r>
    <n v="910"/>
    <x v="830"/>
    <s v=" 01/12"/>
    <s v="Su Fra.Nº18/0001705"/>
    <s v="B64731623"/>
    <x v="181"/>
    <n v="185.82"/>
    <s v="21,0"/>
    <n v="39.020000000000003"/>
    <n v="0"/>
    <n v="224.84"/>
    <n v="12"/>
    <x v="3"/>
  </r>
  <r>
    <n v="917"/>
    <x v="831"/>
    <s v=" 01/12"/>
    <s v="Su Fra.Nº18/0001751"/>
    <s v="B64731623"/>
    <x v="181"/>
    <n v="91.32"/>
    <s v="21,0"/>
    <n v="19.18"/>
    <n v="0"/>
    <n v="110.5"/>
    <n v="12"/>
    <x v="3"/>
  </r>
  <r>
    <n v="37"/>
    <x v="832"/>
    <s v=" 24/01"/>
    <s v="Su Fra.Nº9552"/>
    <s v="B61031514"/>
    <x v="182"/>
    <n v="788"/>
    <s v="21,0"/>
    <n v="165.48"/>
    <n v="0"/>
    <n v="953.48"/>
    <n v="1"/>
    <x v="0"/>
  </r>
  <r>
    <n v="134"/>
    <x v="833"/>
    <s v=" 27/02"/>
    <s v="Su Fra.Nº9603"/>
    <s v="B61031514"/>
    <x v="182"/>
    <n v="788"/>
    <s v="21,0"/>
    <n v="165.48"/>
    <n v="0"/>
    <n v="953.48"/>
    <n v="2"/>
    <x v="0"/>
  </r>
  <r>
    <n v="212"/>
    <x v="834"/>
    <s v=" 26/03"/>
    <s v="Su Fra.Nº9661"/>
    <s v="B61031514"/>
    <x v="182"/>
    <n v="788"/>
    <s v="21,0"/>
    <n v="165.48"/>
    <n v="0"/>
    <n v="953.48"/>
    <n v="3"/>
    <x v="0"/>
  </r>
  <r>
    <n v="289"/>
    <x v="835"/>
    <s v=" 24/04"/>
    <s v="Su Fra.Nº9753"/>
    <s v="B61031514"/>
    <x v="182"/>
    <n v="788"/>
    <s v="21,0"/>
    <n v="165.48"/>
    <n v="0"/>
    <n v="953.48"/>
    <n v="4"/>
    <x v="2"/>
  </r>
  <r>
    <n v="371"/>
    <x v="836"/>
    <s v=" 23/05"/>
    <s v="Su Fra.Nº9805"/>
    <s v="B61031514"/>
    <x v="182"/>
    <n v="788"/>
    <s v="21,0"/>
    <n v="165.48"/>
    <n v="0"/>
    <n v="953.48"/>
    <n v="5"/>
    <x v="2"/>
  </r>
  <r>
    <n v="451"/>
    <x v="837"/>
    <s v=" 22/06"/>
    <s v="Su Fra.Nº9859"/>
    <s v="B61031514"/>
    <x v="182"/>
    <n v="788"/>
    <s v="21,0"/>
    <n v="165.48"/>
    <n v="0"/>
    <n v="953.48"/>
    <n v="6"/>
    <x v="2"/>
  </r>
  <r>
    <n v="540"/>
    <x v="838"/>
    <s v=" 24/07"/>
    <s v="Su Fra.Nº9969"/>
    <s v="B61031514"/>
    <x v="182"/>
    <n v="788"/>
    <s v="21,0"/>
    <n v="165.48"/>
    <n v="0"/>
    <n v="953.48"/>
    <n v="7"/>
    <x v="1"/>
  </r>
  <r>
    <n v="619"/>
    <x v="839"/>
    <s v=" 31/08"/>
    <s v="Su Fra.Nº10018"/>
    <s v="B61031514"/>
    <x v="182"/>
    <n v="788"/>
    <s v="21,0"/>
    <n v="165.48"/>
    <n v="0"/>
    <n v="953.48"/>
    <n v="8"/>
    <x v="1"/>
  </r>
  <r>
    <n v="669"/>
    <x v="840"/>
    <s v=" 21/09"/>
    <s v="Su Fra.Nº10096"/>
    <s v="B61031514"/>
    <x v="182"/>
    <n v="788"/>
    <s v="21,0"/>
    <n v="165.48"/>
    <n v="0"/>
    <n v="953.48"/>
    <n v="9"/>
    <x v="1"/>
  </r>
  <r>
    <n v="670"/>
    <x v="841"/>
    <s v=" 21/09"/>
    <s v="Su Fra.Nº10099"/>
    <s v="B61031514"/>
    <x v="182"/>
    <n v="105.57"/>
    <s v="21,0"/>
    <n v="22.17"/>
    <n v="0"/>
    <n v="127.74"/>
    <n v="9"/>
    <x v="1"/>
  </r>
  <r>
    <n v="749"/>
    <x v="842"/>
    <s v=" 24/10"/>
    <s v="Su Fra.Nº10194"/>
    <s v="B61031514"/>
    <x v="182"/>
    <n v="788"/>
    <s v="21,0"/>
    <n v="165.48"/>
    <n v="0"/>
    <n v="953.48"/>
    <n v="10"/>
    <x v="3"/>
  </r>
  <r>
    <n v="851"/>
    <x v="843"/>
    <s v=" 26/11"/>
    <s v="Su Fra.Nº10242"/>
    <s v="B61031514"/>
    <x v="182"/>
    <n v="788"/>
    <s v="21,0"/>
    <n v="165.48"/>
    <n v="0"/>
    <n v="953.48"/>
    <n v="11"/>
    <x v="3"/>
  </r>
  <r>
    <n v="852"/>
    <x v="844"/>
    <s v=" 26/11"/>
    <s v="Su Fra.Nº10243"/>
    <s v="B61031514"/>
    <x v="182"/>
    <n v="211.14"/>
    <s v="21,0"/>
    <n v="44.34"/>
    <n v="0"/>
    <n v="255.48"/>
    <n v="11"/>
    <x v="3"/>
  </r>
  <r>
    <n v="955"/>
    <x v="845"/>
    <s v=" 19/12"/>
    <s v="Su Fra.Nº10293"/>
    <s v="B61031514"/>
    <x v="182"/>
    <n v="788"/>
    <s v="21,0"/>
    <n v="165.48"/>
    <n v="0"/>
    <n v="953.48"/>
    <n v="12"/>
    <x v="3"/>
  </r>
  <r>
    <n v="965"/>
    <x v="846"/>
    <s v=" 21/12"/>
    <s v="Su Fra.Nº10295"/>
    <s v="B61031514"/>
    <x v="182"/>
    <n v="327.5"/>
    <s v="21,0"/>
    <n v="68.78"/>
    <n v="0"/>
    <n v="396.28"/>
    <n v="12"/>
    <x v="3"/>
  </r>
  <r>
    <n v="413"/>
    <x v="847"/>
    <s v=" 01/06"/>
    <s v="Su Fra.Nº18003511"/>
    <s v="B61445607"/>
    <x v="183"/>
    <n v="169.53"/>
    <s v="21,0"/>
    <n v="35.6"/>
    <n v="0"/>
    <n v="205.13"/>
    <n v="6"/>
    <x v="2"/>
  </r>
  <r>
    <n v="445"/>
    <x v="848"/>
    <s v=" 20/06"/>
    <s v="Su Fra.Nº18003762"/>
    <s v="B61445607"/>
    <x v="183"/>
    <n v="210.22"/>
    <s v="21,0"/>
    <n v="44.15"/>
    <n v="0"/>
    <n v="254.37"/>
    <n v="6"/>
    <x v="2"/>
  </r>
  <r>
    <n v="531"/>
    <x v="849"/>
    <s v=" 16/07"/>
    <s v="Su Fra.Nº18004752"/>
    <s v="B61445607"/>
    <x v="183"/>
    <n v="1103"/>
    <s v="21,0"/>
    <n v="231.63"/>
    <n v="0"/>
    <n v="1334.63"/>
    <n v="7"/>
    <x v="1"/>
  </r>
  <r>
    <n v="55"/>
    <x v="850"/>
    <s v=" 31/01"/>
    <s v="Su Fra.NºA/1801640"/>
    <s v="B66011263"/>
    <x v="184"/>
    <n v="167.82"/>
    <s v="21,0"/>
    <n v="35.24"/>
    <n v="0"/>
    <n v="203.06"/>
    <n v="1"/>
    <x v="0"/>
  </r>
  <r>
    <n v="151"/>
    <x v="851"/>
    <s v=" 28/02"/>
    <s v="Su Fra.NºA/1803121"/>
    <s v="B66011263"/>
    <x v="184"/>
    <n v="3.75"/>
    <s v="21,0"/>
    <n v="0.79"/>
    <n v="0"/>
    <n v="4.54"/>
    <n v="2"/>
    <x v="0"/>
  </r>
  <r>
    <n v="223"/>
    <x v="852"/>
    <s v=" 30/03"/>
    <s v="Su Fra.NºA/1804927"/>
    <s v="B66011263"/>
    <x v="184"/>
    <n v="162.9"/>
    <s v="21,0"/>
    <n v="34.21"/>
    <n v="0"/>
    <n v="197.11"/>
    <n v="3"/>
    <x v="0"/>
  </r>
  <r>
    <n v="386"/>
    <x v="853"/>
    <s v=" 31/05"/>
    <s v="Su Fra.NºA/1809294"/>
    <s v="B66011263"/>
    <x v="184"/>
    <n v="148.9"/>
    <s v="21,0"/>
    <n v="31.27"/>
    <n v="0"/>
    <n v="180.17"/>
    <n v="5"/>
    <x v="2"/>
  </r>
  <r>
    <n v="587"/>
    <x v="854"/>
    <s v=" 01/08"/>
    <s v="Su Fra.NºA/1813328"/>
    <s v="B66011263"/>
    <x v="184"/>
    <n v="23.2"/>
    <s v="21,0"/>
    <n v="4.87"/>
    <n v="0"/>
    <n v="28.07"/>
    <n v="8"/>
    <x v="1"/>
  </r>
  <r>
    <n v="664"/>
    <x v="855"/>
    <s v=" 18/09"/>
    <s v="Rectf.Fra.NºR/A/180068"/>
    <s v="B66011263"/>
    <x v="184"/>
    <n v="-23.2"/>
    <s v="21,0"/>
    <n v="-4.87"/>
    <n v="0"/>
    <n v="-28.07"/>
    <n v="9"/>
    <x v="1"/>
  </r>
  <r>
    <n v="695"/>
    <x v="856"/>
    <s v=" 30/09"/>
    <s v="Su Fra.NºA/1816502"/>
    <s v="B66011263"/>
    <x v="184"/>
    <n v="162.19999999999999"/>
    <s v="21,0"/>
    <n v="34.06"/>
    <n v="0"/>
    <n v="196.26"/>
    <n v="9"/>
    <x v="1"/>
  </r>
  <r>
    <n v="793"/>
    <x v="857"/>
    <s v=" 31/10"/>
    <s v="Su Fra.NºA/1818471"/>
    <s v="B66011263"/>
    <x v="184"/>
    <n v="232.1"/>
    <s v="21,0"/>
    <n v="48.74"/>
    <n v="0"/>
    <n v="280.83999999999997"/>
    <n v="10"/>
    <x v="3"/>
  </r>
  <r>
    <n v="858"/>
    <x v="858"/>
    <s v=" 29/11"/>
    <s v="Su Fra.NºA/1820827"/>
    <s v="B66011263"/>
    <x v="184"/>
    <n v="12.21"/>
    <s v="21,0"/>
    <n v="2.56"/>
    <n v="0"/>
    <n v="14.77"/>
    <n v="11"/>
    <x v="3"/>
  </r>
  <r>
    <n v="873"/>
    <x v="859"/>
    <s v=" 30/11"/>
    <s v="Su Fra.NºA/1820192"/>
    <s v="B66011263"/>
    <x v="184"/>
    <n v="458.34"/>
    <s v="21,0"/>
    <n v="96.25"/>
    <n v="0"/>
    <n v="554.59"/>
    <n v="11"/>
    <x v="3"/>
  </r>
  <r>
    <n v="996"/>
    <x v="860"/>
    <s v=" 31/12"/>
    <s v="Su Fra.NºA/1821577"/>
    <s v="B66011263"/>
    <x v="184"/>
    <n v="453.26"/>
    <s v="21,0"/>
    <n v="95.18"/>
    <n v="0"/>
    <n v="548.44000000000005"/>
    <n v="12"/>
    <x v="3"/>
  </r>
  <r>
    <n v="25"/>
    <x v="861"/>
    <s v=" 15/01"/>
    <s v="Su Fra.NºC-20180028"/>
    <s v="B28063493"/>
    <x v="185"/>
    <n v="515.5"/>
    <s v="21,0"/>
    <n v="108.26"/>
    <n v="0"/>
    <n v="623.76"/>
    <n v="1"/>
    <x v="0"/>
  </r>
  <r>
    <n v="107"/>
    <x v="862"/>
    <s v=" 15/02"/>
    <s v="Su Fra.NºC-20180222"/>
    <s v="B28063493"/>
    <x v="185"/>
    <n v="279.45"/>
    <s v="21,0"/>
    <n v="58.68"/>
    <n v="0"/>
    <n v="338.13"/>
    <n v="2"/>
    <x v="0"/>
  </r>
  <r>
    <n v="361"/>
    <x v="863"/>
    <s v=" 15/05"/>
    <s v="Su Fra.NºC-20180795"/>
    <s v="B28063493"/>
    <x v="185"/>
    <n v="1364.12"/>
    <s v="21,0"/>
    <n v="286.47000000000003"/>
    <n v="0"/>
    <n v="1650.59"/>
    <n v="5"/>
    <x v="2"/>
  </r>
  <r>
    <n v="394"/>
    <x v="864"/>
    <s v=" 31/05"/>
    <s v="Su Fra.NºC-20180928"/>
    <s v="B28063493"/>
    <x v="185"/>
    <n v="67.81"/>
    <s v="21,0"/>
    <n v="14.24"/>
    <n v="0"/>
    <n v="82.05"/>
    <n v="5"/>
    <x v="2"/>
  </r>
  <r>
    <n v="434"/>
    <x v="865"/>
    <s v=" 15/06"/>
    <s v="Su Fra.NºC-20181039"/>
    <s v="B28063493"/>
    <x v="185"/>
    <n v="387.86"/>
    <s v="21,0"/>
    <n v="81.45"/>
    <n v="0"/>
    <n v="469.31"/>
    <n v="6"/>
    <x v="2"/>
  </r>
  <r>
    <n v="473"/>
    <x v="866"/>
    <s v=" 30/06"/>
    <s v="Su Fra.NºC-20181167"/>
    <s v="B28063493"/>
    <x v="185"/>
    <n v="95.43"/>
    <s v="21,0"/>
    <n v="20.04"/>
    <n v="0"/>
    <n v="115.47"/>
    <n v="6"/>
    <x v="2"/>
  </r>
  <r>
    <n v="528"/>
    <x v="867"/>
    <s v=" 15/07"/>
    <s v="Su Fra.NºC-20181277"/>
    <s v="B28063493"/>
    <x v="185"/>
    <n v="963.96"/>
    <s v="21,0"/>
    <n v="202.43"/>
    <n v="0"/>
    <n v="1166.3900000000001"/>
    <n v="7"/>
    <x v="1"/>
  </r>
  <r>
    <n v="569"/>
    <x v="868"/>
    <s v=" 31/07"/>
    <s v="Su Fra.NºC-20181389"/>
    <s v="B28063493"/>
    <x v="185"/>
    <n v="393.99"/>
    <s v="21,0"/>
    <n v="82.74"/>
    <n v="0"/>
    <n v="476.73"/>
    <n v="7"/>
    <x v="1"/>
  </r>
  <r>
    <n v="696"/>
    <x v="869"/>
    <s v=" 30/09"/>
    <s v="Su Fra.NºC-20181635"/>
    <s v="B28063493"/>
    <x v="185"/>
    <n v="604.1"/>
    <s v="21,0"/>
    <n v="126.86"/>
    <n v="0"/>
    <n v="730.96"/>
    <n v="9"/>
    <x v="1"/>
  </r>
  <r>
    <n v="782"/>
    <x v="870"/>
    <s v=" 31/10"/>
    <s v="Su Fra.NºC-20181839"/>
    <s v="B28063493"/>
    <x v="185"/>
    <n v="283.93"/>
    <s v="21,0"/>
    <n v="59.63"/>
    <n v="0"/>
    <n v="343.56"/>
    <n v="10"/>
    <x v="3"/>
  </r>
  <r>
    <n v="939"/>
    <x v="871"/>
    <s v=" 15/12"/>
    <s v="Su Fra.NºC-20182115"/>
    <s v="B28063493"/>
    <x v="185"/>
    <n v="419.93"/>
    <s v="21,0"/>
    <n v="88.19"/>
    <n v="0"/>
    <n v="508.12"/>
    <n v="12"/>
    <x v="3"/>
  </r>
  <r>
    <n v="117"/>
    <x v="872"/>
    <s v=" 19/02"/>
    <s v="Su Fra.Nº20180147"/>
    <s v="B62436753"/>
    <x v="186"/>
    <n v="148.27000000000001"/>
    <s v="21,0"/>
    <n v="31.14"/>
    <n v="0"/>
    <n v="179.41"/>
    <n v="2"/>
    <x v="0"/>
  </r>
  <r>
    <n v="214"/>
    <x v="873"/>
    <s v=" 28/03"/>
    <s v="Su Fra.Nº20180257"/>
    <s v="B62436753"/>
    <x v="186"/>
    <n v="106.43"/>
    <s v="21,0"/>
    <n v="22.35"/>
    <n v="0"/>
    <n v="128.78"/>
    <n v="3"/>
    <x v="0"/>
  </r>
  <r>
    <n v="333"/>
    <x v="874"/>
    <s v=" 01/05"/>
    <s v="Su Fra.Nº20180040"/>
    <s v="B62436753"/>
    <x v="186"/>
    <n v="99.44"/>
    <s v="21,0"/>
    <n v="20.88"/>
    <n v="0"/>
    <n v="120.32"/>
    <n v="5"/>
    <x v="2"/>
  </r>
  <r>
    <n v="511"/>
    <x v="875"/>
    <s v=" 10/07"/>
    <s v="Su Fra.Nº20180691"/>
    <s v="B62436753"/>
    <x v="186"/>
    <n v="281"/>
    <s v="21,0"/>
    <n v="59.01"/>
    <n v="0"/>
    <n v="340.01"/>
    <n v="7"/>
    <x v="1"/>
  </r>
  <r>
    <n v="845"/>
    <x v="876"/>
    <s v=" 21/11"/>
    <s v="Su Fra.Nº20181117"/>
    <s v="B62436753"/>
    <x v="186"/>
    <n v="2463.94"/>
    <s v="21,0"/>
    <n v="517.42999999999995"/>
    <n v="0"/>
    <n v="2981.37"/>
    <n v="11"/>
    <x v="3"/>
  </r>
  <r>
    <n v="611"/>
    <x v="877"/>
    <s v=" 30/08"/>
    <s v="Su Fra.Nº1802231"/>
    <s v="A08428658"/>
    <x v="187"/>
    <n v="410"/>
    <s v="21,0"/>
    <n v="86.1"/>
    <n v="0"/>
    <n v="496.1"/>
    <n v="8"/>
    <x v="1"/>
  </r>
  <r>
    <n v="612"/>
    <x v="878"/>
    <s v=" 30/08"/>
    <s v="Su Fra.Nº1802232"/>
    <s v="A08428658"/>
    <x v="187"/>
    <n v="410"/>
    <s v="21,0"/>
    <n v="86.1"/>
    <n v="0"/>
    <n v="496.1"/>
    <n v="8"/>
    <x v="1"/>
  </r>
  <r>
    <n v="921"/>
    <x v="879"/>
    <s v=" 04/12"/>
    <s v="Su Fra.Nº1803164"/>
    <s v="A08428658"/>
    <x v="187"/>
    <n v="629.34"/>
    <s v="21,0"/>
    <n v="132.16"/>
    <n v="0"/>
    <n v="761.5"/>
    <n v="12"/>
    <x v="3"/>
  </r>
  <r>
    <n v="518"/>
    <x v="880"/>
    <s v=" 12/07"/>
    <s v="Su Fra.Nº18/0990"/>
    <s v="B65120438"/>
    <x v="188"/>
    <n v="7.2"/>
    <s v="21,0"/>
    <n v="1.51"/>
    <n v="0"/>
    <n v="8.7100000000000009"/>
    <n v="7"/>
    <x v="1"/>
  </r>
  <r>
    <n v="888"/>
    <x v="881"/>
    <s v=" 30/11"/>
    <s v="Su Fra.Nº18-00421"/>
    <s v="A08445926"/>
    <x v="189"/>
    <n v="48.88"/>
    <s v="21,0"/>
    <n v="10.26"/>
    <n v="0"/>
    <n v="59.14"/>
    <n v="11"/>
    <x v="3"/>
  </r>
  <r>
    <n v="818"/>
    <x v="882"/>
    <s v=" 08/11"/>
    <s v="Su Fra.Nº9762"/>
    <s v="B58077835"/>
    <x v="190"/>
    <n v="134.85"/>
    <s v="21,0"/>
    <n v="28.32"/>
    <n v="0"/>
    <n v="163.16999999999999"/>
    <n v="11"/>
    <x v="3"/>
  </r>
  <r>
    <n v="2"/>
    <x v="883"/>
    <s v=" 01/01"/>
    <s v="Su Fra.Nº81259"/>
    <s v="A82018474"/>
    <x v="191"/>
    <n v="396.45"/>
    <s v="21,0"/>
    <n v="83.26"/>
    <n v="0"/>
    <n v="479.71"/>
    <n v="1"/>
    <x v="0"/>
  </r>
  <r>
    <n v="3"/>
    <x v="884"/>
    <s v=" 01/01"/>
    <s v="Su Fra.Nº34253"/>
    <s v="A82018474"/>
    <x v="191"/>
    <n v="39.21"/>
    <s v="21,0"/>
    <n v="8.23"/>
    <n v="0"/>
    <n v="47.44"/>
    <n v="1"/>
    <x v="0"/>
  </r>
  <r>
    <n v="31"/>
    <x v="885"/>
    <s v=" 19/01"/>
    <s v="Su Fra.NºS80049304"/>
    <s v="A82018474"/>
    <x v="191"/>
    <n v="27.87"/>
    <s v="21,0"/>
    <n v="5.85"/>
    <n v="0"/>
    <n v="33.72"/>
    <n v="1"/>
    <x v="0"/>
  </r>
  <r>
    <n v="84"/>
    <x v="886"/>
    <s v=" 01/02"/>
    <s v="Su Fra.NºTA5T80073378"/>
    <s v="A82018474"/>
    <x v="191"/>
    <n v="386.98"/>
    <s v="21,0"/>
    <n v="81.260000000000005"/>
    <n v="0"/>
    <n v="468.24"/>
    <n v="2"/>
    <x v="0"/>
  </r>
  <r>
    <n v="85"/>
    <x v="887"/>
    <s v=" 01/02"/>
    <s v="Su Fra.Nº78932"/>
    <s v="A82018474"/>
    <x v="191"/>
    <n v="5.37"/>
    <s v="21,0"/>
    <n v="1.1299999999999999"/>
    <n v="0"/>
    <n v="6.5"/>
    <n v="2"/>
    <x v="0"/>
  </r>
  <r>
    <n v="86"/>
    <x v="888"/>
    <s v=" 01/02"/>
    <s v="Su Fra.Nº34053"/>
    <s v="A82018474"/>
    <x v="191"/>
    <n v="40.18"/>
    <s v="21,0"/>
    <n v="8.44"/>
    <n v="0"/>
    <n v="48.62"/>
    <n v="2"/>
    <x v="0"/>
  </r>
  <r>
    <n v="118"/>
    <x v="889"/>
    <s v=" 19/02"/>
    <s v="Su Fra.NºTA5S90048766"/>
    <s v="A82018474"/>
    <x v="191"/>
    <n v="29.92"/>
    <s v="21,0"/>
    <n v="6.28"/>
    <n v="0"/>
    <n v="36.200000000000003"/>
    <n v="2"/>
    <x v="0"/>
  </r>
  <r>
    <n v="169"/>
    <x v="890"/>
    <s v=" 01/03"/>
    <s v="Su Fra.NºTA5T90074567"/>
    <s v="A82018474"/>
    <x v="191"/>
    <n v="386.65"/>
    <s v="21,0"/>
    <n v="81.2"/>
    <n v="0"/>
    <n v="467.85"/>
    <n v="3"/>
    <x v="0"/>
  </r>
  <r>
    <n v="170"/>
    <x v="891"/>
    <s v=" 01/03"/>
    <s v="Su Fra.Nº36956"/>
    <s v="A82018474"/>
    <x v="191"/>
    <n v="39"/>
    <s v="21,0"/>
    <n v="8.19"/>
    <n v="0"/>
    <n v="47.19"/>
    <n v="3"/>
    <x v="0"/>
  </r>
  <r>
    <n v="171"/>
    <x v="892"/>
    <s v=" 01/03"/>
    <s v="Su Fra.Nº47948"/>
    <s v="A82018474"/>
    <x v="191"/>
    <n v="24.47"/>
    <s v="21,0"/>
    <n v="5.14"/>
    <n v="0"/>
    <n v="29.61"/>
    <n v="3"/>
    <x v="0"/>
  </r>
  <r>
    <n v="195"/>
    <x v="893"/>
    <s v=" 19/03"/>
    <s v="Su Fra.Nº5SA0047655"/>
    <s v="A82018474"/>
    <x v="191"/>
    <n v="28.5"/>
    <s v="21,0"/>
    <n v="5.98"/>
    <n v="0"/>
    <n v="34.479999999999997"/>
    <n v="3"/>
    <x v="0"/>
  </r>
  <r>
    <n v="256"/>
    <x v="894"/>
    <s v=" 01/04"/>
    <s v="Su Fra.NºTA5TA0074815"/>
    <s v="A82018474"/>
    <x v="191"/>
    <n v="384.54"/>
    <s v="21,0"/>
    <n v="80.75"/>
    <n v="0"/>
    <n v="465.29"/>
    <n v="4"/>
    <x v="2"/>
  </r>
  <r>
    <n v="257"/>
    <x v="895"/>
    <s v=" 01/04"/>
    <s v="Su Fra.Nº35635"/>
    <s v="A82018474"/>
    <x v="191"/>
    <n v="39"/>
    <s v="21,0"/>
    <n v="8.19"/>
    <n v="0"/>
    <n v="47.19"/>
    <n v="4"/>
    <x v="2"/>
  </r>
  <r>
    <n v="258"/>
    <x v="896"/>
    <s v=" 01/04"/>
    <s v="Su Fra.Nº48155"/>
    <s v="A82018474"/>
    <x v="191"/>
    <n v="23.39"/>
    <s v="21,0"/>
    <n v="4.91"/>
    <n v="0"/>
    <n v="28.3"/>
    <n v="4"/>
    <x v="2"/>
  </r>
  <r>
    <n v="282"/>
    <x v="897"/>
    <s v=" 19/04"/>
    <s v="Su Fra.Nº5SB0047070"/>
    <s v="A82018474"/>
    <x v="191"/>
    <n v="30.02"/>
    <s v="21,0"/>
    <n v="6.3"/>
    <n v="0"/>
    <n v="36.32"/>
    <n v="4"/>
    <x v="2"/>
  </r>
  <r>
    <n v="330"/>
    <x v="898"/>
    <s v=" 01/05"/>
    <s v="Su Fra.NºTA5WF0073202"/>
    <s v="A82018474"/>
    <x v="191"/>
    <n v="385.4"/>
    <s v="21,0"/>
    <n v="80.94"/>
    <n v="0"/>
    <n v="466.34"/>
    <n v="5"/>
    <x v="2"/>
  </r>
  <r>
    <n v="331"/>
    <x v="899"/>
    <s v=" 01/05"/>
    <s v="Su Fra.Nº36908"/>
    <s v="A82018474"/>
    <x v="191"/>
    <n v="39"/>
    <s v="21,0"/>
    <n v="8.19"/>
    <n v="0"/>
    <n v="47.19"/>
    <n v="5"/>
    <x v="2"/>
  </r>
  <r>
    <n v="332"/>
    <x v="900"/>
    <s v=" 01/05"/>
    <s v="Su Fra.Nº46286"/>
    <s v="A82018474"/>
    <x v="191"/>
    <n v="26.24"/>
    <s v="21,0"/>
    <n v="5.51"/>
    <n v="0"/>
    <n v="31.75"/>
    <n v="5"/>
    <x v="2"/>
  </r>
  <r>
    <n v="365"/>
    <x v="901"/>
    <s v=" 19/05"/>
    <s v="Su Fra.Nº5W50046441"/>
    <s v="A82018474"/>
    <x v="191"/>
    <n v="28.95"/>
    <s v="21,0"/>
    <n v="6.08"/>
    <n v="0"/>
    <n v="35.03"/>
    <n v="5"/>
    <x v="2"/>
  </r>
  <r>
    <n v="410"/>
    <x v="902"/>
    <s v=" 01/06"/>
    <s v="Su Fra.Nº5WG0072117"/>
    <s v="A82018474"/>
    <x v="191"/>
    <n v="392.74"/>
    <s v="21,0"/>
    <n v="82.48"/>
    <n v="0"/>
    <n v="475.22"/>
    <n v="6"/>
    <x v="2"/>
  </r>
  <r>
    <n v="411"/>
    <x v="903"/>
    <s v=" 01/06"/>
    <s v="Su Fra.Nº37348"/>
    <s v="A82018474"/>
    <x v="191"/>
    <n v="39"/>
    <s v="21,0"/>
    <n v="8.19"/>
    <n v="0"/>
    <n v="47.19"/>
    <n v="6"/>
    <x v="2"/>
  </r>
  <r>
    <n v="412"/>
    <x v="904"/>
    <s v=" 01/06"/>
    <s v="Su Fra.Nº50665"/>
    <s v="A82018474"/>
    <x v="191"/>
    <n v="23.28"/>
    <s v="21,0"/>
    <n v="4.8899999999999997"/>
    <n v="0"/>
    <n v="28.17"/>
    <n v="6"/>
    <x v="2"/>
  </r>
  <r>
    <n v="444"/>
    <x v="905"/>
    <s v=" 19/06"/>
    <s v="Su Fra.Nº5W60045797"/>
    <s v="A82018474"/>
    <x v="191"/>
    <n v="29.58"/>
    <s v="21,0"/>
    <n v="6.21"/>
    <n v="0"/>
    <n v="35.79"/>
    <n v="6"/>
    <x v="2"/>
  </r>
  <r>
    <n v="500"/>
    <x v="906"/>
    <s v=" 01/07"/>
    <s v="Su Fra.Nº6OC0065943"/>
    <s v="A82018474"/>
    <x v="191"/>
    <n v="385.04"/>
    <s v="21,0"/>
    <n v="80.86"/>
    <n v="0"/>
    <n v="465.9"/>
    <n v="7"/>
    <x v="1"/>
  </r>
  <r>
    <n v="501"/>
    <x v="907"/>
    <s v=" 01/07"/>
    <s v="Su Fra.Nº37782"/>
    <s v="A82018474"/>
    <x v="191"/>
    <n v="40.01"/>
    <s v="21,0"/>
    <n v="8.4"/>
    <n v="0"/>
    <n v="48.41"/>
    <n v="7"/>
    <x v="1"/>
  </r>
  <r>
    <n v="502"/>
    <x v="908"/>
    <s v=" 01/07"/>
    <s v="Su Fra.Nº50859"/>
    <s v="A82018474"/>
    <x v="191"/>
    <n v="24.2"/>
    <s v="21,0"/>
    <n v="5.08"/>
    <n v="0"/>
    <n v="29.28"/>
    <n v="7"/>
    <x v="1"/>
  </r>
  <r>
    <n v="536"/>
    <x v="909"/>
    <s v=" 19/07"/>
    <s v="Su Fra.Nº5ZD0045507"/>
    <s v="A82018474"/>
    <x v="191"/>
    <n v="29.27"/>
    <s v="21,0"/>
    <n v="6.15"/>
    <n v="0"/>
    <n v="35.42"/>
    <n v="7"/>
    <x v="1"/>
  </r>
  <r>
    <n v="588"/>
    <x v="910"/>
    <s v=" 01/08"/>
    <s v="Su Fra.Nº60D0064025"/>
    <s v="A82018474"/>
    <x v="191"/>
    <n v="385.51"/>
    <s v="21,0"/>
    <n v="80.959999999999994"/>
    <n v="0"/>
    <n v="466.47"/>
    <n v="8"/>
    <x v="1"/>
  </r>
  <r>
    <n v="589"/>
    <x v="911"/>
    <s v=" 01/08"/>
    <s v="Su Fra.Nº35856"/>
    <s v="A82018474"/>
    <x v="191"/>
    <n v="46.17"/>
    <s v="21,0"/>
    <n v="9.6999999999999993"/>
    <n v="0"/>
    <n v="55.87"/>
    <n v="8"/>
    <x v="1"/>
  </r>
  <r>
    <n v="590"/>
    <x v="912"/>
    <s v=" 01/08"/>
    <s v="Su Fra.Nº56815"/>
    <s v="A82018474"/>
    <x v="191"/>
    <n v="20.94"/>
    <s v="21,0"/>
    <n v="4.4000000000000004"/>
    <n v="0"/>
    <n v="25.34"/>
    <n v="8"/>
    <x v="1"/>
  </r>
  <r>
    <n v="604"/>
    <x v="913"/>
    <s v=" 19/08"/>
    <s v="Su Fra.Nº5ZE0044734"/>
    <s v="A82018474"/>
    <x v="191"/>
    <n v="29.58"/>
    <s v="21,0"/>
    <n v="6.21"/>
    <n v="0"/>
    <n v="35.79"/>
    <n v="8"/>
    <x v="1"/>
  </r>
  <r>
    <n v="641"/>
    <x v="914"/>
    <s v=" 01/09"/>
    <s v="Su Fra.Nº60E0062986"/>
    <s v="A82018474"/>
    <x v="191"/>
    <n v="383.75"/>
    <s v="21,0"/>
    <n v="80.59"/>
    <n v="0"/>
    <n v="464.34"/>
    <n v="9"/>
    <x v="1"/>
  </r>
  <r>
    <n v="642"/>
    <x v="915"/>
    <s v=" 01/09"/>
    <s v="Su Fra.Nº37109"/>
    <s v="A82018474"/>
    <x v="191"/>
    <n v="40.74"/>
    <s v="21,0"/>
    <n v="8.56"/>
    <n v="0"/>
    <n v="49.3"/>
    <n v="9"/>
    <x v="1"/>
  </r>
  <r>
    <n v="643"/>
    <x v="916"/>
    <s v=" 01/09"/>
    <s v="Su Fra.Nº84600"/>
    <s v="A82018474"/>
    <x v="191"/>
    <n v="6.74"/>
    <s v="21,0"/>
    <n v="1.42"/>
    <n v="0"/>
    <n v="8.16"/>
    <n v="9"/>
    <x v="1"/>
  </r>
  <r>
    <n v="667"/>
    <x v="917"/>
    <s v=" 19/09"/>
    <s v="Su Fra.Nº5ZF0044040"/>
    <s v="A82018474"/>
    <x v="191"/>
    <n v="30.36"/>
    <s v="21,0"/>
    <n v="6.37"/>
    <n v="0"/>
    <n v="36.729999999999997"/>
    <n v="9"/>
    <x v="1"/>
  </r>
  <r>
    <n v="719"/>
    <x v="918"/>
    <s v=" 01/10"/>
    <s v="Su Fra.Nº60F0062578"/>
    <s v="A82018474"/>
    <x v="191"/>
    <n v="382"/>
    <s v="21,0"/>
    <n v="80.22"/>
    <n v="0"/>
    <n v="462.22"/>
    <n v="10"/>
    <x v="3"/>
  </r>
  <r>
    <n v="720"/>
    <x v="919"/>
    <s v=" 01/10"/>
    <s v="Su Fra.Nº36466"/>
    <s v="A82018474"/>
    <x v="191"/>
    <n v="40.6"/>
    <s v="21,0"/>
    <n v="8.52"/>
    <n v="0"/>
    <n v="49.12"/>
    <n v="10"/>
    <x v="3"/>
  </r>
  <r>
    <n v="721"/>
    <x v="920"/>
    <s v=" 01/10"/>
    <s v="Su Fra.Nº85062"/>
    <s v="A82018474"/>
    <x v="191"/>
    <n v="6.39"/>
    <s v="21,0"/>
    <n v="1.34"/>
    <n v="0"/>
    <n v="7.73"/>
    <n v="10"/>
    <x v="3"/>
  </r>
  <r>
    <n v="744"/>
    <x v="921"/>
    <s v=" 19/10"/>
    <s v="Su Fra.Nº5ZG0043795"/>
    <s v="A82018474"/>
    <x v="191"/>
    <n v="28.33"/>
    <s v="21,0"/>
    <n v="5.95"/>
    <n v="0"/>
    <n v="34.28"/>
    <n v="10"/>
    <x v="3"/>
  </r>
  <r>
    <n v="803"/>
    <x v="922"/>
    <s v=" 01/11"/>
    <s v="Su Fra.Nº60G0061098"/>
    <s v="A82018474"/>
    <x v="191"/>
    <n v="385.37"/>
    <s v="21,0"/>
    <n v="80.930000000000007"/>
    <n v="0"/>
    <n v="466.3"/>
    <n v="11"/>
    <x v="3"/>
  </r>
  <r>
    <n v="804"/>
    <x v="923"/>
    <s v=" 01/11"/>
    <s v="Su Fra.Nº30663"/>
    <s v="A82018474"/>
    <x v="191"/>
    <n v="57.26"/>
    <s v="21,0"/>
    <n v="12.02"/>
    <n v="0"/>
    <n v="69.28"/>
    <n v="11"/>
    <x v="3"/>
  </r>
  <r>
    <n v="805"/>
    <x v="924"/>
    <s v=" 01/11"/>
    <s v="Su Fra.Nº62198"/>
    <s v="A82018474"/>
    <x v="191"/>
    <n v="16.829999999999998"/>
    <s v="21,0"/>
    <n v="3.53"/>
    <n v="0"/>
    <n v="20.36"/>
    <n v="11"/>
    <x v="3"/>
  </r>
  <r>
    <n v="843"/>
    <x v="925"/>
    <s v=" 19/11"/>
    <s v="Su Fra.Nº5ZH0043348"/>
    <s v="A82018474"/>
    <x v="191"/>
    <n v="30.69"/>
    <s v="21,0"/>
    <n v="6.45"/>
    <n v="0"/>
    <n v="37.14"/>
    <n v="11"/>
    <x v="3"/>
  </r>
  <r>
    <n v="911"/>
    <x v="926"/>
    <s v=" 01/12"/>
    <s v="Su Fra.Nº60H0059618"/>
    <s v="A82018474"/>
    <x v="191"/>
    <n v="384.75"/>
    <s v="21,0"/>
    <n v="80.8"/>
    <n v="0"/>
    <n v="465.55"/>
    <n v="12"/>
    <x v="3"/>
  </r>
  <r>
    <n v="912"/>
    <x v="927"/>
    <s v=" 01/12"/>
    <s v="Su Fra.Nº32484"/>
    <s v="A82018474"/>
    <x v="191"/>
    <n v="51.83"/>
    <s v="21,0"/>
    <n v="10.88"/>
    <n v="0"/>
    <n v="62.71"/>
    <n v="12"/>
    <x v="3"/>
  </r>
  <r>
    <n v="913"/>
    <x v="928"/>
    <s v=" 01/12"/>
    <s v="Su Fra.Nº80333"/>
    <s v="A82018474"/>
    <x v="191"/>
    <n v="8.83"/>
    <s v="21,0"/>
    <n v="1.85"/>
    <n v="0"/>
    <n v="10.68"/>
    <n v="12"/>
    <x v="3"/>
  </r>
  <r>
    <n v="956"/>
    <x v="929"/>
    <s v=" 19/12"/>
    <s v="Su Fra.Nº5ZI0042765"/>
    <s v="A82018474"/>
    <x v="191"/>
    <n v="31.13"/>
    <s v="21,0"/>
    <n v="6.54"/>
    <n v="0"/>
    <n v="37.67"/>
    <n v="12"/>
    <x v="3"/>
  </r>
  <r>
    <n v="43"/>
    <x v="930"/>
    <s v=" 26/01"/>
    <s v="Su Fra.Nº3"/>
    <s v="B59971689"/>
    <x v="192"/>
    <n v="367.5"/>
    <s v="21,0"/>
    <n v="77.17"/>
    <n v="0"/>
    <n v="444.67"/>
    <n v="1"/>
    <x v="0"/>
  </r>
  <r>
    <n v="132"/>
    <x v="452"/>
    <s v=" 23/02"/>
    <s v="Su Fra.Nº10"/>
    <s v="B59971689"/>
    <x v="192"/>
    <n v="802.5"/>
    <s v="21,0"/>
    <n v="168.53"/>
    <n v="0"/>
    <n v="971.03"/>
    <n v="2"/>
    <x v="0"/>
  </r>
  <r>
    <n v="209"/>
    <x v="931"/>
    <s v=" 22/03"/>
    <s v="Su Fra.Nº23"/>
    <s v="B59971689"/>
    <x v="192"/>
    <n v="937.5"/>
    <s v="21,0"/>
    <n v="196.88"/>
    <n v="0"/>
    <n v="1134.3800000000001"/>
    <n v="3"/>
    <x v="0"/>
  </r>
  <r>
    <n v="268"/>
    <x v="932"/>
    <s v=" 12/04"/>
    <s v="Su Fra.Nº44"/>
    <s v="B59971689"/>
    <x v="192"/>
    <n v="540"/>
    <s v="21,0"/>
    <n v="113.4"/>
    <n v="0"/>
    <n v="653.4"/>
    <n v="4"/>
    <x v="2"/>
  </r>
  <r>
    <n v="363"/>
    <x v="933"/>
    <s v=" 15/05"/>
    <s v="Su Fra.Nº73"/>
    <s v="B59971689"/>
    <x v="192"/>
    <n v="420"/>
    <s v="21,0"/>
    <n v="88.2"/>
    <n v="0"/>
    <n v="508.2"/>
    <n v="5"/>
    <x v="2"/>
  </r>
  <r>
    <n v="448"/>
    <x v="934"/>
    <s v=" 20/06"/>
    <s v="Su Fra.Nº107"/>
    <s v="B59971689"/>
    <x v="192"/>
    <n v="168.55"/>
    <s v="21,0"/>
    <n v="35.4"/>
    <n v="0"/>
    <n v="203.95"/>
    <n v="6"/>
    <x v="2"/>
  </r>
  <r>
    <n v="579"/>
    <x v="935"/>
    <s v=" 01/08"/>
    <s v="Su Fra.Nº125"/>
    <s v="B59971689"/>
    <x v="192"/>
    <n v="250"/>
    <s v="21,0"/>
    <n v="52.5"/>
    <n v="0"/>
    <n v="302.5"/>
    <n v="8"/>
    <x v="1"/>
  </r>
  <r>
    <n v="680"/>
    <x v="936"/>
    <s v=" 27/09"/>
    <s v="Su Fra.Nº149"/>
    <s v="B59971689"/>
    <x v="192"/>
    <n v="185"/>
    <s v="21,0"/>
    <n v="38.85"/>
    <n v="0"/>
    <n v="223.85"/>
    <n v="9"/>
    <x v="1"/>
  </r>
  <r>
    <n v="760"/>
    <x v="937"/>
    <s v=" 29/10"/>
    <s v="Su Fra.Nº164"/>
    <s v="B59971689"/>
    <x v="192"/>
    <n v="357.5"/>
    <s v="21,0"/>
    <n v="75.08"/>
    <n v="0"/>
    <n v="432.58"/>
    <n v="10"/>
    <x v="3"/>
  </r>
  <r>
    <n v="857"/>
    <x v="938"/>
    <s v=" 28/11"/>
    <s v="Su Fra.Nº180"/>
    <s v="B59971689"/>
    <x v="192"/>
    <n v="2601.5"/>
    <s v="21,0"/>
    <n v="546.30999999999995"/>
    <n v="0"/>
    <n v="3147.81"/>
    <n v="11"/>
    <x v="3"/>
  </r>
  <r>
    <n v="964"/>
    <x v="939"/>
    <s v=" 21/12"/>
    <s v="Su Fra.Nº194"/>
    <s v="B59971689"/>
    <x v="192"/>
    <n v="140"/>
    <s v="21,0"/>
    <n v="29.4"/>
    <n v="0"/>
    <n v="169.4"/>
    <n v="12"/>
    <x v="3"/>
  </r>
  <r>
    <n v="12"/>
    <x v="930"/>
    <s v=" 05/01"/>
    <s v="Su Fra.Nº3"/>
    <s v="B08715617"/>
    <x v="193"/>
    <n v="100"/>
    <s v="10,0"/>
    <n v="10"/>
    <n v="0"/>
    <n v="110"/>
    <n v="1"/>
    <x v="0"/>
  </r>
  <r>
    <n v="164"/>
    <x v="940"/>
    <s v=" 28/02"/>
    <s v="Su Fra.Nº8"/>
    <s v="B08715617"/>
    <x v="193"/>
    <n v="260"/>
    <s v="10,0"/>
    <n v="26"/>
    <n v="0"/>
    <n v="286"/>
    <n v="2"/>
    <x v="0"/>
  </r>
  <r>
    <n v="243"/>
    <x v="941"/>
    <s v=" 31/03"/>
    <s v="Su Fra.Nº12"/>
    <s v="B08715617"/>
    <x v="193"/>
    <n v="236.36"/>
    <s v="21,0"/>
    <n v="49.64"/>
    <n v="0"/>
    <n v="286"/>
    <n v="3"/>
    <x v="0"/>
  </r>
  <r>
    <n v="305"/>
    <x v="593"/>
    <s v=" 30/04"/>
    <s v="Su Fra.Nº17"/>
    <s v="B08715617"/>
    <x v="193"/>
    <n v="160"/>
    <s v="10,0"/>
    <n v="16"/>
    <n v="0"/>
    <n v="176"/>
    <n v="4"/>
    <x v="2"/>
  </r>
  <r>
    <n v="397"/>
    <x v="942"/>
    <s v=" 31/05"/>
    <s v="Su Fra.Nº21"/>
    <s v="B08715617"/>
    <x v="193"/>
    <n v="160"/>
    <s v="10,0"/>
    <n v="16"/>
    <n v="0"/>
    <n v="176"/>
    <n v="5"/>
    <x v="2"/>
  </r>
  <r>
    <n v="477"/>
    <x v="943"/>
    <s v=" 30/06"/>
    <s v="Su Fra.Nº25"/>
    <s v="B08715617"/>
    <x v="193"/>
    <n v="150"/>
    <s v="10,0"/>
    <n v="15"/>
    <n v="0"/>
    <n v="165"/>
    <n v="6"/>
    <x v="2"/>
  </r>
  <r>
    <n v="570"/>
    <x v="944"/>
    <s v=" 31/07"/>
    <s v="Su Fra.Nº28"/>
    <s v="B08715617"/>
    <x v="193"/>
    <n v="200"/>
    <s v="10,0"/>
    <n v="20"/>
    <n v="0"/>
    <n v="220"/>
    <n v="7"/>
    <x v="1"/>
  </r>
  <r>
    <n v="791"/>
    <x v="226"/>
    <s v=" 31/10"/>
    <s v="Su Fra.Nº41"/>
    <s v="B08715617"/>
    <x v="193"/>
    <n v="145.44999999999999"/>
    <s v="21,0"/>
    <n v="30.55"/>
    <n v="0"/>
    <n v="176"/>
    <n v="10"/>
    <x v="3"/>
  </r>
  <r>
    <n v="881"/>
    <x v="945"/>
    <s v=" 30/11"/>
    <s v="Su Fra.Nº46"/>
    <s v="B08715617"/>
    <x v="193"/>
    <n v="160"/>
    <s v="10,0"/>
    <n v="16"/>
    <n v="0"/>
    <n v="176"/>
    <n v="11"/>
    <x v="3"/>
  </r>
  <r>
    <n v="995"/>
    <x v="946"/>
    <s v=" 31/12"/>
    <s v="Su Fra.Nº50"/>
    <s v="B08715617"/>
    <x v="193"/>
    <n v="160"/>
    <s v="10,0"/>
    <n v="16"/>
    <n v="0"/>
    <n v="176"/>
    <n v="12"/>
    <x v="3"/>
  </r>
  <r>
    <n v="82"/>
    <x v="947"/>
    <s v=" 31/01"/>
    <s v="Su Fra.Nº2018/29"/>
    <s v="B60742202"/>
    <x v="194"/>
    <n v="300"/>
    <s v="21,0"/>
    <n v="63"/>
    <n v="0"/>
    <n v="363"/>
    <n v="1"/>
    <x v="0"/>
  </r>
  <r>
    <n v="436"/>
    <x v="948"/>
    <s v=" 15/06"/>
    <s v="Su Fra.Nº2018/213"/>
    <s v="B60742202"/>
    <x v="194"/>
    <n v="400"/>
    <s v="21,0"/>
    <n v="84"/>
    <n v="0"/>
    <n v="484"/>
    <n v="6"/>
    <x v="2"/>
  </r>
  <r>
    <n v="508"/>
    <x v="949"/>
    <s v=" 05/07"/>
    <s v="Su Fra.Nº2018/245"/>
    <s v="B60742202"/>
    <x v="194"/>
    <n v="2500"/>
    <s v="21,0"/>
    <n v="525"/>
    <n v="0"/>
    <n v="3025"/>
    <n v="7"/>
    <x v="1"/>
  </r>
  <r>
    <n v="580"/>
    <x v="950"/>
    <s v=" 01/08"/>
    <s v="Su Fra.Nº2018/276"/>
    <s v="B60742202"/>
    <x v="194"/>
    <n v="2600"/>
    <s v="21,0"/>
    <n v="546"/>
    <n v="0"/>
    <n v="3146"/>
    <n v="8"/>
    <x v="1"/>
  </r>
  <r>
    <n v="662"/>
    <x v="951"/>
    <s v=" 17/09"/>
    <s v="Su Fra.Nº49/18"/>
    <s v="B62329222"/>
    <x v="195"/>
    <n v="1240"/>
    <s v="21,0"/>
    <n v="260.39999999999998"/>
    <n v="0"/>
    <n v="1500.4"/>
    <n v="9"/>
    <x v="1"/>
  </r>
  <r>
    <n v="278"/>
    <x v="952"/>
    <s v=" 17/04"/>
    <s v="Su Fra.NºA-18-02514"/>
    <s v="Q0818003F"/>
    <x v="196"/>
    <n v="336.29"/>
    <s v="21,0"/>
    <n v="70.62"/>
    <n v="0"/>
    <n v="406.91"/>
    <n v="4"/>
    <x v="2"/>
  </r>
  <r>
    <n v="343"/>
    <x v="953"/>
    <s v=" 09/05"/>
    <s v="Rectf.Fra.NºB-18-00237"/>
    <s v="Q0818003F"/>
    <x v="196"/>
    <n v="-327.81"/>
    <s v="21,0"/>
    <n v="-68.84"/>
    <n v="0"/>
    <n v="-396.65"/>
    <n v="5"/>
    <x v="2"/>
  </r>
  <r>
    <n v="529"/>
    <x v="954"/>
    <s v=" 16/07"/>
    <s v="Su Fra.NºA-18-04241"/>
    <s v="Q0818003F"/>
    <x v="196"/>
    <n v="378.68"/>
    <s v="21,0"/>
    <n v="79.52"/>
    <n v="0"/>
    <n v="458.2"/>
    <n v="7"/>
    <x v="1"/>
  </r>
  <r>
    <n v="530"/>
    <x v="955"/>
    <s v=" 16/07"/>
    <s v="Su Fra.NºA-18-04243"/>
    <s v="Q0818003F"/>
    <x v="196"/>
    <n v="339.12"/>
    <s v="21,0"/>
    <n v="71.22"/>
    <n v="0"/>
    <n v="410.34"/>
    <n v="7"/>
    <x v="1"/>
  </r>
  <r>
    <n v="766"/>
    <x v="956"/>
    <s v=" 30/10"/>
    <s v="Su Fra.NºFV18-00324"/>
    <s v="B66435017"/>
    <x v="197"/>
    <n v="9232"/>
    <s v="21,0"/>
    <n v="1938.72"/>
    <n v="0"/>
    <n v="11170.72"/>
    <n v="10"/>
    <x v="3"/>
  </r>
  <r>
    <n v="767"/>
    <x v="957"/>
    <s v=" 30/10"/>
    <s v="Su Fra.NºFV18-00325"/>
    <s v="B66435017"/>
    <x v="197"/>
    <n v="616.5"/>
    <s v="21,0"/>
    <n v="129.47"/>
    <n v="0"/>
    <n v="745.97"/>
    <n v="10"/>
    <x v="3"/>
  </r>
  <r>
    <n v="973"/>
    <x v="958"/>
    <s v=" 27/12"/>
    <s v="Su Fra.Nº2430"/>
    <s v="B67094920"/>
    <x v="198"/>
    <n v="2454.54"/>
    <s v="10,0"/>
    <n v="245.46"/>
    <n v="0"/>
    <n v="2700"/>
    <n v="12"/>
    <x v="3"/>
  </r>
  <r>
    <n v="894"/>
    <x v="959"/>
    <s v=" 30/11"/>
    <s v="Su Fra.NºF186701"/>
    <s v="B97673453"/>
    <x v="199"/>
    <n v="441.18"/>
    <n v="0"/>
    <n v="0"/>
    <n v="0"/>
    <n v="441.18"/>
    <n v="11"/>
    <x v="3"/>
  </r>
  <r>
    <n v="71"/>
    <x v="960"/>
    <s v=" 31/01"/>
    <s v="Su Fra.NºFA0190"/>
    <s v="A58910456"/>
    <x v="200"/>
    <n v="21.08"/>
    <s v="21,0"/>
    <n v="4.43"/>
    <n v="0"/>
    <n v="25.51"/>
    <n v="1"/>
    <x v="0"/>
  </r>
  <r>
    <n v="150"/>
    <x v="961"/>
    <s v=" 28/02"/>
    <s v="Su Fra.NºFA01220"/>
    <s v="A58910456"/>
    <x v="200"/>
    <n v="511.13"/>
    <s v="21,0"/>
    <n v="107.34"/>
    <n v="0"/>
    <n v="618.47"/>
    <n v="2"/>
    <x v="0"/>
  </r>
  <r>
    <n v="238"/>
    <x v="962"/>
    <s v=" 31/03"/>
    <s v="Su Fra.NºFA01353"/>
    <s v="A58910456"/>
    <x v="200"/>
    <n v="167.03"/>
    <s v="21,0"/>
    <n v="35.08"/>
    <n v="0"/>
    <n v="202.11"/>
    <n v="3"/>
    <x v="0"/>
  </r>
  <r>
    <n v="306"/>
    <x v="963"/>
    <s v=" 30/04"/>
    <s v="Su Fra.NºFA01476"/>
    <s v="A58910456"/>
    <x v="200"/>
    <n v="96.11"/>
    <s v="21,0"/>
    <n v="20.18"/>
    <n v="0"/>
    <n v="116.29"/>
    <n v="4"/>
    <x v="2"/>
  </r>
  <r>
    <n v="400"/>
    <x v="964"/>
    <s v=" 31/05"/>
    <s v="Su Fra.NºFA01602"/>
    <s v="A58910456"/>
    <x v="200"/>
    <n v="84.93"/>
    <s v="21,0"/>
    <n v="17.84"/>
    <n v="0"/>
    <n v="102.77"/>
    <n v="5"/>
    <x v="2"/>
  </r>
  <r>
    <n v="471"/>
    <x v="965"/>
    <s v=" 30/06"/>
    <s v="Su Fra.NºFA01736"/>
    <s v="A58910456"/>
    <x v="200"/>
    <n v="127.06"/>
    <s v="21,0"/>
    <n v="26.68"/>
    <n v="0"/>
    <n v="153.74"/>
    <n v="6"/>
    <x v="2"/>
  </r>
  <r>
    <n v="567"/>
    <x v="966"/>
    <s v=" 31/07"/>
    <s v="Su Fra.NºFA01861"/>
    <s v="A58910456"/>
    <x v="200"/>
    <n v="528.37"/>
    <s v="21,0"/>
    <n v="110.96"/>
    <n v="0"/>
    <n v="639.33000000000004"/>
    <n v="7"/>
    <x v="1"/>
  </r>
  <r>
    <n v="700"/>
    <x v="967"/>
    <s v=" 30/09"/>
    <s v="Su Fra.NºFA011093"/>
    <s v="A58910456"/>
    <x v="200"/>
    <n v="306.39"/>
    <s v="21,0"/>
    <n v="64.34"/>
    <n v="0"/>
    <n v="370.73"/>
    <n v="9"/>
    <x v="1"/>
  </r>
  <r>
    <n v="798"/>
    <x v="968"/>
    <s v=" 31/10"/>
    <s v="Su Fra.NºFA011213"/>
    <s v="A58910456"/>
    <x v="200"/>
    <n v="251.63"/>
    <s v="21,0"/>
    <n v="52.84"/>
    <n v="0"/>
    <n v="304.47000000000003"/>
    <n v="10"/>
    <x v="3"/>
  </r>
  <r>
    <n v="890"/>
    <x v="969"/>
    <s v=" 30/11"/>
    <s v="Su Fra.NºFA011367"/>
    <s v="A58910456"/>
    <x v="200"/>
    <n v="60.17"/>
    <s v="21,0"/>
    <n v="12.64"/>
    <n v="0"/>
    <n v="72.81"/>
    <n v="11"/>
    <x v="3"/>
  </r>
  <r>
    <n v="90"/>
    <x v="970"/>
    <s v=" 02/02"/>
    <s v="Su Fra.Nº9297338864"/>
    <s v="N0032575C"/>
    <x v="201"/>
    <n v="79.290000000000006"/>
    <s v="21,0"/>
    <n v="16.649999999999999"/>
    <n v="0"/>
    <n v="95.94"/>
    <n v="2"/>
    <x v="0"/>
  </r>
  <r>
    <n v="126"/>
    <x v="971"/>
    <s v=" 21/02"/>
    <s v="Su Fra.NºJ6019"/>
    <s v="B43662808"/>
    <x v="202"/>
    <n v="4368"/>
    <s v="10,0"/>
    <n v="436.8"/>
    <n v="0"/>
    <n v="4804.8"/>
    <n v="2"/>
    <x v="0"/>
  </r>
  <r>
    <n v="188"/>
    <x v="972"/>
    <s v=" 14/03"/>
    <s v="Su Fra.NºJ6061"/>
    <s v="B43662808"/>
    <x v="202"/>
    <n v="2862"/>
    <s v="10,0"/>
    <n v="286.2"/>
    <n v="0"/>
    <n v="3148.2"/>
    <n v="3"/>
    <x v="0"/>
  </r>
  <r>
    <n v="420"/>
    <x v="973"/>
    <s v=" 06/06"/>
    <s v="Su Fra.NºJ6164"/>
    <s v="B43662808"/>
    <x v="202"/>
    <n v="670"/>
    <s v="10,0"/>
    <n v="67"/>
    <n v="0"/>
    <n v="737"/>
    <n v="6"/>
    <x v="2"/>
  </r>
  <r>
    <n v="152"/>
    <x v="974"/>
    <s v=" 28/02"/>
    <s v="Su Fra.Nº2-21800027"/>
    <s v="B61915336"/>
    <x v="203"/>
    <n v="480"/>
    <s v="21,0"/>
    <n v="100.8"/>
    <n v="0"/>
    <n v="745.8"/>
    <n v="2"/>
    <x v="0"/>
  </r>
  <r>
    <m/>
    <x v="974"/>
    <s v=" 28/02"/>
    <s v="Su Fra.Nº2-21800027"/>
    <s v="B61915336"/>
    <x v="203"/>
    <n v="150"/>
    <s v="10,0"/>
    <n v="15"/>
    <n v="0"/>
    <n v="0"/>
    <n v="2"/>
    <x v="0"/>
  </r>
  <r>
    <n v="220"/>
    <x v="975"/>
    <s v=" 29/03"/>
    <s v="Su Fra.Nº1-21800221"/>
    <s v="B61915336"/>
    <x v="203"/>
    <n v="134.19999999999999"/>
    <s v="10,0"/>
    <n v="13.42"/>
    <n v="0"/>
    <n v="321.13"/>
    <n v="3"/>
    <x v="0"/>
  </r>
  <r>
    <m/>
    <x v="975"/>
    <s v=" 29/03"/>
    <s v="Su Fra.Nº1-21800221"/>
    <s v="B61915336"/>
    <x v="203"/>
    <n v="143.4"/>
    <s v="21,0"/>
    <n v="30.11"/>
    <n v="0"/>
    <n v="0"/>
    <n v="3"/>
    <x v="0"/>
  </r>
  <r>
    <n v="692"/>
    <x v="976"/>
    <s v=" 30/09"/>
    <s v="Su Fra.Nº2-21800172"/>
    <s v="B61915336"/>
    <x v="203"/>
    <n v="82.8"/>
    <s v="21,0"/>
    <n v="17.39"/>
    <n v="0"/>
    <n v="100.19"/>
    <n v="9"/>
    <x v="1"/>
  </r>
  <r>
    <n v="94"/>
    <x v="977"/>
    <s v=" 05/02"/>
    <s v="Rectf.Fra.Nº9030591761"/>
    <s v="A80907397"/>
    <x v="204"/>
    <n v="-0.93"/>
    <s v="21,0"/>
    <n v="-0.2"/>
    <n v="0"/>
    <n v="-1.1299999999999999"/>
    <n v="2"/>
    <x v="0"/>
  </r>
  <r>
    <n v="95"/>
    <x v="978"/>
    <s v=" 05/02"/>
    <s v="Rectf.Fra.Nº9030591762"/>
    <s v="A80907397"/>
    <x v="204"/>
    <n v="-0.93"/>
    <s v="21,0"/>
    <n v="-0.2"/>
    <n v="0"/>
    <n v="-1.1299999999999999"/>
    <n v="2"/>
    <x v="0"/>
  </r>
  <r>
    <n v="96"/>
    <x v="979"/>
    <s v=" 05/02"/>
    <s v="Rectf.Fra.Nº9030591763"/>
    <s v="A80907397"/>
    <x v="204"/>
    <n v="-1.24"/>
    <s v="21,0"/>
    <n v="-0.26"/>
    <n v="0"/>
    <n v="-1.5"/>
    <n v="2"/>
    <x v="0"/>
  </r>
  <r>
    <n v="255"/>
    <x v="980"/>
    <s v=" 01/04"/>
    <s v="Su Fra.Nº6873608"/>
    <s v="A80907397"/>
    <x v="204"/>
    <n v="650.27"/>
    <s v="21,0"/>
    <n v="136.56"/>
    <n v="0"/>
    <n v="810.79"/>
    <n v="4"/>
    <x v="2"/>
  </r>
  <r>
    <m/>
    <x v="980"/>
    <s v=" 01/04"/>
    <s v="Su Fra.Nº6873608"/>
    <s v="A80907397"/>
    <x v="204"/>
    <n v="23.96"/>
    <n v="0"/>
    <n v="0"/>
    <n v="0"/>
    <n v="0"/>
    <n v="4"/>
    <x v="2"/>
  </r>
  <r>
    <n v="918"/>
    <x v="981"/>
    <s v=" 01/12"/>
    <s v="Su Fra.Nº913119121"/>
    <s v="A80907397"/>
    <x v="204"/>
    <n v="5.13"/>
    <s v="21,0"/>
    <n v="1.08"/>
    <n v="0"/>
    <n v="6.21"/>
    <n v="12"/>
    <x v="3"/>
  </r>
  <r>
    <n v="966"/>
    <x v="982"/>
    <s v=" 22/12"/>
    <s v="Su Fra.Nº913467738"/>
    <s v="A80907397"/>
    <x v="204"/>
    <n v="397.88"/>
    <s v="21,0"/>
    <n v="83.56"/>
    <n v="0"/>
    <n v="481.44"/>
    <n v="12"/>
    <x v="3"/>
  </r>
  <r>
    <n v="48"/>
    <x v="983"/>
    <s v=" 30/01"/>
    <s v="Su Fra.Nº2018/306"/>
    <s v="B60163052"/>
    <x v="205"/>
    <n v="381.24"/>
    <s v="21,0"/>
    <n v="80.06"/>
    <n v="0"/>
    <n v="461.3"/>
    <n v="1"/>
    <x v="0"/>
  </r>
  <r>
    <n v="129"/>
    <x v="160"/>
    <s v=" 22/02"/>
    <s v="Rectf.Fra.Nº56"/>
    <s v="B60163052"/>
    <x v="205"/>
    <n v="-121.77"/>
    <s v="21,0"/>
    <n v="-25.57"/>
    <n v="0"/>
    <n v="-147.34"/>
    <n v="2"/>
    <x v="0"/>
  </r>
  <r>
    <n v="130"/>
    <x v="984"/>
    <s v=" 22/02"/>
    <s v="Rectf.Fra.Nº57"/>
    <s v="B60163052"/>
    <x v="205"/>
    <n v="-28.83"/>
    <s v="21,0"/>
    <n v="-6.05"/>
    <n v="0"/>
    <n v="-34.880000000000003"/>
    <n v="2"/>
    <x v="0"/>
  </r>
  <r>
    <n v="163"/>
    <x v="985"/>
    <s v=" 28/02"/>
    <s v="Su Fra.Nº2018/875"/>
    <s v="B60163052"/>
    <x v="205"/>
    <n v="94.47"/>
    <s v="21,0"/>
    <n v="19.84"/>
    <n v="0"/>
    <n v="114.31"/>
    <n v="2"/>
    <x v="0"/>
  </r>
  <r>
    <n v="307"/>
    <x v="986"/>
    <s v=" 30/04"/>
    <s v="Su Fra.Nº2018/1884"/>
    <s v="B60163052"/>
    <x v="205"/>
    <n v="97.56"/>
    <s v="21,0"/>
    <n v="20.49"/>
    <n v="0"/>
    <n v="118.05"/>
    <n v="4"/>
    <x v="2"/>
  </r>
  <r>
    <n v="378"/>
    <x v="987"/>
    <s v=" 30/05"/>
    <s v="Su Fra.Nº2018/2404"/>
    <s v="B60163052"/>
    <x v="205"/>
    <n v="1646.05"/>
    <s v="21,0"/>
    <n v="345.67"/>
    <n v="0"/>
    <n v="1991.72"/>
    <n v="5"/>
    <x v="2"/>
  </r>
  <r>
    <n v="550"/>
    <x v="988"/>
    <s v=" 30/07"/>
    <s v="Su Fra.Nº2018/3597"/>
    <s v="B60163052"/>
    <x v="205"/>
    <n v="40.840000000000003"/>
    <s v="21,0"/>
    <n v="8.58"/>
    <n v="0"/>
    <n v="49.42"/>
    <n v="7"/>
    <x v="1"/>
  </r>
  <r>
    <n v="682"/>
    <x v="989"/>
    <s v=" 28/09"/>
    <s v="Su Fra.Nº2018/4299"/>
    <s v="B60163052"/>
    <x v="205"/>
    <n v="6664.27"/>
    <s v="21,0"/>
    <n v="1399.5"/>
    <n v="0"/>
    <n v="8063.77"/>
    <n v="9"/>
    <x v="1"/>
  </r>
  <r>
    <n v="880"/>
    <x v="990"/>
    <s v=" 30/11"/>
    <s v="Su Fra.Nº2018/5436"/>
    <s v="B60163052"/>
    <x v="205"/>
    <n v="677.66"/>
    <s v="21,0"/>
    <n v="142.31"/>
    <n v="0"/>
    <n v="819.97"/>
    <n v="11"/>
    <x v="3"/>
  </r>
  <r>
    <n v="27"/>
    <x v="991"/>
    <s v=" 16/01"/>
    <s v="Su Fra.Nº223620"/>
    <s v="B65739856"/>
    <x v="206"/>
    <n v="59"/>
    <s v="21,0"/>
    <n v="12.39"/>
    <n v="0"/>
    <n v="71.39"/>
    <n v="1"/>
    <x v="0"/>
  </r>
  <r>
    <n v="33"/>
    <x v="992"/>
    <s v=" 22/01"/>
    <s v="Su Fra.Nº225283"/>
    <s v="B65739856"/>
    <x v="206"/>
    <n v="11.99"/>
    <s v="21,0"/>
    <n v="2.52"/>
    <n v="0"/>
    <n v="14.51"/>
    <n v="1"/>
    <x v="0"/>
  </r>
  <r>
    <n v="738"/>
    <x v="993"/>
    <s v=" 18/10"/>
    <s v="Su Fra.Nº2/187706"/>
    <s v="D59474577"/>
    <x v="207"/>
    <n v="61.12"/>
    <s v="21,0"/>
    <n v="12.83"/>
    <n v="0"/>
    <n v="73.95"/>
    <n v="10"/>
    <x v="3"/>
  </r>
  <r>
    <n v="646"/>
    <x v="994"/>
    <s v=" 04/09"/>
    <s v="Su Fra.Nº70123805"/>
    <s v="A58417346"/>
    <x v="208"/>
    <n v="900"/>
    <s v="21,0"/>
    <n v="189"/>
    <n v="0"/>
    <n v="1089"/>
    <n v="9"/>
    <x v="1"/>
  </r>
  <r>
    <n v="639"/>
    <x v="995"/>
    <s v=" 01/09"/>
    <s v="Su Fra.Nº2018-033"/>
    <s v="B66478470"/>
    <x v="209"/>
    <n v="2570.08"/>
    <s v="21,0"/>
    <n v="539.72"/>
    <n v="0"/>
    <n v="3109.8"/>
    <n v="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FC6797-247E-49F1-9C14-EFA8150DBA3E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R8:T219" firstHeaderRow="0" firstDataRow="1" firstDataCol="1"/>
  <pivotFields count="13">
    <pivotField showAll="0"/>
    <pivotField axis="axisRow" showAll="0">
      <items count="997">
        <item x="930"/>
        <item x="451"/>
        <item x="940"/>
        <item x="452"/>
        <item x="941"/>
        <item x="592"/>
        <item x="593"/>
        <item x="942"/>
        <item x="931"/>
        <item x="943"/>
        <item x="944"/>
        <item x="594"/>
        <item x="61"/>
        <item x="226"/>
        <item x="605"/>
        <item x="932"/>
        <item x="813"/>
        <item x="945"/>
        <item x="595"/>
        <item x="596"/>
        <item x="946"/>
        <item x="62"/>
        <item x="160"/>
        <item x="984"/>
        <item x="87"/>
        <item x="814"/>
        <item x="933"/>
        <item x="534"/>
        <item x="815"/>
        <item x="60"/>
        <item x="161"/>
        <item x="162"/>
        <item x="934"/>
        <item x="816"/>
        <item x="210"/>
        <item x="238"/>
        <item x="935"/>
        <item x="227"/>
        <item x="211"/>
        <item x="936"/>
        <item x="239"/>
        <item x="240"/>
        <item x="937"/>
        <item x="241"/>
        <item x="277"/>
        <item x="638"/>
        <item x="938"/>
        <item x="817"/>
        <item x="243"/>
        <item x="939"/>
        <item x="163"/>
        <item x="206"/>
        <item x="112"/>
        <item x="164"/>
        <item x="165"/>
        <item x="278"/>
        <item x="207"/>
        <item x="208"/>
        <item x="639"/>
        <item x="640"/>
        <item x="279"/>
        <item x="212"/>
        <item x="213"/>
        <item x="584"/>
        <item x="214"/>
        <item x="585"/>
        <item x="215"/>
        <item x="586"/>
        <item x="587"/>
        <item x="142"/>
        <item x="143"/>
        <item x="280"/>
        <item x="281"/>
        <item x="606"/>
        <item x="113"/>
        <item x="216"/>
        <item x="260"/>
        <item x="2"/>
        <item x="355"/>
        <item x="222"/>
        <item x="641"/>
        <item x="642"/>
        <item x="643"/>
        <item x="800"/>
        <item x="801"/>
        <item x="802"/>
        <item x="803"/>
        <item x="217"/>
        <item x="218"/>
        <item x="427"/>
        <item x="699"/>
        <item x="704"/>
        <item x="706"/>
        <item x="709"/>
        <item x="958"/>
        <item x="472"/>
        <item x="261"/>
        <item x="473"/>
        <item x="474"/>
        <item x="219"/>
        <item x="475"/>
        <item x="476"/>
        <item x="477"/>
        <item x="478"/>
        <item x="479"/>
        <item x="480"/>
        <item x="481"/>
        <item x="282"/>
        <item x="283"/>
        <item x="147"/>
        <item x="741"/>
        <item x="262"/>
        <item x="263"/>
        <item x="687"/>
        <item x="264"/>
        <item x="688"/>
        <item x="265"/>
        <item x="832"/>
        <item x="833"/>
        <item x="834"/>
        <item x="835"/>
        <item x="882"/>
        <item x="836"/>
        <item x="837"/>
        <item x="838"/>
        <item x="726"/>
        <item x="727"/>
        <item x="64"/>
        <item x="65"/>
        <item x="735"/>
        <item x="244"/>
        <item x="428"/>
        <item x="429"/>
        <item x="356"/>
        <item x="430"/>
        <item x="357"/>
        <item x="839"/>
        <item x="840"/>
        <item x="841"/>
        <item x="842"/>
        <item x="843"/>
        <item x="844"/>
        <item x="845"/>
        <item x="846"/>
        <item x="334"/>
        <item x="335"/>
        <item x="336"/>
        <item x="337"/>
        <item x="338"/>
        <item x="742"/>
        <item x="590"/>
        <item x="591"/>
        <item x="782"/>
        <item x="26"/>
        <item x="783"/>
        <item x="608"/>
        <item x="375"/>
        <item x="362"/>
        <item x="448"/>
        <item x="896"/>
        <item x="449"/>
        <item x="205"/>
        <item x="609"/>
        <item x="450"/>
        <item x="431"/>
        <item x="111"/>
        <item x="581"/>
        <item x="923"/>
        <item x="927"/>
        <item x="888"/>
        <item x="884"/>
        <item x="895"/>
        <item x="911"/>
        <item x="919"/>
        <item x="899"/>
        <item x="891"/>
        <item x="915"/>
        <item x="903"/>
        <item x="907"/>
        <item x="750"/>
        <item x="751"/>
        <item x="752"/>
        <item x="900"/>
        <item x="753"/>
        <item x="754"/>
        <item x="755"/>
        <item x="756"/>
        <item x="757"/>
        <item x="758"/>
        <item x="892"/>
        <item x="759"/>
        <item x="760"/>
        <item x="761"/>
        <item x="951"/>
        <item x="904"/>
        <item x="908"/>
        <item x="270"/>
        <item x="271"/>
        <item x="229"/>
        <item x="230"/>
        <item x="912"/>
        <item x="426"/>
        <item x="425"/>
        <item x="924"/>
        <item x="887"/>
        <item x="385"/>
        <item x="928"/>
        <item x="883"/>
        <item x="79"/>
        <item x="916"/>
        <item x="920"/>
        <item x="728"/>
        <item x="729"/>
        <item x="730"/>
        <item x="731"/>
        <item x="732"/>
        <item x="733"/>
        <item x="83"/>
        <item x="84"/>
        <item x="85"/>
        <item x="804"/>
        <item x="805"/>
        <item x="807"/>
        <item x="808"/>
        <item x="809"/>
        <item x="810"/>
        <item x="811"/>
        <item x="812"/>
        <item x="806"/>
        <item x="725"/>
        <item x="432"/>
        <item x="971"/>
        <item x="972"/>
        <item x="973"/>
        <item x="417"/>
        <item x="418"/>
        <item x="3"/>
        <item x="220"/>
        <item x="221"/>
        <item x="589"/>
        <item x="495"/>
        <item x="493"/>
        <item x="421"/>
        <item x="397"/>
        <item x="563"/>
        <item x="339"/>
        <item x="182"/>
        <item x="740"/>
        <item x="183"/>
        <item x="535"/>
        <item x="536"/>
        <item x="537"/>
        <item x="27"/>
        <item x="784"/>
        <item x="28"/>
        <item x="785"/>
        <item x="538"/>
        <item x="786"/>
        <item x="787"/>
        <item x="539"/>
        <item x="540"/>
        <item x="158"/>
        <item x="788"/>
        <item x="29"/>
        <item x="159"/>
        <item x="789"/>
        <item x="790"/>
        <item x="791"/>
        <item x="792"/>
        <item x="793"/>
        <item x="176"/>
        <item x="30"/>
        <item x="287"/>
        <item x="288"/>
        <item x="289"/>
        <item x="66"/>
        <item x="349"/>
        <item x="434"/>
        <item x="80"/>
        <item x="35"/>
        <item x="290"/>
        <item x="138"/>
        <item x="291"/>
        <item x="81"/>
        <item x="67"/>
        <item x="292"/>
        <item x="36"/>
        <item x="350"/>
        <item x="293"/>
        <item x="435"/>
        <item x="294"/>
        <item x="295"/>
        <item x="296"/>
        <item x="297"/>
        <item x="37"/>
        <item x="104"/>
        <item x="436"/>
        <item x="298"/>
        <item x="351"/>
        <item x="352"/>
        <item x="353"/>
        <item x="354"/>
        <item x="299"/>
        <item x="59"/>
        <item x="779"/>
        <item x="437"/>
        <item x="438"/>
        <item x="439"/>
        <item x="468"/>
        <item x="440"/>
        <item x="441"/>
        <item x="442"/>
        <item x="443"/>
        <item x="444"/>
        <item x="445"/>
        <item x="446"/>
        <item x="225"/>
        <item x="697"/>
        <item x="698"/>
        <item x="700"/>
        <item x="701"/>
        <item x="702"/>
        <item x="703"/>
        <item x="705"/>
        <item x="707"/>
        <item x="708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991"/>
        <item x="992"/>
        <item x="242"/>
        <item x="166"/>
        <item x="423"/>
        <item x="422"/>
        <item x="424"/>
        <item x="167"/>
        <item x="168"/>
        <item x="169"/>
        <item x="170"/>
        <item x="469"/>
        <item x="378"/>
        <item x="379"/>
        <item x="171"/>
        <item x="69"/>
        <item x="70"/>
        <item x="71"/>
        <item x="72"/>
        <item x="73"/>
        <item x="74"/>
        <item x="531"/>
        <item x="75"/>
        <item x="76"/>
        <item x="77"/>
        <item x="78"/>
        <item x="245"/>
        <item x="246"/>
        <item x="123"/>
        <item x="124"/>
        <item x="63"/>
        <item x="102"/>
        <item x="144"/>
        <item x="145"/>
        <item x="146"/>
        <item x="960"/>
        <item x="603"/>
        <item x="4"/>
        <item x="5"/>
        <item x="6"/>
        <item x="358"/>
        <item x="736"/>
        <item x="737"/>
        <item x="743"/>
        <item x="744"/>
        <item x="745"/>
        <item x="746"/>
        <item x="747"/>
        <item x="172"/>
        <item x="173"/>
        <item x="376"/>
        <item x="377"/>
        <item x="380"/>
        <item x="381"/>
        <item x="382"/>
        <item x="387"/>
        <item x="174"/>
        <item x="386"/>
        <item x="388"/>
        <item x="391"/>
        <item x="392"/>
        <item x="175"/>
        <item x="470"/>
        <item x="514"/>
        <item x="525"/>
        <item x="689"/>
        <item x="690"/>
        <item x="692"/>
        <item x="694"/>
        <item x="38"/>
        <item x="695"/>
        <item x="691"/>
        <item x="693"/>
        <item x="86"/>
        <item x="457"/>
        <item x="458"/>
        <item x="459"/>
        <item x="880"/>
        <item x="496"/>
        <item x="497"/>
        <item x="31"/>
        <item x="32"/>
        <item x="33"/>
        <item x="34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5"/>
        <item x="510"/>
        <item x="511"/>
        <item x="512"/>
        <item x="513"/>
        <item x="516"/>
        <item x="517"/>
        <item x="518"/>
        <item x="519"/>
        <item x="520"/>
        <item x="521"/>
        <item x="522"/>
        <item x="523"/>
        <item x="524"/>
        <item x="526"/>
        <item x="527"/>
        <item x="528"/>
        <item x="529"/>
        <item x="530"/>
        <item x="398"/>
        <item x="135"/>
        <item x="399"/>
        <item x="136"/>
        <item x="137"/>
        <item x="668"/>
        <item x="131"/>
        <item x="877"/>
        <item x="878"/>
        <item x="132"/>
        <item x="133"/>
        <item x="134"/>
        <item x="669"/>
        <item x="879"/>
        <item x="139"/>
        <item x="140"/>
        <item x="670"/>
        <item x="671"/>
        <item x="276"/>
        <item x="672"/>
        <item x="302"/>
        <item x="673"/>
        <item x="303"/>
        <item x="304"/>
        <item x="305"/>
        <item x="674"/>
        <item x="306"/>
        <item x="307"/>
        <item x="51"/>
        <item x="947"/>
        <item x="200"/>
        <item x="201"/>
        <item x="202"/>
        <item x="203"/>
        <item x="340"/>
        <item x="341"/>
        <item x="342"/>
        <item x="209"/>
        <item x="343"/>
        <item x="332"/>
        <item x="344"/>
        <item x="345"/>
        <item x="346"/>
        <item x="347"/>
        <item x="348"/>
        <item x="471"/>
        <item x="39"/>
        <item x="40"/>
        <item x="980"/>
        <item x="565"/>
        <item x="41"/>
        <item x="68"/>
        <item x="96"/>
        <item x="597"/>
        <item x="598"/>
        <item x="599"/>
        <item x="600"/>
        <item x="604"/>
        <item x="601"/>
        <item x="602"/>
        <item x="99"/>
        <item x="100"/>
        <item x="97"/>
        <item x="98"/>
        <item x="101"/>
        <item x="363"/>
        <item x="364"/>
        <item x="106"/>
        <item x="107"/>
        <item x="108"/>
        <item x="109"/>
        <item x="110"/>
        <item x="959"/>
        <item x="961"/>
        <item x="962"/>
        <item x="963"/>
        <item x="964"/>
        <item x="965"/>
        <item x="966"/>
        <item x="780"/>
        <item x="179"/>
        <item x="489"/>
        <item x="490"/>
        <item x="491"/>
        <item x="492"/>
        <item x="494"/>
        <item x="456"/>
        <item x="177"/>
        <item x="180"/>
        <item x="181"/>
        <item x="178"/>
        <item x="204"/>
        <item x="361"/>
        <item x="447"/>
        <item x="533"/>
        <item x="232"/>
        <item x="266"/>
        <item x="543"/>
        <item x="559"/>
        <item x="544"/>
        <item x="545"/>
        <item x="546"/>
        <item x="359"/>
        <item x="360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60"/>
        <item x="561"/>
        <item x="562"/>
        <item x="149"/>
        <item x="150"/>
        <item x="151"/>
        <item x="152"/>
        <item x="153"/>
        <item x="154"/>
        <item x="155"/>
        <item x="156"/>
        <item x="157"/>
        <item x="286"/>
        <item x="148"/>
        <item x="847"/>
        <item x="848"/>
        <item x="881"/>
        <item x="849"/>
        <item x="193"/>
        <item x="453"/>
        <item x="194"/>
        <item x="454"/>
        <item x="818"/>
        <item x="819"/>
        <item x="195"/>
        <item x="196"/>
        <item x="734"/>
        <item x="455"/>
        <item x="197"/>
        <item x="198"/>
        <item x="199"/>
        <item x="103"/>
        <item x="125"/>
        <item x="993"/>
        <item x="400"/>
        <item x="948"/>
        <item x="949"/>
        <item x="950"/>
        <item x="983"/>
        <item x="985"/>
        <item x="874"/>
        <item x="675"/>
        <item x="872"/>
        <item x="676"/>
        <item x="677"/>
        <item x="873"/>
        <item x="678"/>
        <item x="995"/>
        <item x="679"/>
        <item x="680"/>
        <item x="681"/>
        <item x="682"/>
        <item x="683"/>
        <item x="684"/>
        <item x="685"/>
        <item x="875"/>
        <item x="686"/>
        <item x="876"/>
        <item x="532"/>
        <item x="126"/>
        <item x="284"/>
        <item x="127"/>
        <item x="128"/>
        <item x="129"/>
        <item x="607"/>
        <item x="267"/>
        <item x="308"/>
        <item x="268"/>
        <item x="269"/>
        <item x="233"/>
        <item x="234"/>
        <item x="235"/>
        <item x="460"/>
        <item x="461"/>
        <item x="462"/>
        <item x="463"/>
        <item x="464"/>
        <item x="465"/>
        <item x="466"/>
        <item x="467"/>
        <item x="994"/>
        <item x="236"/>
        <item x="231"/>
        <item x="237"/>
        <item x="247"/>
        <item x="248"/>
        <item x="249"/>
        <item x="250"/>
        <item x="251"/>
        <item x="252"/>
        <item x="254"/>
        <item x="255"/>
        <item x="256"/>
        <item x="257"/>
        <item x="258"/>
        <item x="259"/>
        <item x="253"/>
        <item x="798"/>
        <item x="799"/>
        <item x="365"/>
        <item x="366"/>
        <item x="367"/>
        <item x="368"/>
        <item x="369"/>
        <item x="370"/>
        <item x="371"/>
        <item x="372"/>
        <item x="373"/>
        <item x="374"/>
        <item x="141"/>
        <item x="224"/>
        <item x="967"/>
        <item x="968"/>
        <item x="969"/>
        <item x="314"/>
        <item x="316"/>
        <item x="315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406"/>
        <item x="407"/>
        <item x="408"/>
        <item x="409"/>
        <item x="410"/>
        <item x="411"/>
        <item x="412"/>
        <item x="413"/>
        <item x="738"/>
        <item x="228"/>
        <item x="42"/>
        <item x="43"/>
        <item x="44"/>
        <item x="45"/>
        <item x="46"/>
        <item x="47"/>
        <item x="48"/>
        <item x="49"/>
        <item x="50"/>
        <item x="333"/>
        <item x="626"/>
        <item x="627"/>
        <item x="628"/>
        <item x="629"/>
        <item x="630"/>
        <item x="52"/>
        <item x="631"/>
        <item x="632"/>
        <item x="633"/>
        <item x="634"/>
        <item x="635"/>
        <item x="636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37"/>
        <item x="56"/>
        <item x="53"/>
        <item x="54"/>
        <item x="57"/>
        <item x="55"/>
        <item x="986"/>
        <item x="987"/>
        <item x="988"/>
        <item x="989"/>
        <item x="990"/>
        <item x="328"/>
        <item x="329"/>
        <item x="309"/>
        <item x="330"/>
        <item x="331"/>
        <item x="310"/>
        <item x="401"/>
        <item x="311"/>
        <item x="402"/>
        <item x="403"/>
        <item x="404"/>
        <item x="405"/>
        <item x="58"/>
        <item x="114"/>
        <item x="115"/>
        <item x="116"/>
        <item x="117"/>
        <item x="118"/>
        <item x="119"/>
        <item x="120"/>
        <item x="121"/>
        <item x="122"/>
        <item x="394"/>
        <item x="395"/>
        <item x="396"/>
        <item x="393"/>
        <item x="14"/>
        <item x="7"/>
        <item x="8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x="981"/>
        <item x="982"/>
        <item x="384"/>
        <item x="390"/>
        <item x="223"/>
        <item x="762"/>
        <item x="763"/>
        <item x="764"/>
        <item x="765"/>
        <item x="766"/>
        <item x="767"/>
        <item x="768"/>
        <item x="769"/>
        <item x="770"/>
        <item x="773"/>
        <item x="771"/>
        <item x="772"/>
        <item x="774"/>
        <item x="775"/>
        <item x="776"/>
        <item x="777"/>
        <item x="778"/>
        <item x="850"/>
        <item x="851"/>
        <item x="852"/>
        <item x="853"/>
        <item x="854"/>
        <item x="856"/>
        <item x="857"/>
        <item x="859"/>
        <item x="858"/>
        <item x="860"/>
        <item x="419"/>
        <item x="420"/>
        <item x="566"/>
        <item x="569"/>
        <item x="570"/>
        <item x="571"/>
        <item x="573"/>
        <item x="575"/>
        <item x="576"/>
        <item x="578"/>
        <item x="579"/>
        <item x="580"/>
        <item x="582"/>
        <item x="588"/>
        <item x="82"/>
        <item x="184"/>
        <item x="185"/>
        <item x="186"/>
        <item x="187"/>
        <item x="188"/>
        <item x="189"/>
        <item x="190"/>
        <item x="191"/>
        <item x="192"/>
        <item x="105"/>
        <item x="794"/>
        <item x="795"/>
        <item x="796"/>
        <item x="797"/>
        <item x="433"/>
        <item x="739"/>
        <item x="885"/>
        <item x="567"/>
        <item x="568"/>
        <item x="572"/>
        <item x="574"/>
        <item x="577"/>
        <item x="583"/>
        <item x="313"/>
        <item x="312"/>
        <item x="975"/>
        <item x="300"/>
        <item x="301"/>
        <item x="285"/>
        <item x="831"/>
        <item x="820"/>
        <item x="821"/>
        <item x="822"/>
        <item x="823"/>
        <item x="824"/>
        <item x="825"/>
        <item x="830"/>
        <item x="826"/>
        <item x="827"/>
        <item x="828"/>
        <item x="829"/>
        <item x="542"/>
        <item x="272"/>
        <item x="275"/>
        <item x="273"/>
        <item x="274"/>
        <item x="564"/>
        <item x="88"/>
        <item x="89"/>
        <item x="90"/>
        <item x="91"/>
        <item x="92"/>
        <item x="93"/>
        <item x="94"/>
        <item x="95"/>
        <item x="974"/>
        <item x="976"/>
        <item x="0"/>
        <item x="1"/>
        <item x="696"/>
        <item x="383"/>
        <item x="389"/>
        <item x="893"/>
        <item x="897"/>
        <item x="901"/>
        <item x="905"/>
        <item x="902"/>
        <item x="909"/>
        <item x="913"/>
        <item x="917"/>
        <item x="921"/>
        <item x="925"/>
        <item x="929"/>
        <item x="910"/>
        <item x="914"/>
        <item x="918"/>
        <item x="922"/>
        <item x="926"/>
        <item x="781"/>
        <item x="906"/>
        <item x="977"/>
        <item x="978"/>
        <item x="979"/>
        <item x="970"/>
        <item x="952"/>
        <item x="954"/>
        <item x="955"/>
        <item x="953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749"/>
        <item x="482"/>
        <item x="483"/>
        <item x="484"/>
        <item x="485"/>
        <item x="486"/>
        <item x="487"/>
        <item x="488"/>
        <item x="956"/>
        <item x="957"/>
        <item x="748"/>
        <item x="414"/>
        <item x="415"/>
        <item x="416"/>
        <item x="130"/>
        <item x="855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889"/>
        <item x="886"/>
        <item x="890"/>
        <item x="894"/>
        <item x="898"/>
        <item x="541"/>
        <item t="default"/>
      </items>
    </pivotField>
    <pivotField showAll="0"/>
    <pivotField showAll="0"/>
    <pivotField showAll="0"/>
    <pivotField axis="axisRow" showAll="0" sortType="ascending">
      <items count="21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t="default" sd="0"/>
      </items>
    </pivotField>
    <pivotField dataField="1" numFmtId="4" showAll="0"/>
    <pivotField showAll="0"/>
    <pivotField numFmtId="4" showAll="0"/>
    <pivotField numFmtId="4" showAll="0"/>
    <pivotField dataField="1" numFmtId="4" showAll="0"/>
    <pivotField numFmtId="1" showAll="0"/>
    <pivotField showAll="0">
      <items count="5">
        <item x="0"/>
        <item x="2"/>
        <item x="1"/>
        <item x="3"/>
        <item t="default"/>
      </items>
    </pivotField>
  </pivotFields>
  <rowFields count="2">
    <field x="5"/>
    <field x="1"/>
  </rowFields>
  <rowItems count="2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" fld="10" baseField="0" baseItem="0"/>
    <dataField name="sense IVA" fld="6" baseField="0" baseItem="0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" xr10:uid="{E3775A48-9A5E-4451-8BDC-C60F50BBAC75}" sourceName="Trimestre">
  <pivotTables>
    <pivotTable tabId="1" name="TablaDinámica1"/>
  </pivotTables>
  <data>
    <tabular pivotCacheId="1157656101">
      <items count="4">
        <i x="0" s="1"/>
        <i x="2" s="1"/>
        <i x="1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rimestre" xr10:uid="{C68AF656-70EB-49E8-9D8A-8E4E5B668884}" cache="SegmentaciónDeDatos_Trimestre" caption="Trimestre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RowHeight="15" x14ac:dyDescent="0.25"/>
  <sheetData>
    <row r="2" spans="2:3" x14ac:dyDescent="0.25">
      <c r="B2">
        <v>1</v>
      </c>
      <c r="C2" t="s">
        <v>2672</v>
      </c>
    </row>
    <row r="3" spans="2:3" x14ac:dyDescent="0.25">
      <c r="B3">
        <v>2</v>
      </c>
      <c r="C3" t="s">
        <v>2672</v>
      </c>
    </row>
    <row r="4" spans="2:3" x14ac:dyDescent="0.25">
      <c r="B4">
        <v>3</v>
      </c>
      <c r="C4" t="s">
        <v>2672</v>
      </c>
    </row>
    <row r="5" spans="2:3" x14ac:dyDescent="0.25">
      <c r="B5">
        <v>4</v>
      </c>
      <c r="C5" t="s">
        <v>2673</v>
      </c>
    </row>
    <row r="6" spans="2:3" x14ac:dyDescent="0.25">
      <c r="B6">
        <v>5</v>
      </c>
      <c r="C6" t="s">
        <v>2673</v>
      </c>
    </row>
    <row r="7" spans="2:3" x14ac:dyDescent="0.25">
      <c r="B7">
        <v>6</v>
      </c>
      <c r="C7" t="s">
        <v>2673</v>
      </c>
    </row>
    <row r="8" spans="2:3" x14ac:dyDescent="0.25">
      <c r="B8">
        <v>7</v>
      </c>
      <c r="C8" t="s">
        <v>2674</v>
      </c>
    </row>
    <row r="9" spans="2:3" x14ac:dyDescent="0.25">
      <c r="B9">
        <v>8</v>
      </c>
      <c r="C9" t="s">
        <v>2674</v>
      </c>
    </row>
    <row r="10" spans="2:3" x14ac:dyDescent="0.25">
      <c r="B10">
        <v>9</v>
      </c>
      <c r="C10" t="s">
        <v>2674</v>
      </c>
    </row>
    <row r="11" spans="2:3" x14ac:dyDescent="0.25">
      <c r="B11">
        <v>10</v>
      </c>
      <c r="C11" t="s">
        <v>2675</v>
      </c>
    </row>
    <row r="12" spans="2:3" x14ac:dyDescent="0.25">
      <c r="B12">
        <v>11</v>
      </c>
      <c r="C12" t="s">
        <v>2675</v>
      </c>
    </row>
    <row r="13" spans="2:3" x14ac:dyDescent="0.25">
      <c r="B13">
        <v>12</v>
      </c>
      <c r="C13" t="s">
        <v>2675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2005"/>
  <sheetViews>
    <sheetView showGridLines="0" tabSelected="1" zoomScale="70" zoomScaleNormal="70" workbookViewId="0">
      <pane xSplit="18" ySplit="8" topLeftCell="S9" activePane="bottomRight" state="frozen"/>
      <selection pane="topRight" activeCell="R1" sqref="R1"/>
      <selection pane="bottomLeft" activeCell="A8" sqref="A8"/>
      <selection pane="bottomRight"/>
    </sheetView>
  </sheetViews>
  <sheetFormatPr baseColWidth="10" defaultRowHeight="12.75" outlineLevelCol="1" x14ac:dyDescent="0.2"/>
  <cols>
    <col min="1" max="2" width="5.7109375" style="2" customWidth="1"/>
    <col min="3" max="3" width="12.140625" style="13" hidden="1" customWidth="1" outlineLevel="1"/>
    <col min="4" max="4" width="6.42578125" style="8" hidden="1" customWidth="1" outlineLevel="1"/>
    <col min="5" max="5" width="29.140625" style="8" hidden="1" customWidth="1" outlineLevel="1"/>
    <col min="6" max="6" width="11.42578125" style="8" hidden="1" customWidth="1" outlineLevel="1"/>
    <col min="7" max="7" width="41" style="8" hidden="1" customWidth="1" outlineLevel="1"/>
    <col min="8" max="8" width="12.7109375" style="4" hidden="1" customWidth="1" outlineLevel="1"/>
    <col min="9" max="9" width="12.7109375" style="2" hidden="1" customWidth="1" outlineLevel="1"/>
    <col min="10" max="12" width="12.7109375" style="4" hidden="1" customWidth="1" outlineLevel="1"/>
    <col min="13" max="14" width="0" style="2" hidden="1" customWidth="1" outlineLevel="1"/>
    <col min="15" max="15" width="11.42578125" style="2" collapsed="1"/>
    <col min="16" max="17" width="11.42578125" style="2"/>
    <col min="18" max="18" width="49.7109375" style="2" bestFit="1" customWidth="1"/>
    <col min="19" max="20" width="17.85546875" style="4" bestFit="1" customWidth="1"/>
    <col min="21" max="22" width="22.42578125" style="4" bestFit="1" customWidth="1"/>
    <col min="23" max="16384" width="11.42578125" style="2"/>
  </cols>
  <sheetData>
    <row r="2" spans="2:22" x14ac:dyDescent="0.2">
      <c r="B2" s="5" t="s">
        <v>2660</v>
      </c>
      <c r="C2" s="14"/>
      <c r="D2" s="10"/>
      <c r="E2" s="10"/>
      <c r="F2" s="10"/>
      <c r="G2" s="10"/>
      <c r="H2" s="7"/>
      <c r="I2" s="5"/>
      <c r="J2" s="7"/>
      <c r="K2" s="7"/>
      <c r="L2" s="7"/>
    </row>
    <row r="5" spans="2:22" ht="13.5" thickBot="1" x14ac:dyDescent="0.25">
      <c r="B5" s="29" t="s">
        <v>2676</v>
      </c>
      <c r="C5" s="30"/>
      <c r="D5" s="31"/>
      <c r="E5" s="31"/>
      <c r="F5" s="31"/>
      <c r="G5" s="31"/>
      <c r="H5" s="28"/>
      <c r="I5" s="27"/>
      <c r="J5" s="28"/>
      <c r="K5" s="28"/>
      <c r="L5" s="28"/>
      <c r="M5" s="28"/>
      <c r="N5" s="28"/>
      <c r="O5" s="27"/>
      <c r="P5" s="27"/>
      <c r="Q5" s="27"/>
      <c r="R5" s="27"/>
      <c r="S5" s="28"/>
      <c r="T5" s="28"/>
    </row>
    <row r="6" spans="2:22" ht="13.5" thickTop="1" x14ac:dyDescent="0.2">
      <c r="B6" s="26"/>
      <c r="C6" s="21"/>
      <c r="D6" s="22"/>
      <c r="E6" s="22"/>
      <c r="F6" s="22"/>
      <c r="G6" s="22"/>
      <c r="H6" s="23"/>
      <c r="I6" s="24"/>
      <c r="J6" s="23"/>
      <c r="K6" s="23"/>
      <c r="L6" s="23"/>
      <c r="M6" s="23"/>
      <c r="N6" s="23"/>
    </row>
    <row r="8" spans="2:22" ht="15" x14ac:dyDescent="0.25">
      <c r="C8" s="15" t="s">
        <v>2661</v>
      </c>
      <c r="D8" s="11" t="s">
        <v>2662</v>
      </c>
      <c r="E8" s="11" t="s">
        <v>2663</v>
      </c>
      <c r="F8" s="11" t="s">
        <v>0</v>
      </c>
      <c r="G8" s="11" t="s">
        <v>1</v>
      </c>
      <c r="H8" s="12" t="s">
        <v>2664</v>
      </c>
      <c r="I8" s="11" t="s">
        <v>2</v>
      </c>
      <c r="J8" s="12" t="s">
        <v>2665</v>
      </c>
      <c r="K8" s="12" t="s">
        <v>2666</v>
      </c>
      <c r="L8" s="12" t="s">
        <v>2667</v>
      </c>
      <c r="M8" s="20" t="s">
        <v>2668</v>
      </c>
      <c r="N8" s="20" t="s">
        <v>2671</v>
      </c>
      <c r="R8" s="18" t="s">
        <v>2669</v>
      </c>
      <c r="S8" s="1" t="s">
        <v>2670</v>
      </c>
      <c r="T8" s="25" t="s">
        <v>2677</v>
      </c>
      <c r="U8"/>
      <c r="V8"/>
    </row>
    <row r="9" spans="2:22" ht="15" x14ac:dyDescent="0.25">
      <c r="C9" s="16" t="s">
        <v>363</v>
      </c>
      <c r="D9" s="9" t="s">
        <v>364</v>
      </c>
      <c r="E9" s="8" t="s">
        <v>365</v>
      </c>
      <c r="F9" s="8" t="s">
        <v>366</v>
      </c>
      <c r="G9" s="8" t="s">
        <v>367</v>
      </c>
      <c r="H9" s="4">
        <v>55.14</v>
      </c>
      <c r="I9" s="3" t="s">
        <v>8</v>
      </c>
      <c r="J9" s="4">
        <v>11.58</v>
      </c>
      <c r="K9" s="4">
        <v>0</v>
      </c>
      <c r="L9" s="4">
        <v>66.72</v>
      </c>
      <c r="M9" s="17">
        <f>MID(D9,5,2)*1</f>
        <v>2</v>
      </c>
      <c r="N9" s="2" t="str">
        <f>VLOOKUP(M9,Hoja1!$B$2:$C$13,2,FALSE)</f>
        <v>Trimestre 1</v>
      </c>
      <c r="P9" s="8"/>
      <c r="Q9" s="8"/>
      <c r="R9" s="19" t="s">
        <v>367</v>
      </c>
      <c r="S9" s="1">
        <v>133.44</v>
      </c>
      <c r="T9" s="1">
        <v>110.28</v>
      </c>
      <c r="U9"/>
      <c r="V9"/>
    </row>
    <row r="10" spans="2:22" ht="15" x14ac:dyDescent="0.25">
      <c r="C10" s="16" t="s">
        <v>1636</v>
      </c>
      <c r="D10" s="9" t="s">
        <v>1637</v>
      </c>
      <c r="E10" s="8" t="s">
        <v>1638</v>
      </c>
      <c r="F10" s="8" t="s">
        <v>366</v>
      </c>
      <c r="G10" s="8" t="s">
        <v>367</v>
      </c>
      <c r="H10" s="4">
        <v>55.14</v>
      </c>
      <c r="I10" s="3" t="s">
        <v>8</v>
      </c>
      <c r="J10" s="4">
        <v>11.58</v>
      </c>
      <c r="K10" s="4">
        <v>0</v>
      </c>
      <c r="L10" s="4">
        <v>66.72</v>
      </c>
      <c r="M10" s="17">
        <f t="shared" ref="M10:M73" si="0">MID(D10,5,2)*1</f>
        <v>8</v>
      </c>
      <c r="N10" s="2" t="str">
        <f>VLOOKUP(M10,Hoja1!$B$2:$C$13,2,FALSE)</f>
        <v>Trimestre 3</v>
      </c>
      <c r="R10" s="19" t="s">
        <v>83</v>
      </c>
      <c r="S10" s="1">
        <v>3540.9</v>
      </c>
      <c r="T10" s="1">
        <v>2926.37</v>
      </c>
      <c r="U10"/>
      <c r="V10"/>
    </row>
    <row r="11" spans="2:22" ht="15" x14ac:dyDescent="0.25">
      <c r="C11" s="16" t="s">
        <v>79</v>
      </c>
      <c r="D11" s="9" t="s">
        <v>80</v>
      </c>
      <c r="E11" s="8" t="s">
        <v>81</v>
      </c>
      <c r="F11" s="8" t="s">
        <v>82</v>
      </c>
      <c r="G11" s="8" t="s">
        <v>83</v>
      </c>
      <c r="H11" s="4">
        <v>453.82</v>
      </c>
      <c r="I11" s="3" t="s">
        <v>8</v>
      </c>
      <c r="J11" s="4">
        <v>95.3</v>
      </c>
      <c r="K11" s="4">
        <v>0</v>
      </c>
      <c r="L11" s="4">
        <v>549.12</v>
      </c>
      <c r="M11" s="17">
        <f t="shared" si="0"/>
        <v>1</v>
      </c>
      <c r="N11" s="2" t="str">
        <f>VLOOKUP(M11,Hoja1!$B$2:$C$13,2,FALSE)</f>
        <v>Trimestre 1</v>
      </c>
      <c r="R11" s="19" t="s">
        <v>205</v>
      </c>
      <c r="S11" s="1">
        <v>3536.71</v>
      </c>
      <c r="T11" s="1">
        <v>2922.9</v>
      </c>
      <c r="U11"/>
      <c r="V11"/>
    </row>
    <row r="12" spans="2:22" ht="15" x14ac:dyDescent="0.25">
      <c r="C12" s="16" t="s">
        <v>379</v>
      </c>
      <c r="D12" s="9" t="s">
        <v>380</v>
      </c>
      <c r="E12" s="8" t="s">
        <v>381</v>
      </c>
      <c r="F12" s="8" t="s">
        <v>82</v>
      </c>
      <c r="G12" s="8" t="s">
        <v>83</v>
      </c>
      <c r="H12" s="4">
        <v>435.73</v>
      </c>
      <c r="I12" s="3" t="s">
        <v>8</v>
      </c>
      <c r="J12" s="4">
        <v>91.5</v>
      </c>
      <c r="K12" s="4">
        <v>0</v>
      </c>
      <c r="L12" s="4">
        <v>527.23</v>
      </c>
      <c r="M12" s="17">
        <f t="shared" si="0"/>
        <v>2</v>
      </c>
      <c r="N12" s="2" t="str">
        <f>VLOOKUP(M12,Hoja1!$B$2:$C$13,2,FALSE)</f>
        <v>Trimestre 1</v>
      </c>
      <c r="R12" s="19" t="s">
        <v>297</v>
      </c>
      <c r="S12" s="1">
        <v>3507.47</v>
      </c>
      <c r="T12" s="1">
        <v>3181.5099999999998</v>
      </c>
      <c r="U12"/>
      <c r="V12"/>
    </row>
    <row r="13" spans="2:22" ht="15" x14ac:dyDescent="0.25">
      <c r="C13" s="16" t="s">
        <v>1077</v>
      </c>
      <c r="D13" s="9" t="s">
        <v>1078</v>
      </c>
      <c r="E13" s="8" t="s">
        <v>1079</v>
      </c>
      <c r="F13" s="8" t="s">
        <v>82</v>
      </c>
      <c r="G13" s="8" t="s">
        <v>83</v>
      </c>
      <c r="H13" s="4">
        <v>631.77</v>
      </c>
      <c r="I13" s="3" t="s">
        <v>8</v>
      </c>
      <c r="J13" s="4">
        <v>132.66999999999999</v>
      </c>
      <c r="K13" s="4">
        <v>0</v>
      </c>
      <c r="L13" s="4">
        <v>764.44</v>
      </c>
      <c r="M13" s="17">
        <f t="shared" si="0"/>
        <v>5</v>
      </c>
      <c r="N13" s="2" t="str">
        <f>VLOOKUP(M13,Hoja1!$B$2:$C$13,2,FALSE)</f>
        <v>Trimestre 2</v>
      </c>
      <c r="R13" s="19" t="s">
        <v>745</v>
      </c>
      <c r="S13" s="1">
        <v>2362.65</v>
      </c>
      <c r="T13" s="1">
        <v>2147.86</v>
      </c>
      <c r="U13"/>
      <c r="V13"/>
    </row>
    <row r="14" spans="2:22" ht="15" x14ac:dyDescent="0.25">
      <c r="C14" s="16" t="s">
        <v>1221</v>
      </c>
      <c r="D14" s="9" t="s">
        <v>1222</v>
      </c>
      <c r="E14" s="8" t="s">
        <v>1223</v>
      </c>
      <c r="F14" s="8" t="s">
        <v>82</v>
      </c>
      <c r="G14" s="8" t="s">
        <v>83</v>
      </c>
      <c r="H14" s="4">
        <v>462.09</v>
      </c>
      <c r="I14" s="3" t="s">
        <v>8</v>
      </c>
      <c r="J14" s="4">
        <v>97.04</v>
      </c>
      <c r="K14" s="4">
        <v>0</v>
      </c>
      <c r="L14" s="4">
        <v>559.13</v>
      </c>
      <c r="M14" s="17">
        <f t="shared" si="0"/>
        <v>6</v>
      </c>
      <c r="N14" s="2" t="str">
        <f>VLOOKUP(M14,Hoja1!$B$2:$C$13,2,FALSE)</f>
        <v>Trimestre 2</v>
      </c>
      <c r="P14"/>
      <c r="Q14"/>
      <c r="R14" s="19" t="s">
        <v>201</v>
      </c>
      <c r="S14" s="1">
        <v>2073.5</v>
      </c>
      <c r="T14" s="1">
        <v>1885</v>
      </c>
      <c r="U14"/>
      <c r="V14"/>
    </row>
    <row r="15" spans="2:22" ht="15" x14ac:dyDescent="0.25">
      <c r="C15" s="16" t="s">
        <v>2407</v>
      </c>
      <c r="D15" s="9" t="s">
        <v>2389</v>
      </c>
      <c r="E15" s="8" t="s">
        <v>2408</v>
      </c>
      <c r="F15" s="8" t="s">
        <v>82</v>
      </c>
      <c r="G15" s="8" t="s">
        <v>83</v>
      </c>
      <c r="H15" s="4">
        <v>942.96</v>
      </c>
      <c r="I15" s="3" t="s">
        <v>8</v>
      </c>
      <c r="J15" s="4">
        <v>198.02</v>
      </c>
      <c r="K15" s="4">
        <v>0</v>
      </c>
      <c r="L15" s="4">
        <v>1140.98</v>
      </c>
      <c r="M15" s="17">
        <f t="shared" si="0"/>
        <v>12</v>
      </c>
      <c r="N15" s="2" t="str">
        <f>VLOOKUP(M15,Hoja1!$B$2:$C$13,2,FALSE)</f>
        <v>Trimestre 4</v>
      </c>
      <c r="P15"/>
      <c r="Q15"/>
      <c r="R15" s="19" t="s">
        <v>598</v>
      </c>
      <c r="S15" s="1">
        <v>2934.9799999999996</v>
      </c>
      <c r="T15" s="1">
        <v>2648.5699999999997</v>
      </c>
      <c r="U15"/>
      <c r="V15"/>
    </row>
    <row r="16" spans="2:22" ht="15" x14ac:dyDescent="0.25">
      <c r="C16" s="16" t="s">
        <v>202</v>
      </c>
      <c r="D16" s="9" t="s">
        <v>187</v>
      </c>
      <c r="E16" s="8" t="s">
        <v>203</v>
      </c>
      <c r="F16" s="8" t="s">
        <v>204</v>
      </c>
      <c r="G16" s="8" t="s">
        <v>205</v>
      </c>
      <c r="H16" s="4">
        <v>85.13</v>
      </c>
      <c r="I16" s="3" t="s">
        <v>8</v>
      </c>
      <c r="J16" s="4">
        <v>17.88</v>
      </c>
      <c r="K16" s="4">
        <v>0</v>
      </c>
      <c r="L16" s="4">
        <v>103.01</v>
      </c>
      <c r="M16" s="17">
        <f t="shared" si="0"/>
        <v>1</v>
      </c>
      <c r="N16" s="2" t="str">
        <f>VLOOKUP(M16,Hoja1!$B$2:$C$13,2,FALSE)</f>
        <v>Trimestre 1</v>
      </c>
      <c r="P16"/>
      <c r="Q16"/>
      <c r="R16" s="19" t="s">
        <v>1689</v>
      </c>
      <c r="S16" s="1">
        <v>217.8</v>
      </c>
      <c r="T16" s="1">
        <v>180</v>
      </c>
      <c r="U16"/>
      <c r="V16"/>
    </row>
    <row r="17" spans="3:22" ht="15" x14ac:dyDescent="0.25">
      <c r="C17" s="16" t="s">
        <v>415</v>
      </c>
      <c r="D17" s="9" t="s">
        <v>416</v>
      </c>
      <c r="E17" s="8" t="s">
        <v>417</v>
      </c>
      <c r="F17" s="8" t="s">
        <v>204</v>
      </c>
      <c r="G17" s="8" t="s">
        <v>205</v>
      </c>
      <c r="H17" s="4">
        <v>124.59</v>
      </c>
      <c r="I17" s="3" t="s">
        <v>8</v>
      </c>
      <c r="J17" s="4">
        <v>26.16</v>
      </c>
      <c r="K17" s="4">
        <v>0</v>
      </c>
      <c r="L17" s="4">
        <v>150.75</v>
      </c>
      <c r="M17" s="17">
        <f t="shared" si="0"/>
        <v>2</v>
      </c>
      <c r="N17" s="2" t="str">
        <f>VLOOKUP(M17,Hoja1!$B$2:$C$13,2,FALSE)</f>
        <v>Trimestre 1</v>
      </c>
      <c r="P17"/>
      <c r="Q17"/>
      <c r="R17" s="19" t="s">
        <v>2539</v>
      </c>
      <c r="S17" s="1">
        <v>14483.7</v>
      </c>
      <c r="T17" s="1">
        <v>11970</v>
      </c>
      <c r="U17"/>
      <c r="V17"/>
    </row>
    <row r="18" spans="3:22" ht="15" x14ac:dyDescent="0.25">
      <c r="C18" s="16" t="s">
        <v>519</v>
      </c>
      <c r="D18" s="9" t="s">
        <v>477</v>
      </c>
      <c r="E18" s="8" t="s">
        <v>520</v>
      </c>
      <c r="F18" s="8" t="s">
        <v>204</v>
      </c>
      <c r="G18" s="8" t="s">
        <v>205</v>
      </c>
      <c r="H18" s="4">
        <v>68.45</v>
      </c>
      <c r="I18" s="3" t="s">
        <v>8</v>
      </c>
      <c r="J18" s="4">
        <v>14.37</v>
      </c>
      <c r="K18" s="4">
        <v>0</v>
      </c>
      <c r="L18" s="4">
        <v>82.82</v>
      </c>
      <c r="M18" s="17">
        <f t="shared" si="0"/>
        <v>2</v>
      </c>
      <c r="N18" s="2" t="str">
        <f>VLOOKUP(M18,Hoja1!$B$2:$C$13,2,FALSE)</f>
        <v>Trimestre 1</v>
      </c>
      <c r="P18"/>
      <c r="Q18"/>
      <c r="R18" s="19" t="s">
        <v>22</v>
      </c>
      <c r="S18" s="1">
        <v>2797.52</v>
      </c>
      <c r="T18" s="1">
        <v>2312</v>
      </c>
      <c r="U18"/>
      <c r="V18"/>
    </row>
    <row r="19" spans="3:22" ht="15" x14ac:dyDescent="0.25">
      <c r="C19" s="16" t="s">
        <v>622</v>
      </c>
      <c r="D19" s="9" t="s">
        <v>623</v>
      </c>
      <c r="E19" s="8" t="s">
        <v>624</v>
      </c>
      <c r="F19" s="8" t="s">
        <v>204</v>
      </c>
      <c r="G19" s="8" t="s">
        <v>205</v>
      </c>
      <c r="H19" s="4">
        <v>198.19</v>
      </c>
      <c r="I19" s="3" t="s">
        <v>8</v>
      </c>
      <c r="J19" s="4">
        <v>41.62</v>
      </c>
      <c r="K19" s="4">
        <v>0</v>
      </c>
      <c r="L19" s="4">
        <v>239.81</v>
      </c>
      <c r="M19" s="17">
        <f t="shared" si="0"/>
        <v>3</v>
      </c>
      <c r="N19" s="2" t="str">
        <f>VLOOKUP(M19,Hoja1!$B$2:$C$13,2,FALSE)</f>
        <v>Trimestre 1</v>
      </c>
      <c r="P19"/>
      <c r="Q19"/>
      <c r="R19" s="19" t="s">
        <v>1128</v>
      </c>
      <c r="S19" s="1">
        <v>419.27</v>
      </c>
      <c r="T19" s="1">
        <v>346.5</v>
      </c>
      <c r="U19"/>
      <c r="V19"/>
    </row>
    <row r="20" spans="3:22" ht="15" x14ac:dyDescent="0.25">
      <c r="C20" s="16" t="s">
        <v>738</v>
      </c>
      <c r="D20" s="9" t="s">
        <v>718</v>
      </c>
      <c r="E20" s="8" t="s">
        <v>739</v>
      </c>
      <c r="F20" s="8" t="s">
        <v>204</v>
      </c>
      <c r="G20" s="8" t="s">
        <v>205</v>
      </c>
      <c r="H20" s="4">
        <v>3.89</v>
      </c>
      <c r="I20" s="3" t="s">
        <v>8</v>
      </c>
      <c r="J20" s="4">
        <v>0.82</v>
      </c>
      <c r="K20" s="4">
        <v>0</v>
      </c>
      <c r="L20" s="4">
        <v>4.71</v>
      </c>
      <c r="M20" s="17">
        <f t="shared" si="0"/>
        <v>3</v>
      </c>
      <c r="N20" s="2" t="str">
        <f>VLOOKUP(M20,Hoja1!$B$2:$C$13,2,FALSE)</f>
        <v>Trimestre 1</v>
      </c>
      <c r="P20"/>
      <c r="Q20"/>
      <c r="R20" s="19" t="s">
        <v>2109</v>
      </c>
      <c r="S20" s="1">
        <v>162</v>
      </c>
      <c r="T20" s="1">
        <v>135</v>
      </c>
      <c r="U20"/>
      <c r="V20"/>
    </row>
    <row r="21" spans="3:22" ht="15" x14ac:dyDescent="0.25">
      <c r="C21" s="16" t="s">
        <v>847</v>
      </c>
      <c r="D21" s="9" t="s">
        <v>845</v>
      </c>
      <c r="E21" s="8" t="s">
        <v>848</v>
      </c>
      <c r="F21" s="8" t="s">
        <v>204</v>
      </c>
      <c r="G21" s="8" t="s">
        <v>205</v>
      </c>
      <c r="H21" s="4">
        <v>247.49</v>
      </c>
      <c r="I21" s="3" t="s">
        <v>8</v>
      </c>
      <c r="J21" s="4">
        <v>51.97</v>
      </c>
      <c r="K21" s="4">
        <v>0</v>
      </c>
      <c r="L21" s="4">
        <v>299.45999999999998</v>
      </c>
      <c r="M21" s="17">
        <f t="shared" si="0"/>
        <v>4</v>
      </c>
      <c r="N21" s="2" t="str">
        <f>VLOOKUP(M21,Hoja1!$B$2:$C$13,2,FALSE)</f>
        <v>Trimestre 2</v>
      </c>
      <c r="P21"/>
      <c r="Q21"/>
      <c r="R21" s="19" t="s">
        <v>618</v>
      </c>
      <c r="S21" s="1">
        <v>413.24</v>
      </c>
      <c r="T21" s="1">
        <v>341.52</v>
      </c>
      <c r="U21"/>
      <c r="V21"/>
    </row>
    <row r="22" spans="3:22" ht="15" x14ac:dyDescent="0.25">
      <c r="C22" s="16" t="s">
        <v>942</v>
      </c>
      <c r="D22" s="9" t="s">
        <v>924</v>
      </c>
      <c r="E22" s="8" t="s">
        <v>943</v>
      </c>
      <c r="F22" s="8" t="s">
        <v>204</v>
      </c>
      <c r="G22" s="8" t="s">
        <v>205</v>
      </c>
      <c r="H22" s="4">
        <v>192.56</v>
      </c>
      <c r="I22" s="3" t="s">
        <v>8</v>
      </c>
      <c r="J22" s="4">
        <v>40.44</v>
      </c>
      <c r="K22" s="4">
        <v>0</v>
      </c>
      <c r="L22" s="4">
        <v>233</v>
      </c>
      <c r="M22" s="17">
        <f t="shared" si="0"/>
        <v>4</v>
      </c>
      <c r="N22" s="2" t="str">
        <f>VLOOKUP(M22,Hoja1!$B$2:$C$13,2,FALSE)</f>
        <v>Trimestre 2</v>
      </c>
      <c r="P22"/>
      <c r="Q22"/>
      <c r="R22" s="19" t="s">
        <v>253</v>
      </c>
      <c r="S22" s="1">
        <v>710.48</v>
      </c>
      <c r="T22" s="1">
        <v>627.68000000000006</v>
      </c>
      <c r="U22"/>
      <c r="V22"/>
    </row>
    <row r="23" spans="3:22" ht="15" x14ac:dyDescent="0.25">
      <c r="C23" s="16" t="s">
        <v>944</v>
      </c>
      <c r="D23" s="9" t="s">
        <v>924</v>
      </c>
      <c r="E23" s="8" t="s">
        <v>945</v>
      </c>
      <c r="F23" s="8" t="s">
        <v>204</v>
      </c>
      <c r="G23" s="8" t="s">
        <v>205</v>
      </c>
      <c r="H23" s="4">
        <v>-10.97</v>
      </c>
      <c r="I23" s="3" t="s">
        <v>8</v>
      </c>
      <c r="J23" s="4">
        <v>-2.2999999999999998</v>
      </c>
      <c r="K23" s="4">
        <v>0</v>
      </c>
      <c r="L23" s="4">
        <v>-13.27</v>
      </c>
      <c r="M23" s="17">
        <f t="shared" si="0"/>
        <v>4</v>
      </c>
      <c r="N23" s="2" t="str">
        <f>VLOOKUP(M23,Hoja1!$B$2:$C$13,2,FALSE)</f>
        <v>Trimestre 2</v>
      </c>
      <c r="P23"/>
      <c r="Q23"/>
      <c r="R23" s="19" t="s">
        <v>1403</v>
      </c>
      <c r="S23" s="1">
        <v>59.5</v>
      </c>
      <c r="T23" s="1">
        <v>49.17</v>
      </c>
      <c r="U23"/>
      <c r="V23"/>
    </row>
    <row r="24" spans="3:22" ht="15" x14ac:dyDescent="0.25">
      <c r="C24" s="16" t="s">
        <v>1046</v>
      </c>
      <c r="D24" s="9" t="s">
        <v>1047</v>
      </c>
      <c r="E24" s="8" t="s">
        <v>1048</v>
      </c>
      <c r="F24" s="8" t="s">
        <v>204</v>
      </c>
      <c r="G24" s="8" t="s">
        <v>205</v>
      </c>
      <c r="H24" s="4">
        <v>32.86</v>
      </c>
      <c r="I24" s="3" t="s">
        <v>8</v>
      </c>
      <c r="J24" s="4">
        <v>6.9</v>
      </c>
      <c r="K24" s="4">
        <v>0</v>
      </c>
      <c r="L24" s="4">
        <v>39.76</v>
      </c>
      <c r="M24" s="17">
        <f t="shared" si="0"/>
        <v>5</v>
      </c>
      <c r="N24" s="2" t="str">
        <f>VLOOKUP(M24,Hoja1!$B$2:$C$13,2,FALSE)</f>
        <v>Trimestre 2</v>
      </c>
      <c r="P24"/>
      <c r="Q24"/>
      <c r="R24" s="19" t="s">
        <v>580</v>
      </c>
      <c r="S24" s="1">
        <v>20551.13</v>
      </c>
      <c r="T24" s="1">
        <v>16984.399999999998</v>
      </c>
      <c r="U24"/>
      <c r="V24"/>
    </row>
    <row r="25" spans="3:22" ht="15" x14ac:dyDescent="0.25">
      <c r="C25" s="16" t="s">
        <v>1253</v>
      </c>
      <c r="D25" s="9" t="s">
        <v>1247</v>
      </c>
      <c r="E25" s="8" t="s">
        <v>1254</v>
      </c>
      <c r="F25" s="8" t="s">
        <v>204</v>
      </c>
      <c r="G25" s="8" t="s">
        <v>205</v>
      </c>
      <c r="H25" s="4">
        <v>89.33</v>
      </c>
      <c r="I25" s="3" t="s">
        <v>8</v>
      </c>
      <c r="J25" s="4">
        <v>18.760000000000002</v>
      </c>
      <c r="K25" s="4">
        <v>0</v>
      </c>
      <c r="L25" s="4">
        <v>108.09</v>
      </c>
      <c r="M25" s="17">
        <f t="shared" si="0"/>
        <v>6</v>
      </c>
      <c r="N25" s="2" t="str">
        <f>VLOOKUP(M25,Hoja1!$B$2:$C$13,2,FALSE)</f>
        <v>Trimestre 2</v>
      </c>
      <c r="P25"/>
      <c r="Q25"/>
      <c r="R25" s="19" t="s">
        <v>834</v>
      </c>
      <c r="S25" s="1">
        <v>3319.51</v>
      </c>
      <c r="T25" s="1">
        <v>2743.4</v>
      </c>
      <c r="U25"/>
      <c r="V25"/>
    </row>
    <row r="26" spans="3:22" ht="15" x14ac:dyDescent="0.25">
      <c r="C26" s="16" t="s">
        <v>1335</v>
      </c>
      <c r="D26" s="9" t="s">
        <v>1327</v>
      </c>
      <c r="E26" s="8" t="s">
        <v>1336</v>
      </c>
      <c r="F26" s="8" t="s">
        <v>204</v>
      </c>
      <c r="G26" s="8" t="s">
        <v>205</v>
      </c>
      <c r="H26" s="4">
        <v>74.95</v>
      </c>
      <c r="I26" s="3" t="s">
        <v>8</v>
      </c>
      <c r="J26" s="4">
        <v>15.74</v>
      </c>
      <c r="K26" s="4">
        <v>0</v>
      </c>
      <c r="L26" s="4">
        <v>90.69</v>
      </c>
      <c r="M26" s="17">
        <f t="shared" si="0"/>
        <v>6</v>
      </c>
      <c r="N26" s="2" t="str">
        <f>VLOOKUP(M26,Hoja1!$B$2:$C$13,2,FALSE)</f>
        <v>Trimestre 2</v>
      </c>
      <c r="P26"/>
      <c r="Q26"/>
      <c r="R26" s="19" t="s">
        <v>1721</v>
      </c>
      <c r="S26" s="1">
        <v>1805.1899999999998</v>
      </c>
      <c r="T26" s="1">
        <v>1491.8899999999999</v>
      </c>
      <c r="U26"/>
      <c r="V26"/>
    </row>
    <row r="27" spans="3:22" ht="15" x14ac:dyDescent="0.25">
      <c r="C27" s="16" t="s">
        <v>1545</v>
      </c>
      <c r="D27" s="9" t="s">
        <v>1537</v>
      </c>
      <c r="E27" s="8" t="s">
        <v>1546</v>
      </c>
      <c r="F27" s="8" t="s">
        <v>204</v>
      </c>
      <c r="G27" s="8" t="s">
        <v>205</v>
      </c>
      <c r="H27" s="4">
        <v>168.67</v>
      </c>
      <c r="I27" s="3" t="s">
        <v>8</v>
      </c>
      <c r="J27" s="4">
        <v>35.42</v>
      </c>
      <c r="K27" s="4">
        <v>0</v>
      </c>
      <c r="L27" s="4">
        <v>204.09</v>
      </c>
      <c r="M27" s="17">
        <f t="shared" si="0"/>
        <v>7</v>
      </c>
      <c r="N27" s="2" t="str">
        <f>VLOOKUP(M27,Hoja1!$B$2:$C$13,2,FALSE)</f>
        <v>Trimestre 3</v>
      </c>
      <c r="P27"/>
      <c r="Q27"/>
      <c r="R27" s="19" t="s">
        <v>405</v>
      </c>
      <c r="S27" s="1">
        <v>657.97</v>
      </c>
      <c r="T27" s="1">
        <v>543.78</v>
      </c>
      <c r="U27"/>
      <c r="V27"/>
    </row>
    <row r="28" spans="3:22" ht="15" x14ac:dyDescent="0.25">
      <c r="C28" s="16" t="s">
        <v>1697</v>
      </c>
      <c r="D28" s="9" t="s">
        <v>1691</v>
      </c>
      <c r="E28" s="8" t="s">
        <v>1698</v>
      </c>
      <c r="F28" s="8" t="s">
        <v>204</v>
      </c>
      <c r="G28" s="8" t="s">
        <v>205</v>
      </c>
      <c r="H28" s="4">
        <v>214.56</v>
      </c>
      <c r="I28" s="3" t="s">
        <v>8</v>
      </c>
      <c r="J28" s="4">
        <v>45.06</v>
      </c>
      <c r="K28" s="4">
        <v>0</v>
      </c>
      <c r="L28" s="4">
        <v>259.62</v>
      </c>
      <c r="M28" s="17">
        <f t="shared" si="0"/>
        <v>8</v>
      </c>
      <c r="N28" s="2" t="str">
        <f>VLOOKUP(M28,Hoja1!$B$2:$C$13,2,FALSE)</f>
        <v>Trimestre 3</v>
      </c>
      <c r="P28"/>
      <c r="Q28"/>
      <c r="R28" s="19" t="s">
        <v>2385</v>
      </c>
      <c r="S28" s="1">
        <v>2031.59</v>
      </c>
      <c r="T28" s="1">
        <v>1679</v>
      </c>
      <c r="U28"/>
      <c r="V28"/>
    </row>
    <row r="29" spans="3:22" ht="15" x14ac:dyDescent="0.25">
      <c r="C29" s="16" t="s">
        <v>1807</v>
      </c>
      <c r="D29" s="9" t="s">
        <v>1808</v>
      </c>
      <c r="E29" s="8" t="s">
        <v>1809</v>
      </c>
      <c r="F29" s="8" t="s">
        <v>204</v>
      </c>
      <c r="G29" s="8" t="s">
        <v>205</v>
      </c>
      <c r="H29" s="4">
        <v>39.14</v>
      </c>
      <c r="I29" s="3" t="s">
        <v>8</v>
      </c>
      <c r="J29" s="4">
        <v>8.2200000000000006</v>
      </c>
      <c r="K29" s="4">
        <v>0</v>
      </c>
      <c r="L29" s="4">
        <v>47.36</v>
      </c>
      <c r="M29" s="17">
        <f t="shared" si="0"/>
        <v>9</v>
      </c>
      <c r="N29" s="2" t="str">
        <f>VLOOKUP(M29,Hoja1!$B$2:$C$13,2,FALSE)</f>
        <v>Trimestre 3</v>
      </c>
      <c r="P29"/>
      <c r="Q29"/>
      <c r="R29" s="19" t="s">
        <v>289</v>
      </c>
      <c r="S29" s="1">
        <v>13712.82</v>
      </c>
      <c r="T29" s="1">
        <v>12466.2</v>
      </c>
      <c r="U29"/>
      <c r="V29"/>
    </row>
    <row r="30" spans="3:22" ht="15" x14ac:dyDescent="0.25">
      <c r="C30" s="16" t="s">
        <v>1913</v>
      </c>
      <c r="D30" s="9" t="s">
        <v>1883</v>
      </c>
      <c r="E30" s="8" t="s">
        <v>1914</v>
      </c>
      <c r="F30" s="8" t="s">
        <v>204</v>
      </c>
      <c r="G30" s="8" t="s">
        <v>205</v>
      </c>
      <c r="H30" s="4">
        <v>13.37</v>
      </c>
      <c r="I30" s="3" t="s">
        <v>8</v>
      </c>
      <c r="J30" s="4">
        <v>2.81</v>
      </c>
      <c r="K30" s="4">
        <v>0</v>
      </c>
      <c r="L30" s="4">
        <v>16.18</v>
      </c>
      <c r="M30" s="17">
        <f t="shared" si="0"/>
        <v>9</v>
      </c>
      <c r="N30" s="2" t="str">
        <f>VLOOKUP(M30,Hoja1!$B$2:$C$13,2,FALSE)</f>
        <v>Trimestre 3</v>
      </c>
      <c r="P30"/>
      <c r="Q30"/>
      <c r="R30" s="19" t="s">
        <v>818</v>
      </c>
      <c r="S30" s="1">
        <v>528.11</v>
      </c>
      <c r="T30" s="1">
        <v>436.46000000000004</v>
      </c>
      <c r="U30"/>
      <c r="V30"/>
    </row>
    <row r="31" spans="3:22" ht="15" x14ac:dyDescent="0.25">
      <c r="C31" s="16" t="s">
        <v>1973</v>
      </c>
      <c r="D31" s="9" t="s">
        <v>1974</v>
      </c>
      <c r="E31" s="8" t="s">
        <v>1975</v>
      </c>
      <c r="F31" s="8" t="s">
        <v>204</v>
      </c>
      <c r="G31" s="8" t="s">
        <v>205</v>
      </c>
      <c r="H31" s="4">
        <v>1116.81</v>
      </c>
      <c r="I31" s="3" t="s">
        <v>8</v>
      </c>
      <c r="J31" s="4">
        <v>234.53</v>
      </c>
      <c r="K31" s="4">
        <v>0</v>
      </c>
      <c r="L31" s="4">
        <v>1351.34</v>
      </c>
      <c r="M31" s="17">
        <f t="shared" si="0"/>
        <v>10</v>
      </c>
      <c r="N31" s="2" t="str">
        <f>VLOOKUP(M31,Hoja1!$B$2:$C$13,2,FALSE)</f>
        <v>Trimestre 4</v>
      </c>
      <c r="P31"/>
      <c r="Q31"/>
      <c r="R31" s="19" t="s">
        <v>1227</v>
      </c>
      <c r="S31" s="1">
        <v>1028.5</v>
      </c>
      <c r="T31" s="1">
        <v>850</v>
      </c>
      <c r="U31"/>
      <c r="V31"/>
    </row>
    <row r="32" spans="3:22" ht="15" x14ac:dyDescent="0.25">
      <c r="C32" s="16" t="s">
        <v>2075</v>
      </c>
      <c r="D32" s="9" t="s">
        <v>2055</v>
      </c>
      <c r="E32" s="8" t="s">
        <v>2076</v>
      </c>
      <c r="F32" s="8" t="s">
        <v>204</v>
      </c>
      <c r="G32" s="8" t="s">
        <v>205</v>
      </c>
      <c r="H32" s="4">
        <v>50.69</v>
      </c>
      <c r="I32" s="3" t="s">
        <v>8</v>
      </c>
      <c r="J32" s="4">
        <v>10.64</v>
      </c>
      <c r="K32" s="4">
        <v>0</v>
      </c>
      <c r="L32" s="4">
        <v>61.33</v>
      </c>
      <c r="M32" s="17">
        <f t="shared" si="0"/>
        <v>10</v>
      </c>
      <c r="N32" s="2" t="str">
        <f>VLOOKUP(M32,Hoja1!$B$2:$C$13,2,FALSE)</f>
        <v>Trimestre 4</v>
      </c>
      <c r="P32"/>
      <c r="Q32"/>
      <c r="R32" s="19" t="s">
        <v>2569</v>
      </c>
      <c r="S32" s="1">
        <v>1004.3</v>
      </c>
      <c r="T32" s="1">
        <v>830</v>
      </c>
      <c r="U32"/>
      <c r="V32"/>
    </row>
    <row r="33" spans="3:22" ht="15" x14ac:dyDescent="0.25">
      <c r="C33" s="16" t="s">
        <v>2328</v>
      </c>
      <c r="D33" s="9" t="s">
        <v>2300</v>
      </c>
      <c r="E33" s="8" t="s">
        <v>2329</v>
      </c>
      <c r="F33" s="8" t="s">
        <v>204</v>
      </c>
      <c r="G33" s="8" t="s">
        <v>205</v>
      </c>
      <c r="H33" s="4">
        <v>197.77</v>
      </c>
      <c r="I33" s="3" t="s">
        <v>8</v>
      </c>
      <c r="J33" s="4">
        <v>41.53</v>
      </c>
      <c r="K33" s="4">
        <v>0</v>
      </c>
      <c r="L33" s="4">
        <v>239.3</v>
      </c>
      <c r="M33" s="17">
        <f t="shared" si="0"/>
        <v>11</v>
      </c>
      <c r="N33" s="2" t="str">
        <f>VLOOKUP(M33,Hoja1!$B$2:$C$13,2,FALSE)</f>
        <v>Trimestre 4</v>
      </c>
      <c r="P33"/>
      <c r="Q33"/>
      <c r="R33" s="19" t="s">
        <v>2044</v>
      </c>
      <c r="S33" s="1">
        <v>30</v>
      </c>
      <c r="T33" s="1">
        <v>24.79</v>
      </c>
      <c r="U33"/>
      <c r="V33"/>
    </row>
    <row r="34" spans="3:22" ht="15" x14ac:dyDescent="0.25">
      <c r="C34" s="16" t="s">
        <v>2590</v>
      </c>
      <c r="D34" s="9" t="s">
        <v>2586</v>
      </c>
      <c r="E34" s="8" t="s">
        <v>2591</v>
      </c>
      <c r="F34" s="8" t="s">
        <v>204</v>
      </c>
      <c r="G34" s="8" t="s">
        <v>205</v>
      </c>
      <c r="H34" s="4">
        <v>15.42</v>
      </c>
      <c r="I34" s="3" t="s">
        <v>8</v>
      </c>
      <c r="J34" s="4">
        <v>3.24</v>
      </c>
      <c r="K34" s="4">
        <v>0</v>
      </c>
      <c r="L34" s="4">
        <v>18.66</v>
      </c>
      <c r="M34" s="17">
        <f t="shared" si="0"/>
        <v>12</v>
      </c>
      <c r="N34" s="2" t="str">
        <f>VLOOKUP(M34,Hoja1!$B$2:$C$13,2,FALSE)</f>
        <v>Trimestre 4</v>
      </c>
      <c r="P34"/>
      <c r="Q34"/>
      <c r="R34" s="19" t="s">
        <v>678</v>
      </c>
      <c r="S34" s="1">
        <v>180</v>
      </c>
      <c r="T34" s="1">
        <v>180</v>
      </c>
      <c r="U34"/>
      <c r="V34"/>
    </row>
    <row r="35" spans="3:22" ht="15" x14ac:dyDescent="0.25">
      <c r="C35" s="16" t="s">
        <v>294</v>
      </c>
      <c r="D35" s="9" t="s">
        <v>211</v>
      </c>
      <c r="E35" s="8" t="s">
        <v>295</v>
      </c>
      <c r="F35" s="8" t="s">
        <v>296</v>
      </c>
      <c r="G35" s="8" t="s">
        <v>297</v>
      </c>
      <c r="H35" s="4">
        <v>389.98</v>
      </c>
      <c r="I35" s="3" t="s">
        <v>54</v>
      </c>
      <c r="J35" s="4">
        <v>39</v>
      </c>
      <c r="K35" s="4">
        <v>0</v>
      </c>
      <c r="L35" s="4">
        <v>428.98</v>
      </c>
      <c r="M35" s="17">
        <f t="shared" si="0"/>
        <v>1</v>
      </c>
      <c r="N35" s="2" t="str">
        <f>VLOOKUP(M35,Hoja1!$B$2:$C$13,2,FALSE)</f>
        <v>Trimestre 1</v>
      </c>
      <c r="P35"/>
      <c r="Q35"/>
      <c r="R35" s="19" t="s">
        <v>648</v>
      </c>
      <c r="S35" s="1">
        <v>1569.7</v>
      </c>
      <c r="T35" s="1">
        <v>1569.7</v>
      </c>
      <c r="U35"/>
      <c r="V35"/>
    </row>
    <row r="36" spans="3:22" ht="15" x14ac:dyDescent="0.25">
      <c r="C36" s="16" t="s">
        <v>368</v>
      </c>
      <c r="D36" s="9" t="s">
        <v>369</v>
      </c>
      <c r="E36" s="8" t="s">
        <v>370</v>
      </c>
      <c r="F36" s="8" t="s">
        <v>296</v>
      </c>
      <c r="G36" s="8" t="s">
        <v>297</v>
      </c>
      <c r="H36" s="4">
        <v>40.479999999999997</v>
      </c>
      <c r="I36" s="3" t="s">
        <v>8</v>
      </c>
      <c r="J36" s="4">
        <v>8.5</v>
      </c>
      <c r="K36" s="4">
        <v>0</v>
      </c>
      <c r="L36" s="4">
        <v>241.35</v>
      </c>
      <c r="M36" s="17">
        <f t="shared" si="0"/>
        <v>2</v>
      </c>
      <c r="N36" s="2" t="str">
        <f>VLOOKUP(M36,Hoja1!$B$2:$C$13,2,FALSE)</f>
        <v>Trimestre 1</v>
      </c>
      <c r="P36"/>
      <c r="Q36"/>
      <c r="R36" s="19" t="s">
        <v>236</v>
      </c>
      <c r="S36" s="1">
        <v>1452</v>
      </c>
      <c r="T36" s="1">
        <v>1200</v>
      </c>
      <c r="U36"/>
      <c r="V36"/>
    </row>
    <row r="37" spans="3:22" ht="15" x14ac:dyDescent="0.25">
      <c r="C37" s="16" t="s">
        <v>368</v>
      </c>
      <c r="D37" s="9" t="s">
        <v>369</v>
      </c>
      <c r="E37" s="8" t="s">
        <v>370</v>
      </c>
      <c r="F37" s="8" t="s">
        <v>296</v>
      </c>
      <c r="G37" s="8" t="s">
        <v>297</v>
      </c>
      <c r="H37" s="4">
        <v>174.88</v>
      </c>
      <c r="I37" s="3" t="s">
        <v>54</v>
      </c>
      <c r="J37" s="4">
        <v>17.489999999999998</v>
      </c>
      <c r="K37" s="4">
        <v>0</v>
      </c>
      <c r="L37" s="4">
        <v>0</v>
      </c>
      <c r="M37" s="17">
        <f t="shared" si="0"/>
        <v>2</v>
      </c>
      <c r="N37" s="2" t="str">
        <f>VLOOKUP(M37,Hoja1!$B$2:$C$13,2,FALSE)</f>
        <v>Trimestre 1</v>
      </c>
      <c r="P37"/>
      <c r="Q37"/>
      <c r="R37" s="19" t="s">
        <v>240</v>
      </c>
      <c r="S37" s="1">
        <v>290.39999999999998</v>
      </c>
      <c r="T37" s="1">
        <v>240</v>
      </c>
      <c r="U37"/>
      <c r="V37"/>
    </row>
    <row r="38" spans="3:22" ht="15" x14ac:dyDescent="0.25">
      <c r="C38" s="16" t="s">
        <v>463</v>
      </c>
      <c r="D38" s="9" t="s">
        <v>464</v>
      </c>
      <c r="E38" s="8" t="s">
        <v>465</v>
      </c>
      <c r="F38" s="8" t="s">
        <v>296</v>
      </c>
      <c r="G38" s="8" t="s">
        <v>297</v>
      </c>
      <c r="H38" s="4">
        <v>255.6</v>
      </c>
      <c r="I38" s="3" t="s">
        <v>54</v>
      </c>
      <c r="J38" s="4">
        <v>25.56</v>
      </c>
      <c r="K38" s="4">
        <v>0</v>
      </c>
      <c r="L38" s="4">
        <v>281.16000000000003</v>
      </c>
      <c r="M38" s="17">
        <f t="shared" si="0"/>
        <v>2</v>
      </c>
      <c r="N38" s="2" t="str">
        <f>VLOOKUP(M38,Hoja1!$B$2:$C$13,2,FALSE)</f>
        <v>Trimestre 1</v>
      </c>
      <c r="P38"/>
      <c r="Q38"/>
      <c r="R38" s="19" t="s">
        <v>87</v>
      </c>
      <c r="S38" s="1">
        <v>9990.7699999999986</v>
      </c>
      <c r="T38" s="1">
        <v>8256.84</v>
      </c>
      <c r="U38"/>
      <c r="V38"/>
    </row>
    <row r="39" spans="3:22" ht="15" x14ac:dyDescent="0.25">
      <c r="C39" s="16" t="s">
        <v>875</v>
      </c>
      <c r="D39" s="9" t="s">
        <v>869</v>
      </c>
      <c r="E39" s="8" t="s">
        <v>876</v>
      </c>
      <c r="F39" s="8" t="s">
        <v>296</v>
      </c>
      <c r="G39" s="8" t="s">
        <v>297</v>
      </c>
      <c r="H39" s="4">
        <v>389.98</v>
      </c>
      <c r="I39" s="3" t="s">
        <v>54</v>
      </c>
      <c r="J39" s="4">
        <v>39</v>
      </c>
      <c r="K39" s="4">
        <v>0</v>
      </c>
      <c r="L39" s="4">
        <v>428.98</v>
      </c>
      <c r="M39" s="17">
        <f t="shared" si="0"/>
        <v>4</v>
      </c>
      <c r="N39" s="2" t="str">
        <f>VLOOKUP(M39,Hoja1!$B$2:$C$13,2,FALSE)</f>
        <v>Trimestre 2</v>
      </c>
      <c r="P39"/>
      <c r="Q39"/>
      <c r="R39" s="19" t="s">
        <v>682</v>
      </c>
      <c r="S39" s="1">
        <v>7950.89</v>
      </c>
      <c r="T39" s="1">
        <v>6580.64</v>
      </c>
      <c r="U39"/>
      <c r="V39"/>
    </row>
    <row r="40" spans="3:22" ht="15" x14ac:dyDescent="0.25">
      <c r="C40" s="16" t="s">
        <v>1162</v>
      </c>
      <c r="D40" s="9" t="s">
        <v>1130</v>
      </c>
      <c r="E40" s="8" t="s">
        <v>1163</v>
      </c>
      <c r="F40" s="8" t="s">
        <v>296</v>
      </c>
      <c r="G40" s="8" t="s">
        <v>297</v>
      </c>
      <c r="H40" s="4">
        <v>645.58000000000004</v>
      </c>
      <c r="I40" s="3" t="s">
        <v>54</v>
      </c>
      <c r="J40" s="4">
        <v>64.56</v>
      </c>
      <c r="K40" s="4">
        <v>0</v>
      </c>
      <c r="L40" s="4">
        <v>710.14</v>
      </c>
      <c r="M40" s="17">
        <f t="shared" si="0"/>
        <v>5</v>
      </c>
      <c r="N40" s="2" t="str">
        <f>VLOOKUP(M40,Hoja1!$B$2:$C$13,2,FALSE)</f>
        <v>Trimestre 2</v>
      </c>
      <c r="P40"/>
      <c r="Q40"/>
      <c r="R40" s="19" t="s">
        <v>1922</v>
      </c>
      <c r="S40" s="1">
        <v>5029.97</v>
      </c>
      <c r="T40" s="1">
        <v>4157</v>
      </c>
      <c r="U40"/>
      <c r="V40"/>
    </row>
    <row r="41" spans="3:22" ht="15" x14ac:dyDescent="0.25">
      <c r="C41" s="16" t="s">
        <v>1861</v>
      </c>
      <c r="D41" s="9" t="s">
        <v>1862</v>
      </c>
      <c r="E41" s="8" t="s">
        <v>1863</v>
      </c>
      <c r="F41" s="8" t="s">
        <v>296</v>
      </c>
      <c r="G41" s="8" t="s">
        <v>297</v>
      </c>
      <c r="H41" s="4">
        <v>353.1</v>
      </c>
      <c r="I41" s="3" t="s">
        <v>54</v>
      </c>
      <c r="J41" s="4">
        <v>35.31</v>
      </c>
      <c r="K41" s="4">
        <v>0</v>
      </c>
      <c r="L41" s="4">
        <v>388.41</v>
      </c>
      <c r="M41" s="17">
        <f t="shared" si="0"/>
        <v>9</v>
      </c>
      <c r="N41" s="2" t="str">
        <f>VLOOKUP(M41,Hoja1!$B$2:$C$13,2,FALSE)</f>
        <v>Trimestre 3</v>
      </c>
      <c r="P41"/>
      <c r="Q41"/>
      <c r="R41" s="19" t="s">
        <v>1928</v>
      </c>
      <c r="S41" s="1">
        <v>1883.46</v>
      </c>
      <c r="T41" s="1">
        <v>1712.2399999999998</v>
      </c>
      <c r="U41"/>
      <c r="V41"/>
    </row>
    <row r="42" spans="3:22" ht="15" x14ac:dyDescent="0.25">
      <c r="C42" s="16" t="s">
        <v>1984</v>
      </c>
      <c r="D42" s="9" t="s">
        <v>1985</v>
      </c>
      <c r="E42" s="8" t="s">
        <v>1986</v>
      </c>
      <c r="F42" s="8" t="s">
        <v>296</v>
      </c>
      <c r="G42" s="8" t="s">
        <v>297</v>
      </c>
      <c r="H42" s="4">
        <v>696.47</v>
      </c>
      <c r="I42" s="3" t="s">
        <v>54</v>
      </c>
      <c r="J42" s="4">
        <v>69.650000000000006</v>
      </c>
      <c r="K42" s="4">
        <v>0</v>
      </c>
      <c r="L42" s="4">
        <v>766.12</v>
      </c>
      <c r="M42" s="17">
        <f t="shared" si="0"/>
        <v>10</v>
      </c>
      <c r="N42" s="2" t="str">
        <f>VLOOKUP(M42,Hoja1!$B$2:$C$13,2,FALSE)</f>
        <v>Trimestre 4</v>
      </c>
      <c r="P42"/>
      <c r="Q42"/>
      <c r="R42" s="19" t="s">
        <v>220</v>
      </c>
      <c r="S42" s="1">
        <v>1299.24</v>
      </c>
      <c r="T42" s="1">
        <v>1073.74</v>
      </c>
      <c r="U42"/>
      <c r="V42"/>
    </row>
    <row r="43" spans="3:22" ht="15" x14ac:dyDescent="0.25">
      <c r="C43" s="16" t="s">
        <v>2061</v>
      </c>
      <c r="D43" s="9" t="s">
        <v>2055</v>
      </c>
      <c r="E43" s="8" t="s">
        <v>2062</v>
      </c>
      <c r="F43" s="8" t="s">
        <v>296</v>
      </c>
      <c r="G43" s="8" t="s">
        <v>297</v>
      </c>
      <c r="H43" s="4">
        <v>205.08</v>
      </c>
      <c r="I43" s="3" t="s">
        <v>54</v>
      </c>
      <c r="J43" s="4">
        <v>20.51</v>
      </c>
      <c r="K43" s="4">
        <v>0</v>
      </c>
      <c r="L43" s="4">
        <v>225.59</v>
      </c>
      <c r="M43" s="17">
        <f t="shared" si="0"/>
        <v>10</v>
      </c>
      <c r="N43" s="2" t="str">
        <f>VLOOKUP(M43,Hoja1!$B$2:$C$13,2,FALSE)</f>
        <v>Trimestre 4</v>
      </c>
      <c r="P43"/>
      <c r="Q43"/>
      <c r="R43" s="19" t="s">
        <v>906</v>
      </c>
      <c r="S43" s="1">
        <v>115.7</v>
      </c>
      <c r="T43" s="1">
        <v>95.62</v>
      </c>
      <c r="U43"/>
      <c r="V43"/>
    </row>
    <row r="44" spans="3:22" ht="15" x14ac:dyDescent="0.25">
      <c r="C44" s="16" t="s">
        <v>2540</v>
      </c>
      <c r="D44" s="9" t="s">
        <v>2532</v>
      </c>
      <c r="E44" s="8" t="s">
        <v>2541</v>
      </c>
      <c r="F44" s="8" t="s">
        <v>296</v>
      </c>
      <c r="G44" s="8" t="s">
        <v>297</v>
      </c>
      <c r="H44" s="4">
        <v>30.36</v>
      </c>
      <c r="I44" s="3" t="s">
        <v>8</v>
      </c>
      <c r="J44" s="4">
        <v>6.38</v>
      </c>
      <c r="K44" s="4">
        <v>0</v>
      </c>
      <c r="L44" s="4">
        <v>36.74</v>
      </c>
      <c r="M44" s="17">
        <f t="shared" si="0"/>
        <v>12</v>
      </c>
      <c r="N44" s="2" t="str">
        <f>VLOOKUP(M44,Hoja1!$B$2:$C$13,2,FALSE)</f>
        <v>Trimestre 4</v>
      </c>
      <c r="P44"/>
      <c r="Q44"/>
      <c r="R44" s="19" t="s">
        <v>275</v>
      </c>
      <c r="S44" s="1">
        <v>474.53000000000003</v>
      </c>
      <c r="T44" s="1">
        <v>392.16999999999996</v>
      </c>
      <c r="U44"/>
      <c r="V44"/>
    </row>
    <row r="45" spans="3:22" ht="15" x14ac:dyDescent="0.25">
      <c r="C45" s="16" t="s">
        <v>742</v>
      </c>
      <c r="D45" s="9" t="s">
        <v>718</v>
      </c>
      <c r="E45" s="8" t="s">
        <v>743</v>
      </c>
      <c r="F45" s="8" t="s">
        <v>744</v>
      </c>
      <c r="G45" s="8" t="s">
        <v>745</v>
      </c>
      <c r="H45" s="4">
        <v>720</v>
      </c>
      <c r="I45" s="3" t="s">
        <v>54</v>
      </c>
      <c r="J45" s="4">
        <v>72</v>
      </c>
      <c r="K45" s="4">
        <v>0</v>
      </c>
      <c r="L45" s="4">
        <v>792</v>
      </c>
      <c r="M45" s="17">
        <f t="shared" si="0"/>
        <v>3</v>
      </c>
      <c r="N45" s="2" t="str">
        <f>VLOOKUP(M45,Hoja1!$B$2:$C$13,2,FALSE)</f>
        <v>Trimestre 1</v>
      </c>
      <c r="P45"/>
      <c r="Q45"/>
      <c r="R45" s="19" t="s">
        <v>1200</v>
      </c>
      <c r="S45" s="1">
        <v>2430.0499999999997</v>
      </c>
      <c r="T45" s="1">
        <v>2292.5</v>
      </c>
      <c r="U45"/>
      <c r="V45"/>
    </row>
    <row r="46" spans="3:22" ht="15" x14ac:dyDescent="0.25">
      <c r="C46" s="16" t="s">
        <v>1259</v>
      </c>
      <c r="D46" s="9" t="s">
        <v>1247</v>
      </c>
      <c r="E46" s="8" t="s">
        <v>1260</v>
      </c>
      <c r="F46" s="8" t="s">
        <v>744</v>
      </c>
      <c r="G46" s="8" t="s">
        <v>745</v>
      </c>
      <c r="H46" s="4">
        <v>752.86</v>
      </c>
      <c r="I46" s="3" t="s">
        <v>54</v>
      </c>
      <c r="J46" s="4">
        <v>75.290000000000006</v>
      </c>
      <c r="K46" s="4">
        <v>0</v>
      </c>
      <c r="L46" s="4">
        <v>828.15</v>
      </c>
      <c r="M46" s="17">
        <f t="shared" si="0"/>
        <v>6</v>
      </c>
      <c r="N46" s="2" t="str">
        <f>VLOOKUP(M46,Hoja1!$B$2:$C$13,2,FALSE)</f>
        <v>Trimestre 2</v>
      </c>
      <c r="P46"/>
      <c r="Q46"/>
      <c r="R46" s="19" t="s">
        <v>2584</v>
      </c>
      <c r="S46" s="1">
        <v>857.39</v>
      </c>
      <c r="T46" s="1">
        <v>708.59</v>
      </c>
      <c r="U46"/>
      <c r="V46"/>
    </row>
    <row r="47" spans="3:22" ht="15" x14ac:dyDescent="0.25">
      <c r="C47" s="16" t="s">
        <v>2057</v>
      </c>
      <c r="D47" s="9" t="s">
        <v>2055</v>
      </c>
      <c r="E47" s="8" t="s">
        <v>2058</v>
      </c>
      <c r="F47" s="8" t="s">
        <v>744</v>
      </c>
      <c r="G47" s="8" t="s">
        <v>745</v>
      </c>
      <c r="H47" s="4">
        <v>675</v>
      </c>
      <c r="I47" s="3" t="s">
        <v>54</v>
      </c>
      <c r="J47" s="4">
        <v>67.5</v>
      </c>
      <c r="K47" s="4">
        <v>0</v>
      </c>
      <c r="L47" s="4">
        <v>742.5</v>
      </c>
      <c r="M47" s="17">
        <f t="shared" si="0"/>
        <v>10</v>
      </c>
      <c r="N47" s="2" t="str">
        <f>VLOOKUP(M47,Hoja1!$B$2:$C$13,2,FALSE)</f>
        <v>Trimestre 4</v>
      </c>
      <c r="P47"/>
      <c r="Q47"/>
      <c r="R47" s="19" t="s">
        <v>2485</v>
      </c>
      <c r="S47" s="1">
        <v>7201.7</v>
      </c>
      <c r="T47" s="1">
        <v>6523</v>
      </c>
      <c r="U47"/>
      <c r="V47"/>
    </row>
    <row r="48" spans="3:22" ht="15" x14ac:dyDescent="0.25">
      <c r="C48" s="16" t="s">
        <v>199</v>
      </c>
      <c r="D48" s="9" t="s">
        <v>187</v>
      </c>
      <c r="E48" s="8" t="s">
        <v>62</v>
      </c>
      <c r="F48" s="8" t="s">
        <v>200</v>
      </c>
      <c r="G48" s="8" t="s">
        <v>201</v>
      </c>
      <c r="H48" s="4">
        <v>145</v>
      </c>
      <c r="I48" s="3" t="s">
        <v>54</v>
      </c>
      <c r="J48" s="4">
        <v>14.5</v>
      </c>
      <c r="K48" s="4">
        <v>0</v>
      </c>
      <c r="L48" s="4">
        <v>159.5</v>
      </c>
      <c r="M48" s="17">
        <f t="shared" si="0"/>
        <v>1</v>
      </c>
      <c r="N48" s="2" t="str">
        <f>VLOOKUP(M48,Hoja1!$B$2:$C$13,2,FALSE)</f>
        <v>Trimestre 1</v>
      </c>
      <c r="P48"/>
      <c r="Q48"/>
      <c r="R48" s="19" t="s">
        <v>267</v>
      </c>
      <c r="S48" s="1">
        <v>1561.51</v>
      </c>
      <c r="T48" s="1">
        <v>1290.5100000000002</v>
      </c>
      <c r="U48"/>
      <c r="V48"/>
    </row>
    <row r="49" spans="3:22" ht="15" x14ac:dyDescent="0.25">
      <c r="C49" s="16" t="s">
        <v>660</v>
      </c>
      <c r="D49" s="9" t="s">
        <v>656</v>
      </c>
      <c r="E49" s="8" t="s">
        <v>661</v>
      </c>
      <c r="F49" s="8" t="s">
        <v>200</v>
      </c>
      <c r="G49" s="8" t="s">
        <v>201</v>
      </c>
      <c r="H49" s="4">
        <v>145</v>
      </c>
      <c r="I49" s="3" t="s">
        <v>54</v>
      </c>
      <c r="J49" s="4">
        <v>14.5</v>
      </c>
      <c r="K49" s="4">
        <v>0</v>
      </c>
      <c r="L49" s="4">
        <v>159.5</v>
      </c>
      <c r="M49" s="17">
        <f t="shared" si="0"/>
        <v>3</v>
      </c>
      <c r="N49" s="2" t="str">
        <f>VLOOKUP(M49,Hoja1!$B$2:$C$13,2,FALSE)</f>
        <v>Trimestre 1</v>
      </c>
      <c r="P49"/>
      <c r="Q49"/>
      <c r="R49" s="19" t="s">
        <v>2140</v>
      </c>
      <c r="S49" s="1">
        <v>752.62</v>
      </c>
      <c r="T49" s="1">
        <v>622</v>
      </c>
      <c r="U49"/>
      <c r="V49"/>
    </row>
    <row r="50" spans="3:22" ht="15" x14ac:dyDescent="0.25">
      <c r="C50" s="16" t="s">
        <v>1005</v>
      </c>
      <c r="D50" s="9" t="s">
        <v>993</v>
      </c>
      <c r="E50" s="8" t="s">
        <v>1006</v>
      </c>
      <c r="F50" s="8" t="s">
        <v>200</v>
      </c>
      <c r="G50" s="8" t="s">
        <v>201</v>
      </c>
      <c r="H50" s="4">
        <v>145</v>
      </c>
      <c r="I50" s="3" t="s">
        <v>54</v>
      </c>
      <c r="J50" s="4">
        <v>14.5</v>
      </c>
      <c r="K50" s="4">
        <v>0</v>
      </c>
      <c r="L50" s="4">
        <v>159.5</v>
      </c>
      <c r="M50" s="17">
        <f t="shared" si="0"/>
        <v>5</v>
      </c>
      <c r="N50" s="2" t="str">
        <f>VLOOKUP(M50,Hoja1!$B$2:$C$13,2,FALSE)</f>
        <v>Trimestre 2</v>
      </c>
      <c r="P50"/>
      <c r="Q50"/>
      <c r="R50" s="19" t="s">
        <v>613</v>
      </c>
      <c r="S50" s="1">
        <v>11334.310000000001</v>
      </c>
      <c r="T50" s="1">
        <v>9367.2000000000007</v>
      </c>
      <c r="U50"/>
      <c r="V50"/>
    </row>
    <row r="51" spans="3:22" ht="15" x14ac:dyDescent="0.25">
      <c r="C51" s="16" t="s">
        <v>1174</v>
      </c>
      <c r="D51" s="9" t="s">
        <v>1130</v>
      </c>
      <c r="E51" s="8" t="s">
        <v>1175</v>
      </c>
      <c r="F51" s="8" t="s">
        <v>200</v>
      </c>
      <c r="G51" s="8" t="s">
        <v>201</v>
      </c>
      <c r="H51" s="4">
        <v>145</v>
      </c>
      <c r="I51" s="3" t="s">
        <v>54</v>
      </c>
      <c r="J51" s="4">
        <v>14.5</v>
      </c>
      <c r="K51" s="4">
        <v>0</v>
      </c>
      <c r="L51" s="4">
        <v>159.5</v>
      </c>
      <c r="M51" s="17">
        <f t="shared" si="0"/>
        <v>5</v>
      </c>
      <c r="N51" s="2" t="str">
        <f>VLOOKUP(M51,Hoja1!$B$2:$C$13,2,FALSE)</f>
        <v>Trimestre 2</v>
      </c>
      <c r="P51"/>
      <c r="Q51"/>
      <c r="R51" s="19" t="s">
        <v>584</v>
      </c>
      <c r="S51" s="1">
        <v>7704.43</v>
      </c>
      <c r="T51" s="1">
        <v>6367.2900000000009</v>
      </c>
      <c r="U51"/>
      <c r="V51"/>
    </row>
    <row r="52" spans="3:22" ht="15" x14ac:dyDescent="0.25">
      <c r="C52" s="16" t="s">
        <v>1312</v>
      </c>
      <c r="D52" s="9" t="s">
        <v>1310</v>
      </c>
      <c r="E52" s="8" t="s">
        <v>1313</v>
      </c>
      <c r="F52" s="8" t="s">
        <v>200</v>
      </c>
      <c r="G52" s="8" t="s">
        <v>201</v>
      </c>
      <c r="H52" s="4">
        <v>145</v>
      </c>
      <c r="I52" s="3" t="s">
        <v>54</v>
      </c>
      <c r="J52" s="4">
        <v>14.5</v>
      </c>
      <c r="K52" s="4">
        <v>0</v>
      </c>
      <c r="L52" s="4">
        <v>159.5</v>
      </c>
      <c r="M52" s="17">
        <f t="shared" si="0"/>
        <v>6</v>
      </c>
      <c r="N52" s="2" t="str">
        <f>VLOOKUP(M52,Hoja1!$B$2:$C$13,2,FALSE)</f>
        <v>Trimestre 2</v>
      </c>
      <c r="P52"/>
      <c r="Q52"/>
      <c r="R52" s="19" t="s">
        <v>2474</v>
      </c>
      <c r="S52" s="1">
        <v>322.91000000000003</v>
      </c>
      <c r="T52" s="1">
        <v>266.87</v>
      </c>
      <c r="U52"/>
      <c r="V52"/>
    </row>
    <row r="53" spans="3:22" ht="15" x14ac:dyDescent="0.25">
      <c r="C53" s="16" t="s">
        <v>1329</v>
      </c>
      <c r="D53" s="9" t="s">
        <v>1327</v>
      </c>
      <c r="E53" s="8" t="s">
        <v>1330</v>
      </c>
      <c r="F53" s="8" t="s">
        <v>200</v>
      </c>
      <c r="G53" s="8" t="s">
        <v>201</v>
      </c>
      <c r="H53" s="4">
        <v>145</v>
      </c>
      <c r="I53" s="3" t="s">
        <v>54</v>
      </c>
      <c r="J53" s="4">
        <v>14.5</v>
      </c>
      <c r="K53" s="4">
        <v>0</v>
      </c>
      <c r="L53" s="4">
        <v>159.5</v>
      </c>
      <c r="M53" s="17">
        <f t="shared" si="0"/>
        <v>6</v>
      </c>
      <c r="N53" s="2" t="str">
        <f>VLOOKUP(M53,Hoja1!$B$2:$C$13,2,FALSE)</f>
        <v>Trimestre 2</v>
      </c>
      <c r="P53"/>
      <c r="Q53"/>
      <c r="R53" s="19" t="s">
        <v>1054</v>
      </c>
      <c r="S53" s="1">
        <v>3321.3300000000004</v>
      </c>
      <c r="T53" s="1">
        <v>2744.9</v>
      </c>
      <c r="U53"/>
      <c r="V53"/>
    </row>
    <row r="54" spans="3:22" ht="15" x14ac:dyDescent="0.25">
      <c r="C54" s="16" t="s">
        <v>1467</v>
      </c>
      <c r="D54" s="9" t="s">
        <v>1465</v>
      </c>
      <c r="E54" s="8" t="s">
        <v>1468</v>
      </c>
      <c r="F54" s="8" t="s">
        <v>200</v>
      </c>
      <c r="G54" s="8" t="s">
        <v>201</v>
      </c>
      <c r="H54" s="4">
        <v>145</v>
      </c>
      <c r="I54" s="3" t="s">
        <v>54</v>
      </c>
      <c r="J54" s="4">
        <v>14.5</v>
      </c>
      <c r="K54" s="4">
        <v>0</v>
      </c>
      <c r="L54" s="4">
        <v>159.5</v>
      </c>
      <c r="M54" s="17">
        <f t="shared" si="0"/>
        <v>7</v>
      </c>
      <c r="N54" s="2" t="str">
        <f>VLOOKUP(M54,Hoja1!$B$2:$C$13,2,FALSE)</f>
        <v>Trimestre 3</v>
      </c>
      <c r="P54"/>
      <c r="Q54"/>
      <c r="R54" s="19" t="s">
        <v>1344</v>
      </c>
      <c r="S54" s="1">
        <v>657.95</v>
      </c>
      <c r="T54" s="1">
        <v>543.76</v>
      </c>
      <c r="U54"/>
      <c r="V54"/>
    </row>
    <row r="55" spans="3:22" ht="15" x14ac:dyDescent="0.25">
      <c r="C55" s="16" t="s">
        <v>1630</v>
      </c>
      <c r="D55" s="9" t="s">
        <v>1631</v>
      </c>
      <c r="E55" s="8" t="s">
        <v>1632</v>
      </c>
      <c r="F55" s="8" t="s">
        <v>200</v>
      </c>
      <c r="G55" s="8" t="s">
        <v>201</v>
      </c>
      <c r="H55" s="4">
        <v>145</v>
      </c>
      <c r="I55" s="3" t="s">
        <v>54</v>
      </c>
      <c r="J55" s="4">
        <v>14.5</v>
      </c>
      <c r="K55" s="4">
        <v>0</v>
      </c>
      <c r="L55" s="4">
        <v>159.5</v>
      </c>
      <c r="M55" s="17">
        <f t="shared" si="0"/>
        <v>8</v>
      </c>
      <c r="N55" s="2" t="str">
        <f>VLOOKUP(M55,Hoja1!$B$2:$C$13,2,FALSE)</f>
        <v>Trimestre 3</v>
      </c>
      <c r="P55"/>
      <c r="Q55"/>
      <c r="R55" s="19" t="s">
        <v>163</v>
      </c>
      <c r="S55" s="1">
        <v>5482.5999999999995</v>
      </c>
      <c r="T55" s="1">
        <v>4531.08</v>
      </c>
      <c r="U55"/>
      <c r="V55"/>
    </row>
    <row r="56" spans="3:22" ht="15" x14ac:dyDescent="0.25">
      <c r="C56" s="16" t="s">
        <v>1669</v>
      </c>
      <c r="D56" s="9" t="s">
        <v>1670</v>
      </c>
      <c r="E56" s="8" t="s">
        <v>1671</v>
      </c>
      <c r="F56" s="8" t="s">
        <v>200</v>
      </c>
      <c r="G56" s="8" t="s">
        <v>201</v>
      </c>
      <c r="H56" s="4">
        <v>145</v>
      </c>
      <c r="I56" s="3" t="s">
        <v>54</v>
      </c>
      <c r="J56" s="4">
        <v>14.5</v>
      </c>
      <c r="K56" s="4">
        <v>0</v>
      </c>
      <c r="L56" s="4">
        <v>159.5</v>
      </c>
      <c r="M56" s="17">
        <f t="shared" si="0"/>
        <v>8</v>
      </c>
      <c r="N56" s="2" t="str">
        <f>VLOOKUP(M56,Hoja1!$B$2:$C$13,2,FALSE)</f>
        <v>Trimestre 3</v>
      </c>
      <c r="P56"/>
      <c r="Q56"/>
      <c r="R56" s="19" t="s">
        <v>641</v>
      </c>
      <c r="S56" s="1">
        <v>1590.83</v>
      </c>
      <c r="T56" s="1">
        <v>1314.74</v>
      </c>
      <c r="U56"/>
      <c r="V56"/>
    </row>
    <row r="57" spans="3:22" ht="15" x14ac:dyDescent="0.25">
      <c r="C57" s="16" t="s">
        <v>1828</v>
      </c>
      <c r="D57" s="9" t="s">
        <v>1829</v>
      </c>
      <c r="E57" s="8" t="s">
        <v>1830</v>
      </c>
      <c r="F57" s="8" t="s">
        <v>200</v>
      </c>
      <c r="G57" s="8" t="s">
        <v>201</v>
      </c>
      <c r="H57" s="4">
        <v>145</v>
      </c>
      <c r="I57" s="3" t="s">
        <v>54</v>
      </c>
      <c r="J57" s="4">
        <v>14.5</v>
      </c>
      <c r="K57" s="4">
        <v>0</v>
      </c>
      <c r="L57" s="4">
        <v>159.5</v>
      </c>
      <c r="M57" s="17">
        <f t="shared" si="0"/>
        <v>9</v>
      </c>
      <c r="N57" s="2" t="str">
        <f>VLOOKUP(M57,Hoja1!$B$2:$C$13,2,FALSE)</f>
        <v>Trimestre 3</v>
      </c>
      <c r="P57"/>
      <c r="Q57"/>
      <c r="R57" s="19" t="s">
        <v>1058</v>
      </c>
      <c r="S57" s="1">
        <v>20337.080000000002</v>
      </c>
      <c r="T57" s="1">
        <v>16807.5</v>
      </c>
      <c r="U57"/>
      <c r="V57"/>
    </row>
    <row r="58" spans="3:22" ht="15" x14ac:dyDescent="0.25">
      <c r="C58" s="16" t="s">
        <v>2022</v>
      </c>
      <c r="D58" s="9" t="s">
        <v>2020</v>
      </c>
      <c r="E58" s="8" t="s">
        <v>2023</v>
      </c>
      <c r="F58" s="8" t="s">
        <v>200</v>
      </c>
      <c r="G58" s="8" t="s">
        <v>201</v>
      </c>
      <c r="H58" s="4">
        <v>145</v>
      </c>
      <c r="I58" s="3" t="s">
        <v>54</v>
      </c>
      <c r="J58" s="4">
        <v>14.5</v>
      </c>
      <c r="K58" s="4">
        <v>0</v>
      </c>
      <c r="L58" s="4">
        <v>159.5</v>
      </c>
      <c r="M58" s="17">
        <f t="shared" si="0"/>
        <v>10</v>
      </c>
      <c r="N58" s="2" t="str">
        <f>VLOOKUP(M58,Hoja1!$B$2:$C$13,2,FALSE)</f>
        <v>Trimestre 4</v>
      </c>
      <c r="P58"/>
      <c r="Q58"/>
      <c r="R58" s="19" t="s">
        <v>1413</v>
      </c>
      <c r="S58" s="1">
        <v>55.64</v>
      </c>
      <c r="T58" s="1">
        <v>45.98</v>
      </c>
      <c r="U58"/>
      <c r="V58"/>
    </row>
    <row r="59" spans="3:22" ht="15" x14ac:dyDescent="0.25">
      <c r="C59" s="16" t="s">
        <v>2240</v>
      </c>
      <c r="D59" s="9" t="s">
        <v>2241</v>
      </c>
      <c r="E59" s="8" t="s">
        <v>2242</v>
      </c>
      <c r="F59" s="8" t="s">
        <v>200</v>
      </c>
      <c r="G59" s="8" t="s">
        <v>201</v>
      </c>
      <c r="H59" s="4">
        <v>145</v>
      </c>
      <c r="I59" s="3" t="s">
        <v>54</v>
      </c>
      <c r="J59" s="4">
        <v>14.5</v>
      </c>
      <c r="K59" s="4">
        <v>0</v>
      </c>
      <c r="L59" s="4">
        <v>159.5</v>
      </c>
      <c r="M59" s="17">
        <f t="shared" si="0"/>
        <v>11</v>
      </c>
      <c r="N59" s="2" t="str">
        <f>VLOOKUP(M59,Hoja1!$B$2:$C$13,2,FALSE)</f>
        <v>Trimestre 4</v>
      </c>
      <c r="P59"/>
      <c r="Q59"/>
      <c r="R59" s="19" t="s">
        <v>2439</v>
      </c>
      <c r="S59" s="1">
        <v>29.89</v>
      </c>
      <c r="T59" s="1">
        <v>24.7</v>
      </c>
      <c r="U59"/>
      <c r="V59"/>
    </row>
    <row r="60" spans="3:22" ht="15" x14ac:dyDescent="0.25">
      <c r="C60" s="16" t="s">
        <v>2561</v>
      </c>
      <c r="D60" s="9" t="s">
        <v>2555</v>
      </c>
      <c r="E60" s="8" t="s">
        <v>2562</v>
      </c>
      <c r="F60" s="8" t="s">
        <v>200</v>
      </c>
      <c r="G60" s="8" t="s">
        <v>201</v>
      </c>
      <c r="H60" s="4">
        <v>145</v>
      </c>
      <c r="I60" s="3" t="s">
        <v>54</v>
      </c>
      <c r="J60" s="4">
        <v>14.5</v>
      </c>
      <c r="K60" s="4">
        <v>0</v>
      </c>
      <c r="L60" s="4">
        <v>159.5</v>
      </c>
      <c r="M60" s="17">
        <f t="shared" si="0"/>
        <v>12</v>
      </c>
      <c r="N60" s="2" t="str">
        <f>VLOOKUP(M60,Hoja1!$B$2:$C$13,2,FALSE)</f>
        <v>Trimestre 4</v>
      </c>
      <c r="P60"/>
      <c r="Q60"/>
      <c r="R60" s="19" t="s">
        <v>913</v>
      </c>
      <c r="S60" s="1">
        <v>10297.1</v>
      </c>
      <c r="T60" s="1">
        <v>8510</v>
      </c>
      <c r="U60"/>
      <c r="V60"/>
    </row>
    <row r="61" spans="3:22" ht="15" x14ac:dyDescent="0.25">
      <c r="C61" s="16" t="s">
        <v>594</v>
      </c>
      <c r="D61" s="9" t="s">
        <v>595</v>
      </c>
      <c r="E61" s="8" t="s">
        <v>596</v>
      </c>
      <c r="F61" s="8" t="s">
        <v>597</v>
      </c>
      <c r="G61" s="8" t="s">
        <v>598</v>
      </c>
      <c r="H61" s="4">
        <v>338.31</v>
      </c>
      <c r="I61" s="3" t="s">
        <v>8</v>
      </c>
      <c r="J61" s="4">
        <v>71.05</v>
      </c>
      <c r="K61" s="4">
        <v>0</v>
      </c>
      <c r="L61" s="4">
        <v>409.36</v>
      </c>
      <c r="M61" s="17">
        <f t="shared" si="0"/>
        <v>3</v>
      </c>
      <c r="N61" s="2" t="str">
        <f>VLOOKUP(M61,Hoja1!$B$2:$C$13,2,FALSE)</f>
        <v>Trimestre 1</v>
      </c>
      <c r="P61"/>
      <c r="Q61"/>
      <c r="R61" s="19" t="s">
        <v>829</v>
      </c>
      <c r="S61" s="1">
        <v>2163.48</v>
      </c>
      <c r="T61" s="1">
        <v>1788</v>
      </c>
      <c r="U61"/>
      <c r="V61"/>
    </row>
    <row r="62" spans="3:22" ht="15" x14ac:dyDescent="0.25">
      <c r="C62" s="16" t="s">
        <v>790</v>
      </c>
      <c r="D62" s="9" t="s">
        <v>786</v>
      </c>
      <c r="E62" s="8" t="s">
        <v>791</v>
      </c>
      <c r="F62" s="8" t="s">
        <v>597</v>
      </c>
      <c r="G62" s="8" t="s">
        <v>598</v>
      </c>
      <c r="H62" s="4">
        <v>354.17</v>
      </c>
      <c r="I62" s="3" t="s">
        <v>54</v>
      </c>
      <c r="J62" s="4">
        <v>35.42</v>
      </c>
      <c r="K62" s="4">
        <v>0</v>
      </c>
      <c r="L62" s="4">
        <v>420.93</v>
      </c>
      <c r="M62" s="17">
        <f t="shared" si="0"/>
        <v>4</v>
      </c>
      <c r="N62" s="2" t="str">
        <f>VLOOKUP(M62,Hoja1!$B$2:$C$13,2,FALSE)</f>
        <v>Trimestre 2</v>
      </c>
      <c r="P62"/>
      <c r="Q62"/>
      <c r="R62" s="19" t="s">
        <v>104</v>
      </c>
      <c r="S62" s="1">
        <v>1997.11</v>
      </c>
      <c r="T62" s="1">
        <v>1650.5</v>
      </c>
      <c r="U62"/>
      <c r="V62"/>
    </row>
    <row r="63" spans="3:22" ht="15" x14ac:dyDescent="0.25">
      <c r="C63" s="16" t="s">
        <v>790</v>
      </c>
      <c r="D63" s="9" t="s">
        <v>786</v>
      </c>
      <c r="E63" s="8" t="s">
        <v>791</v>
      </c>
      <c r="F63" s="8" t="s">
        <v>597</v>
      </c>
      <c r="G63" s="8" t="s">
        <v>598</v>
      </c>
      <c r="H63" s="4">
        <v>31.34</v>
      </c>
      <c r="I63" s="3">
        <v>0</v>
      </c>
      <c r="J63" s="4">
        <v>0</v>
      </c>
      <c r="K63" s="4">
        <v>0</v>
      </c>
      <c r="L63" s="4">
        <v>0</v>
      </c>
      <c r="M63" s="17">
        <f t="shared" si="0"/>
        <v>4</v>
      </c>
      <c r="N63" s="2" t="str">
        <f>VLOOKUP(M63,Hoja1!$B$2:$C$13,2,FALSE)</f>
        <v>Trimestre 2</v>
      </c>
      <c r="P63"/>
      <c r="Q63"/>
      <c r="R63" s="19" t="s">
        <v>605</v>
      </c>
      <c r="S63" s="1">
        <v>765.59999999999991</v>
      </c>
      <c r="T63" s="1">
        <v>632.73</v>
      </c>
      <c r="U63"/>
      <c r="V63"/>
    </row>
    <row r="64" spans="3:22" ht="15" x14ac:dyDescent="0.25">
      <c r="C64" s="16" t="s">
        <v>1039</v>
      </c>
      <c r="D64" s="9" t="s">
        <v>1040</v>
      </c>
      <c r="E64" s="8" t="s">
        <v>1041</v>
      </c>
      <c r="F64" s="8" t="s">
        <v>597</v>
      </c>
      <c r="G64" s="8" t="s">
        <v>598</v>
      </c>
      <c r="H64" s="4">
        <v>383.63</v>
      </c>
      <c r="I64" s="3" t="s">
        <v>54</v>
      </c>
      <c r="J64" s="4">
        <v>38.36</v>
      </c>
      <c r="K64" s="4">
        <v>0</v>
      </c>
      <c r="L64" s="4">
        <v>453.33</v>
      </c>
      <c r="M64" s="17">
        <f t="shared" si="0"/>
        <v>5</v>
      </c>
      <c r="N64" s="2" t="str">
        <f>VLOOKUP(M64,Hoja1!$B$2:$C$13,2,FALSE)</f>
        <v>Trimestre 2</v>
      </c>
      <c r="P64"/>
      <c r="Q64"/>
      <c r="R64" s="19" t="s">
        <v>1844</v>
      </c>
      <c r="S64" s="1">
        <v>484</v>
      </c>
      <c r="T64" s="1">
        <v>400</v>
      </c>
      <c r="U64"/>
      <c r="V64"/>
    </row>
    <row r="65" spans="3:22" ht="15" x14ac:dyDescent="0.25">
      <c r="C65" s="16" t="s">
        <v>1039</v>
      </c>
      <c r="D65" s="9" t="s">
        <v>1040</v>
      </c>
      <c r="E65" s="8" t="s">
        <v>1041</v>
      </c>
      <c r="F65" s="8" t="s">
        <v>597</v>
      </c>
      <c r="G65" s="8" t="s">
        <v>598</v>
      </c>
      <c r="H65" s="4">
        <v>31.34</v>
      </c>
      <c r="I65" s="3">
        <v>0</v>
      </c>
      <c r="J65" s="4">
        <v>0</v>
      </c>
      <c r="K65" s="4">
        <v>0</v>
      </c>
      <c r="L65" s="4">
        <v>0</v>
      </c>
      <c r="M65" s="17">
        <f t="shared" si="0"/>
        <v>5</v>
      </c>
      <c r="N65" s="2" t="str">
        <f>VLOOKUP(M65,Hoja1!$B$2:$C$13,2,FALSE)</f>
        <v>Trimestre 2</v>
      </c>
      <c r="P65"/>
      <c r="Q65"/>
      <c r="R65" s="19" t="s">
        <v>2459</v>
      </c>
      <c r="S65" s="1">
        <v>1203.42</v>
      </c>
      <c r="T65" s="1">
        <v>994.56</v>
      </c>
      <c r="U65"/>
      <c r="V65"/>
    </row>
    <row r="66" spans="3:22" ht="15" x14ac:dyDescent="0.25">
      <c r="C66" s="16" t="s">
        <v>1462</v>
      </c>
      <c r="D66" s="9" t="s">
        <v>1452</v>
      </c>
      <c r="E66" s="8" t="s">
        <v>1463</v>
      </c>
      <c r="F66" s="8" t="s">
        <v>597</v>
      </c>
      <c r="G66" s="8" t="s">
        <v>598</v>
      </c>
      <c r="H66" s="4">
        <v>31.34</v>
      </c>
      <c r="I66" s="3">
        <v>0</v>
      </c>
      <c r="J66" s="4">
        <v>0</v>
      </c>
      <c r="K66" s="4">
        <v>0</v>
      </c>
      <c r="L66" s="4">
        <v>582.61</v>
      </c>
      <c r="M66" s="17">
        <f t="shared" si="0"/>
        <v>7</v>
      </c>
      <c r="N66" s="2" t="str">
        <f>VLOOKUP(M66,Hoja1!$B$2:$C$13,2,FALSE)</f>
        <v>Trimestre 3</v>
      </c>
      <c r="P66"/>
      <c r="Q66"/>
      <c r="R66" s="19" t="s">
        <v>2577</v>
      </c>
      <c r="S66" s="1">
        <v>5445</v>
      </c>
      <c r="T66" s="1">
        <v>4500</v>
      </c>
      <c r="U66"/>
      <c r="V66"/>
    </row>
    <row r="67" spans="3:22" ht="15" x14ac:dyDescent="0.25">
      <c r="C67" s="16" t="s">
        <v>1462</v>
      </c>
      <c r="D67" s="9" t="s">
        <v>1452</v>
      </c>
      <c r="E67" s="8" t="s">
        <v>1463</v>
      </c>
      <c r="F67" s="8" t="s">
        <v>597</v>
      </c>
      <c r="G67" s="8" t="s">
        <v>598</v>
      </c>
      <c r="H67" s="4">
        <v>501.15</v>
      </c>
      <c r="I67" s="3" t="s">
        <v>54</v>
      </c>
      <c r="J67" s="4">
        <v>50.12</v>
      </c>
      <c r="K67" s="4">
        <v>0</v>
      </c>
      <c r="L67" s="4">
        <v>0</v>
      </c>
      <c r="M67" s="17">
        <f t="shared" si="0"/>
        <v>7</v>
      </c>
      <c r="N67" s="2" t="str">
        <f>VLOOKUP(M67,Hoja1!$B$2:$C$13,2,FALSE)</f>
        <v>Trimestre 3</v>
      </c>
      <c r="P67"/>
      <c r="Q67"/>
      <c r="R67" s="19" t="s">
        <v>40</v>
      </c>
      <c r="S67" s="1">
        <v>36.200000000000003</v>
      </c>
      <c r="T67" s="1">
        <v>29.92</v>
      </c>
      <c r="U67"/>
      <c r="V67"/>
    </row>
    <row r="68" spans="3:22" ht="15" x14ac:dyDescent="0.25">
      <c r="C68" s="16" t="s">
        <v>2195</v>
      </c>
      <c r="D68" s="9" t="s">
        <v>2193</v>
      </c>
      <c r="E68" s="8" t="s">
        <v>2196</v>
      </c>
      <c r="F68" s="8" t="s">
        <v>597</v>
      </c>
      <c r="G68" s="8" t="s">
        <v>598</v>
      </c>
      <c r="H68" s="4">
        <v>31.34</v>
      </c>
      <c r="I68" s="3">
        <v>0</v>
      </c>
      <c r="J68" s="4">
        <v>0</v>
      </c>
      <c r="K68" s="4">
        <v>0</v>
      </c>
      <c r="L68" s="4">
        <v>531.97</v>
      </c>
      <c r="M68" s="17">
        <f t="shared" si="0"/>
        <v>11</v>
      </c>
      <c r="N68" s="2" t="str">
        <f>VLOOKUP(M68,Hoja1!$B$2:$C$13,2,FALSE)</f>
        <v>Trimestre 4</v>
      </c>
      <c r="P68"/>
      <c r="Q68"/>
      <c r="R68" s="19" t="s">
        <v>985</v>
      </c>
      <c r="S68" s="1">
        <v>5185.6100000000006</v>
      </c>
      <c r="T68" s="1">
        <v>4285.63</v>
      </c>
      <c r="U68"/>
      <c r="V68"/>
    </row>
    <row r="69" spans="3:22" ht="15" x14ac:dyDescent="0.25">
      <c r="C69" s="16" t="s">
        <v>2195</v>
      </c>
      <c r="D69" s="9" t="s">
        <v>2193</v>
      </c>
      <c r="E69" s="8" t="s">
        <v>2196</v>
      </c>
      <c r="F69" s="8" t="s">
        <v>597</v>
      </c>
      <c r="G69" s="8" t="s">
        <v>598</v>
      </c>
      <c r="H69" s="4">
        <v>455.12</v>
      </c>
      <c r="I69" s="3" t="s">
        <v>54</v>
      </c>
      <c r="J69" s="4">
        <v>45.51</v>
      </c>
      <c r="K69" s="4">
        <v>0</v>
      </c>
      <c r="L69" s="4">
        <v>0</v>
      </c>
      <c r="M69" s="17">
        <f t="shared" si="0"/>
        <v>11</v>
      </c>
      <c r="N69" s="2" t="str">
        <f>VLOOKUP(M69,Hoja1!$B$2:$C$13,2,FALSE)</f>
        <v>Trimestre 4</v>
      </c>
      <c r="P69"/>
      <c r="Q69"/>
      <c r="R69" s="19" t="s">
        <v>2521</v>
      </c>
      <c r="S69" s="1">
        <v>73.540000000000006</v>
      </c>
      <c r="T69" s="1">
        <v>60.78</v>
      </c>
      <c r="U69"/>
      <c r="V69"/>
    </row>
    <row r="70" spans="3:22" ht="15" x14ac:dyDescent="0.25">
      <c r="C70" s="16" t="s">
        <v>2419</v>
      </c>
      <c r="D70" s="9" t="s">
        <v>2389</v>
      </c>
      <c r="E70" s="8" t="s">
        <v>2420</v>
      </c>
      <c r="F70" s="8" t="s">
        <v>597</v>
      </c>
      <c r="G70" s="8" t="s">
        <v>598</v>
      </c>
      <c r="H70" s="4">
        <v>188.31</v>
      </c>
      <c r="I70" s="3" t="s">
        <v>54</v>
      </c>
      <c r="J70" s="4">
        <v>18.829999999999998</v>
      </c>
      <c r="K70" s="4">
        <v>0</v>
      </c>
      <c r="L70" s="4">
        <v>207.14</v>
      </c>
      <c r="M70" s="17">
        <f t="shared" si="0"/>
        <v>12</v>
      </c>
      <c r="N70" s="2" t="str">
        <f>VLOOKUP(M70,Hoja1!$B$2:$C$13,2,FALSE)</f>
        <v>Trimestre 4</v>
      </c>
      <c r="P70"/>
      <c r="Q70"/>
      <c r="R70" s="19" t="s">
        <v>1591</v>
      </c>
      <c r="S70" s="1">
        <v>5196.59</v>
      </c>
      <c r="T70" s="1">
        <v>4294.7</v>
      </c>
      <c r="U70"/>
      <c r="V70"/>
    </row>
    <row r="71" spans="3:22" ht="15" x14ac:dyDescent="0.25">
      <c r="C71" s="16" t="s">
        <v>2421</v>
      </c>
      <c r="D71" s="9" t="s">
        <v>2389</v>
      </c>
      <c r="E71" s="8" t="s">
        <v>2422</v>
      </c>
      <c r="F71" s="8" t="s">
        <v>597</v>
      </c>
      <c r="G71" s="8" t="s">
        <v>598</v>
      </c>
      <c r="H71" s="4">
        <v>271.18</v>
      </c>
      <c r="I71" s="3" t="s">
        <v>54</v>
      </c>
      <c r="J71" s="4">
        <v>27.12</v>
      </c>
      <c r="K71" s="4">
        <v>0</v>
      </c>
      <c r="L71" s="4">
        <v>329.64</v>
      </c>
      <c r="M71" s="17">
        <f t="shared" si="0"/>
        <v>12</v>
      </c>
      <c r="N71" s="2" t="str">
        <f>VLOOKUP(M71,Hoja1!$B$2:$C$13,2,FALSE)</f>
        <v>Trimestre 4</v>
      </c>
      <c r="P71"/>
      <c r="Q71"/>
      <c r="R71" s="19" t="s">
        <v>18</v>
      </c>
      <c r="S71" s="1">
        <v>3102.9299999999994</v>
      </c>
      <c r="T71" s="1">
        <v>2564.4</v>
      </c>
      <c r="U71"/>
      <c r="V71"/>
    </row>
    <row r="72" spans="3:22" ht="15" x14ac:dyDescent="0.25">
      <c r="C72" s="16" t="s">
        <v>2421</v>
      </c>
      <c r="D72" s="9" t="s">
        <v>2389</v>
      </c>
      <c r="E72" s="8" t="s">
        <v>2422</v>
      </c>
      <c r="F72" s="8" t="s">
        <v>597</v>
      </c>
      <c r="G72" s="8" t="s">
        <v>598</v>
      </c>
      <c r="H72" s="4">
        <v>31.34</v>
      </c>
      <c r="I72" s="3">
        <v>0</v>
      </c>
      <c r="J72" s="4">
        <v>0</v>
      </c>
      <c r="K72" s="4">
        <v>0</v>
      </c>
      <c r="L72" s="4">
        <v>0</v>
      </c>
      <c r="M72" s="17">
        <f t="shared" si="0"/>
        <v>12</v>
      </c>
      <c r="N72" s="2" t="str">
        <f>VLOOKUP(M72,Hoja1!$B$2:$C$13,2,FALSE)</f>
        <v>Trimestre 4</v>
      </c>
      <c r="P72"/>
      <c r="Q72"/>
      <c r="R72" s="19" t="s">
        <v>1958</v>
      </c>
      <c r="S72" s="1">
        <v>1447.72</v>
      </c>
      <c r="T72" s="1">
        <v>1196.47</v>
      </c>
      <c r="U72"/>
      <c r="V72"/>
    </row>
    <row r="73" spans="3:22" ht="15" x14ac:dyDescent="0.25">
      <c r="C73" s="16" t="s">
        <v>1685</v>
      </c>
      <c r="D73" s="9" t="s">
        <v>1686</v>
      </c>
      <c r="E73" s="8" t="s">
        <v>1687</v>
      </c>
      <c r="F73" s="8" t="s">
        <v>1688</v>
      </c>
      <c r="G73" s="8" t="s">
        <v>1689</v>
      </c>
      <c r="H73" s="4">
        <v>180</v>
      </c>
      <c r="I73" s="3" t="s">
        <v>8</v>
      </c>
      <c r="J73" s="4">
        <v>37.799999999999997</v>
      </c>
      <c r="K73" s="4">
        <v>0</v>
      </c>
      <c r="L73" s="4">
        <v>217.8</v>
      </c>
      <c r="M73" s="17">
        <f t="shared" si="0"/>
        <v>8</v>
      </c>
      <c r="N73" s="2" t="str">
        <f>VLOOKUP(M73,Hoja1!$B$2:$C$13,2,FALSE)</f>
        <v>Trimestre 3</v>
      </c>
      <c r="P73"/>
      <c r="Q73"/>
      <c r="R73" s="19" t="s">
        <v>2317</v>
      </c>
      <c r="S73" s="1">
        <v>101.64</v>
      </c>
      <c r="T73" s="1">
        <v>84</v>
      </c>
      <c r="U73"/>
      <c r="V73"/>
    </row>
    <row r="74" spans="3:22" ht="15" x14ac:dyDescent="0.25">
      <c r="C74" s="16" t="s">
        <v>2536</v>
      </c>
      <c r="D74" s="9" t="s">
        <v>2532</v>
      </c>
      <c r="E74" s="8" t="s">
        <v>2537</v>
      </c>
      <c r="F74" s="8" t="s">
        <v>2538</v>
      </c>
      <c r="G74" s="8" t="s">
        <v>2539</v>
      </c>
      <c r="H74" s="4">
        <v>11970</v>
      </c>
      <c r="I74" s="3" t="s">
        <v>8</v>
      </c>
      <c r="J74" s="4">
        <v>2513.6999999999998</v>
      </c>
      <c r="K74" s="4">
        <v>0</v>
      </c>
      <c r="L74" s="4">
        <v>14483.7</v>
      </c>
      <c r="M74" s="17">
        <f t="shared" ref="M74:M137" si="1">MID(D74,5,2)*1</f>
        <v>12</v>
      </c>
      <c r="N74" s="2" t="str">
        <f>VLOOKUP(M74,Hoja1!$B$2:$C$13,2,FALSE)</f>
        <v>Trimestre 4</v>
      </c>
      <c r="P74"/>
      <c r="Q74"/>
      <c r="R74" s="19" t="s">
        <v>1768</v>
      </c>
      <c r="S74" s="1">
        <v>1544.9299999999998</v>
      </c>
      <c r="T74" s="1">
        <v>1276.8</v>
      </c>
      <c r="U74"/>
      <c r="V74"/>
    </row>
    <row r="75" spans="3:22" ht="15" x14ac:dyDescent="0.25">
      <c r="C75" s="16" t="s">
        <v>19</v>
      </c>
      <c r="D75" s="9" t="s">
        <v>4</v>
      </c>
      <c r="E75" s="8" t="s">
        <v>20</v>
      </c>
      <c r="F75" s="8" t="s">
        <v>21</v>
      </c>
      <c r="G75" s="8" t="s">
        <v>22</v>
      </c>
      <c r="H75" s="4">
        <v>250</v>
      </c>
      <c r="I75" s="3" t="s">
        <v>8</v>
      </c>
      <c r="J75" s="4">
        <v>52.5</v>
      </c>
      <c r="K75" s="4">
        <v>0</v>
      </c>
      <c r="L75" s="4">
        <v>302.5</v>
      </c>
      <c r="M75" s="17">
        <f t="shared" si="1"/>
        <v>1</v>
      </c>
      <c r="N75" s="2" t="str">
        <f>VLOOKUP(M75,Hoja1!$B$2:$C$13,2,FALSE)</f>
        <v>Trimestre 1</v>
      </c>
      <c r="P75"/>
      <c r="Q75"/>
      <c r="R75" s="19" t="s">
        <v>458</v>
      </c>
      <c r="S75" s="1">
        <v>1041.1399999999999</v>
      </c>
      <c r="T75" s="1">
        <v>860.45</v>
      </c>
      <c r="U75"/>
      <c r="V75"/>
    </row>
    <row r="76" spans="3:22" ht="15" x14ac:dyDescent="0.25">
      <c r="C76" s="16" t="s">
        <v>982</v>
      </c>
      <c r="D76" s="9" t="s">
        <v>1706</v>
      </c>
      <c r="E76" s="8" t="s">
        <v>983</v>
      </c>
      <c r="F76" s="8" t="s">
        <v>21</v>
      </c>
      <c r="G76" s="8" t="s">
        <v>22</v>
      </c>
      <c r="H76" s="4">
        <v>1012</v>
      </c>
      <c r="I76" s="3" t="s">
        <v>8</v>
      </c>
      <c r="J76" s="4">
        <v>212.52</v>
      </c>
      <c r="K76" s="4">
        <v>0</v>
      </c>
      <c r="L76" s="4">
        <v>1224.52</v>
      </c>
      <c r="M76" s="17">
        <f t="shared" si="1"/>
        <v>8</v>
      </c>
      <c r="N76" s="2" t="str">
        <f>VLOOKUP(M76,Hoja1!$B$2:$C$13,2,FALSE)</f>
        <v>Trimestre 3</v>
      </c>
      <c r="P76"/>
      <c r="Q76"/>
      <c r="R76" s="19" t="s">
        <v>279</v>
      </c>
      <c r="S76" s="1">
        <v>6223.25</v>
      </c>
      <c r="T76" s="1">
        <v>5143.18</v>
      </c>
      <c r="U76"/>
      <c r="V76"/>
    </row>
    <row r="77" spans="3:22" ht="15" x14ac:dyDescent="0.25">
      <c r="C77" s="16" t="s">
        <v>2207</v>
      </c>
      <c r="D77" s="9" t="s">
        <v>2208</v>
      </c>
      <c r="E77" s="8" t="s">
        <v>2209</v>
      </c>
      <c r="F77" s="8" t="s">
        <v>21</v>
      </c>
      <c r="G77" s="8" t="s">
        <v>22</v>
      </c>
      <c r="H77" s="4">
        <v>1050</v>
      </c>
      <c r="I77" s="3" t="s">
        <v>8</v>
      </c>
      <c r="J77" s="4">
        <v>220.5</v>
      </c>
      <c r="K77" s="4">
        <v>0</v>
      </c>
      <c r="L77" s="4">
        <v>1270.5</v>
      </c>
      <c r="M77" s="17">
        <f t="shared" si="1"/>
        <v>11</v>
      </c>
      <c r="N77" s="2" t="str">
        <f>VLOOKUP(M77,Hoja1!$B$2:$C$13,2,FALSE)</f>
        <v>Trimestre 4</v>
      </c>
      <c r="P77"/>
      <c r="Q77"/>
      <c r="R77" s="19" t="s">
        <v>446</v>
      </c>
      <c r="S77" s="1">
        <v>1019.72</v>
      </c>
      <c r="T77" s="1">
        <v>842.94999999999993</v>
      </c>
      <c r="U77"/>
      <c r="V77"/>
    </row>
    <row r="78" spans="3:22" ht="15" x14ac:dyDescent="0.25">
      <c r="C78" s="16" t="s">
        <v>1125</v>
      </c>
      <c r="D78" s="9" t="s">
        <v>1113</v>
      </c>
      <c r="E78" s="8" t="s">
        <v>1126</v>
      </c>
      <c r="F78" s="8" t="s">
        <v>1127</v>
      </c>
      <c r="G78" s="8" t="s">
        <v>1128</v>
      </c>
      <c r="H78" s="4">
        <v>346.5</v>
      </c>
      <c r="I78" s="3" t="s">
        <v>8</v>
      </c>
      <c r="J78" s="4">
        <v>72.77</v>
      </c>
      <c r="K78" s="4">
        <v>0</v>
      </c>
      <c r="L78" s="4">
        <v>419.27</v>
      </c>
      <c r="M78" s="17">
        <f t="shared" si="1"/>
        <v>5</v>
      </c>
      <c r="N78" s="2" t="str">
        <f>VLOOKUP(M78,Hoja1!$B$2:$C$13,2,FALSE)</f>
        <v>Trimestre 2</v>
      </c>
      <c r="P78"/>
      <c r="Q78"/>
      <c r="R78" s="19" t="s">
        <v>69</v>
      </c>
      <c r="S78" s="1">
        <v>5658.3799999999992</v>
      </c>
      <c r="T78" s="1">
        <v>4676.3399999999992</v>
      </c>
      <c r="U78"/>
      <c r="V78"/>
    </row>
    <row r="79" spans="3:22" ht="15" x14ac:dyDescent="0.25">
      <c r="C79" s="16" t="s">
        <v>2106</v>
      </c>
      <c r="D79" s="9" t="s">
        <v>2078</v>
      </c>
      <c r="E79" s="8" t="s">
        <v>2107</v>
      </c>
      <c r="F79" s="8" t="s">
        <v>2108</v>
      </c>
      <c r="G79" s="8" t="s">
        <v>2109</v>
      </c>
      <c r="H79" s="4">
        <v>65</v>
      </c>
      <c r="I79" s="3" t="s">
        <v>8</v>
      </c>
      <c r="J79" s="4">
        <v>13.65</v>
      </c>
      <c r="K79" s="4">
        <v>0.65</v>
      </c>
      <c r="L79" s="4">
        <v>78</v>
      </c>
      <c r="M79" s="17">
        <f t="shared" si="1"/>
        <v>10</v>
      </c>
      <c r="N79" s="2" t="str">
        <f>VLOOKUP(M79,Hoja1!$B$2:$C$13,2,FALSE)</f>
        <v>Trimestre 4</v>
      </c>
      <c r="P79"/>
      <c r="Q79"/>
      <c r="R79" s="19" t="s">
        <v>1204</v>
      </c>
      <c r="S79" s="1">
        <v>155.34</v>
      </c>
      <c r="T79" s="1">
        <v>128.38</v>
      </c>
      <c r="U79"/>
      <c r="V79"/>
    </row>
    <row r="80" spans="3:22" ht="15" x14ac:dyDescent="0.25">
      <c r="C80" s="16" t="s">
        <v>2368</v>
      </c>
      <c r="D80" s="9" t="s">
        <v>2300</v>
      </c>
      <c r="E80" s="8" t="s">
        <v>2369</v>
      </c>
      <c r="F80" s="8" t="s">
        <v>2108</v>
      </c>
      <c r="G80" s="8" t="s">
        <v>2109</v>
      </c>
      <c r="H80" s="4">
        <v>70</v>
      </c>
      <c r="I80" s="3" t="s">
        <v>8</v>
      </c>
      <c r="J80" s="4">
        <v>14.7</v>
      </c>
      <c r="K80" s="4">
        <v>0.7</v>
      </c>
      <c r="L80" s="4">
        <v>84</v>
      </c>
      <c r="M80" s="17">
        <f t="shared" si="1"/>
        <v>11</v>
      </c>
      <c r="N80" s="2" t="str">
        <f>VLOOKUP(M80,Hoja1!$B$2:$C$13,2,FALSE)</f>
        <v>Trimestre 4</v>
      </c>
      <c r="P80"/>
      <c r="Q80"/>
      <c r="R80" s="19" t="s">
        <v>2003</v>
      </c>
      <c r="S80" s="1">
        <v>786.87</v>
      </c>
      <c r="T80" s="1">
        <v>650.30999999999995</v>
      </c>
      <c r="U80"/>
      <c r="V80"/>
    </row>
    <row r="81" spans="3:22" ht="15" x14ac:dyDescent="0.25">
      <c r="C81" s="16" t="s">
        <v>614</v>
      </c>
      <c r="D81" s="9" t="s">
        <v>615</v>
      </c>
      <c r="E81" s="8" t="s">
        <v>616</v>
      </c>
      <c r="F81" s="8" t="s">
        <v>617</v>
      </c>
      <c r="G81" s="8" t="s">
        <v>618</v>
      </c>
      <c r="H81" s="4">
        <v>222.76</v>
      </c>
      <c r="I81" s="3" t="s">
        <v>8</v>
      </c>
      <c r="J81" s="4">
        <v>46.78</v>
      </c>
      <c r="K81" s="4">
        <v>0</v>
      </c>
      <c r="L81" s="4">
        <v>269.54000000000002</v>
      </c>
      <c r="M81" s="17">
        <f t="shared" si="1"/>
        <v>3</v>
      </c>
      <c r="N81" s="2" t="str">
        <f>VLOOKUP(M81,Hoja1!$B$2:$C$13,2,FALSE)</f>
        <v>Trimestre 1</v>
      </c>
      <c r="P81"/>
      <c r="Q81"/>
      <c r="R81" s="19" t="s">
        <v>813</v>
      </c>
      <c r="S81" s="1">
        <v>226.27</v>
      </c>
      <c r="T81" s="1">
        <v>187</v>
      </c>
      <c r="U81"/>
      <c r="V81"/>
    </row>
    <row r="82" spans="3:22" ht="15" x14ac:dyDescent="0.25">
      <c r="C82" s="16" t="s">
        <v>1705</v>
      </c>
      <c r="D82" s="9" t="s">
        <v>1706</v>
      </c>
      <c r="E82" s="8" t="s">
        <v>1707</v>
      </c>
      <c r="F82" s="8" t="s">
        <v>617</v>
      </c>
      <c r="G82" s="8" t="s">
        <v>618</v>
      </c>
      <c r="H82" s="4">
        <v>118.76</v>
      </c>
      <c r="I82" s="3" t="s">
        <v>8</v>
      </c>
      <c r="J82" s="4">
        <v>24.94</v>
      </c>
      <c r="K82" s="4">
        <v>0</v>
      </c>
      <c r="L82" s="4">
        <v>143.69999999999999</v>
      </c>
      <c r="M82" s="17">
        <f t="shared" si="1"/>
        <v>8</v>
      </c>
      <c r="N82" s="2" t="str">
        <f>VLOOKUP(M82,Hoja1!$B$2:$C$13,2,FALSE)</f>
        <v>Trimestre 3</v>
      </c>
      <c r="P82"/>
      <c r="Q82"/>
      <c r="R82" s="19" t="s">
        <v>1035</v>
      </c>
      <c r="S82" s="1">
        <v>277.58</v>
      </c>
      <c r="T82" s="1">
        <v>267.5</v>
      </c>
      <c r="U82"/>
      <c r="V82"/>
    </row>
    <row r="83" spans="3:22" ht="15" x14ac:dyDescent="0.25">
      <c r="C83" s="16" t="s">
        <v>250</v>
      </c>
      <c r="D83" s="9" t="s">
        <v>211</v>
      </c>
      <c r="E83" s="8" t="s">
        <v>251</v>
      </c>
      <c r="F83" s="8" t="s">
        <v>252</v>
      </c>
      <c r="G83" s="8" t="s">
        <v>253</v>
      </c>
      <c r="H83" s="4">
        <v>10</v>
      </c>
      <c r="I83" s="3" t="s">
        <v>8</v>
      </c>
      <c r="J83" s="4">
        <v>2.1</v>
      </c>
      <c r="K83" s="4">
        <v>0</v>
      </c>
      <c r="L83" s="4">
        <v>48.4</v>
      </c>
      <c r="M83" s="17">
        <f t="shared" si="1"/>
        <v>1</v>
      </c>
      <c r="N83" s="2" t="str">
        <f>VLOOKUP(M83,Hoja1!$B$2:$C$13,2,FALSE)</f>
        <v>Trimestre 1</v>
      </c>
      <c r="P83"/>
      <c r="Q83"/>
      <c r="R83" s="19" t="s">
        <v>634</v>
      </c>
      <c r="S83" s="1">
        <v>403.41</v>
      </c>
      <c r="T83" s="1">
        <v>333.4</v>
      </c>
      <c r="U83"/>
      <c r="V83"/>
    </row>
    <row r="84" spans="3:22" ht="15" x14ac:dyDescent="0.25">
      <c r="C84" s="16" t="s">
        <v>250</v>
      </c>
      <c r="D84" s="9" t="s">
        <v>211</v>
      </c>
      <c r="E84" s="8" t="s">
        <v>251</v>
      </c>
      <c r="F84" s="8" t="s">
        <v>252</v>
      </c>
      <c r="G84" s="8" t="s">
        <v>253</v>
      </c>
      <c r="H84" s="4">
        <v>33</v>
      </c>
      <c r="I84" s="3" t="s">
        <v>54</v>
      </c>
      <c r="J84" s="4">
        <v>3.3</v>
      </c>
      <c r="K84" s="4">
        <v>0</v>
      </c>
      <c r="L84" s="4">
        <v>0</v>
      </c>
      <c r="M84" s="17">
        <f t="shared" si="1"/>
        <v>1</v>
      </c>
      <c r="N84" s="2" t="str">
        <f>VLOOKUP(M84,Hoja1!$B$2:$C$13,2,FALSE)</f>
        <v>Trimestre 1</v>
      </c>
      <c r="P84"/>
      <c r="Q84"/>
      <c r="R84" s="19" t="s">
        <v>1376</v>
      </c>
      <c r="S84" s="1">
        <v>356.95</v>
      </c>
      <c r="T84" s="1">
        <v>295</v>
      </c>
      <c r="U84"/>
      <c r="V84"/>
    </row>
    <row r="85" spans="3:22" ht="15" x14ac:dyDescent="0.25">
      <c r="C85" s="16" t="s">
        <v>503</v>
      </c>
      <c r="D85" s="9" t="s">
        <v>477</v>
      </c>
      <c r="E85" s="8" t="s">
        <v>504</v>
      </c>
      <c r="F85" s="8" t="s">
        <v>252</v>
      </c>
      <c r="G85" s="8" t="s">
        <v>253</v>
      </c>
      <c r="H85" s="4">
        <v>34.06</v>
      </c>
      <c r="I85" s="3" t="s">
        <v>8</v>
      </c>
      <c r="J85" s="4">
        <v>7.15</v>
      </c>
      <c r="K85" s="4">
        <v>0</v>
      </c>
      <c r="L85" s="4">
        <v>77.510000000000005</v>
      </c>
      <c r="M85" s="17">
        <f t="shared" si="1"/>
        <v>2</v>
      </c>
      <c r="N85" s="2" t="str">
        <f>VLOOKUP(M85,Hoja1!$B$2:$C$13,2,FALSE)</f>
        <v>Trimestre 1</v>
      </c>
      <c r="P85"/>
      <c r="Q85"/>
      <c r="R85" s="19" t="s">
        <v>482</v>
      </c>
      <c r="S85" s="1">
        <v>1105.67</v>
      </c>
      <c r="T85" s="1">
        <v>913.78</v>
      </c>
      <c r="U85"/>
      <c r="V85"/>
    </row>
    <row r="86" spans="3:22" ht="15" x14ac:dyDescent="0.25">
      <c r="C86" s="16" t="s">
        <v>503</v>
      </c>
      <c r="D86" s="9" t="s">
        <v>477</v>
      </c>
      <c r="E86" s="8" t="s">
        <v>504</v>
      </c>
      <c r="F86" s="8" t="s">
        <v>252</v>
      </c>
      <c r="G86" s="8" t="s">
        <v>253</v>
      </c>
      <c r="H86" s="4">
        <v>33</v>
      </c>
      <c r="I86" s="3" t="s">
        <v>54</v>
      </c>
      <c r="J86" s="4">
        <v>3.3</v>
      </c>
      <c r="K86" s="4">
        <v>0</v>
      </c>
      <c r="L86" s="4">
        <v>0</v>
      </c>
      <c r="M86" s="17">
        <f t="shared" si="1"/>
        <v>2</v>
      </c>
      <c r="N86" s="2" t="str">
        <f>VLOOKUP(M86,Hoja1!$B$2:$C$13,2,FALSE)</f>
        <v>Trimestre 1</v>
      </c>
      <c r="P86"/>
      <c r="Q86"/>
      <c r="R86" s="19" t="s">
        <v>2185</v>
      </c>
      <c r="S86" s="1">
        <v>43.63</v>
      </c>
      <c r="T86" s="1">
        <v>36.06</v>
      </c>
      <c r="U86"/>
      <c r="V86"/>
    </row>
    <row r="87" spans="3:22" ht="15" x14ac:dyDescent="0.25">
      <c r="C87" s="16" t="s">
        <v>753</v>
      </c>
      <c r="D87" s="9" t="s">
        <v>749</v>
      </c>
      <c r="E87" s="8" t="s">
        <v>754</v>
      </c>
      <c r="F87" s="8" t="s">
        <v>252</v>
      </c>
      <c r="G87" s="8" t="s">
        <v>253</v>
      </c>
      <c r="H87" s="4">
        <v>10</v>
      </c>
      <c r="I87" s="3" t="s">
        <v>8</v>
      </c>
      <c r="J87" s="4">
        <v>2.1</v>
      </c>
      <c r="K87" s="4">
        <v>0</v>
      </c>
      <c r="L87" s="4">
        <v>42.35</v>
      </c>
      <c r="M87" s="17">
        <f t="shared" si="1"/>
        <v>3</v>
      </c>
      <c r="N87" s="2" t="str">
        <f>VLOOKUP(M87,Hoja1!$B$2:$C$13,2,FALSE)</f>
        <v>Trimestre 1</v>
      </c>
      <c r="P87"/>
      <c r="Q87"/>
      <c r="R87" s="19" t="s">
        <v>78</v>
      </c>
      <c r="S87" s="1">
        <v>8275.74</v>
      </c>
      <c r="T87" s="1">
        <v>7292.7400000000007</v>
      </c>
      <c r="U87"/>
      <c r="V87"/>
    </row>
    <row r="88" spans="3:22" ht="15" x14ac:dyDescent="0.25">
      <c r="C88" s="16" t="s">
        <v>753</v>
      </c>
      <c r="D88" s="9" t="s">
        <v>749</v>
      </c>
      <c r="E88" s="8" t="s">
        <v>754</v>
      </c>
      <c r="F88" s="8" t="s">
        <v>252</v>
      </c>
      <c r="G88" s="8" t="s">
        <v>253</v>
      </c>
      <c r="H88" s="4">
        <v>27.5</v>
      </c>
      <c r="I88" s="3" t="s">
        <v>54</v>
      </c>
      <c r="J88" s="4">
        <v>2.75</v>
      </c>
      <c r="K88" s="4">
        <v>0</v>
      </c>
      <c r="L88" s="4">
        <v>0</v>
      </c>
      <c r="M88" s="17">
        <f t="shared" si="1"/>
        <v>3</v>
      </c>
      <c r="N88" s="2" t="str">
        <f>VLOOKUP(M88,Hoja1!$B$2:$C$13,2,FALSE)</f>
        <v>Trimestre 1</v>
      </c>
      <c r="P88"/>
      <c r="Q88"/>
      <c r="R88" s="19" t="s">
        <v>64</v>
      </c>
      <c r="S88" s="1">
        <v>1650.8000000000002</v>
      </c>
      <c r="T88" s="1">
        <v>1364.3</v>
      </c>
      <c r="U88"/>
      <c r="V88"/>
    </row>
    <row r="89" spans="3:22" ht="15" x14ac:dyDescent="0.25">
      <c r="C89" s="16" t="s">
        <v>932</v>
      </c>
      <c r="D89" s="9" t="s">
        <v>924</v>
      </c>
      <c r="E89" s="8" t="s">
        <v>933</v>
      </c>
      <c r="F89" s="8" t="s">
        <v>252</v>
      </c>
      <c r="G89" s="8" t="s">
        <v>253</v>
      </c>
      <c r="H89" s="4">
        <v>27.5</v>
      </c>
      <c r="I89" s="3" t="s">
        <v>54</v>
      </c>
      <c r="J89" s="4">
        <v>2.75</v>
      </c>
      <c r="K89" s="4">
        <v>0</v>
      </c>
      <c r="L89" s="4">
        <v>42.35</v>
      </c>
      <c r="M89" s="17">
        <f t="shared" si="1"/>
        <v>4</v>
      </c>
      <c r="N89" s="2" t="str">
        <f>VLOOKUP(M89,Hoja1!$B$2:$C$13,2,FALSE)</f>
        <v>Trimestre 2</v>
      </c>
      <c r="P89"/>
      <c r="Q89"/>
      <c r="R89" s="19" t="s">
        <v>1595</v>
      </c>
      <c r="S89" s="1">
        <v>770.4899999999999</v>
      </c>
      <c r="T89" s="1">
        <v>636.77</v>
      </c>
      <c r="U89"/>
      <c r="V89"/>
    </row>
    <row r="90" spans="3:22" ht="15" x14ac:dyDescent="0.25">
      <c r="C90" s="16" t="s">
        <v>932</v>
      </c>
      <c r="D90" s="9" t="s">
        <v>924</v>
      </c>
      <c r="E90" s="8" t="s">
        <v>933</v>
      </c>
      <c r="F90" s="8" t="s">
        <v>252</v>
      </c>
      <c r="G90" s="8" t="s">
        <v>253</v>
      </c>
      <c r="H90" s="4">
        <v>10</v>
      </c>
      <c r="I90" s="3" t="s">
        <v>8</v>
      </c>
      <c r="J90" s="4">
        <v>2.1</v>
      </c>
      <c r="K90" s="4">
        <v>0</v>
      </c>
      <c r="L90" s="4">
        <v>0</v>
      </c>
      <c r="M90" s="17">
        <f t="shared" si="1"/>
        <v>4</v>
      </c>
      <c r="N90" s="2" t="str">
        <f>VLOOKUP(M90,Hoja1!$B$2:$C$13,2,FALSE)</f>
        <v>Trimestre 2</v>
      </c>
      <c r="P90"/>
      <c r="Q90"/>
      <c r="R90" s="19" t="s">
        <v>2455</v>
      </c>
      <c r="S90" s="1">
        <v>700</v>
      </c>
      <c r="T90" s="1">
        <v>700</v>
      </c>
      <c r="U90"/>
      <c r="V90"/>
    </row>
    <row r="91" spans="3:22" ht="15" x14ac:dyDescent="0.25">
      <c r="C91" s="16" t="s">
        <v>1142</v>
      </c>
      <c r="D91" s="9" t="s">
        <v>1130</v>
      </c>
      <c r="E91" s="8" t="s">
        <v>1143</v>
      </c>
      <c r="F91" s="8" t="s">
        <v>252</v>
      </c>
      <c r="G91" s="8" t="s">
        <v>253</v>
      </c>
      <c r="H91" s="4">
        <v>10</v>
      </c>
      <c r="I91" s="3" t="s">
        <v>8</v>
      </c>
      <c r="J91" s="4">
        <v>2.1</v>
      </c>
      <c r="K91" s="4">
        <v>0</v>
      </c>
      <c r="L91" s="4">
        <v>60.5</v>
      </c>
      <c r="M91" s="17">
        <f t="shared" si="1"/>
        <v>5</v>
      </c>
      <c r="N91" s="2" t="str">
        <f>VLOOKUP(M91,Hoja1!$B$2:$C$13,2,FALSE)</f>
        <v>Trimestre 2</v>
      </c>
      <c r="P91"/>
      <c r="Q91"/>
      <c r="R91" s="19" t="s">
        <v>7</v>
      </c>
      <c r="S91" s="1">
        <v>2031.3</v>
      </c>
      <c r="T91" s="1">
        <v>1678.76</v>
      </c>
      <c r="U91"/>
      <c r="V91"/>
    </row>
    <row r="92" spans="3:22" ht="15" x14ac:dyDescent="0.25">
      <c r="C92" s="16" t="s">
        <v>1142</v>
      </c>
      <c r="D92" s="9" t="s">
        <v>1130</v>
      </c>
      <c r="E92" s="8" t="s">
        <v>1143</v>
      </c>
      <c r="F92" s="8" t="s">
        <v>252</v>
      </c>
      <c r="G92" s="8" t="s">
        <v>253</v>
      </c>
      <c r="H92" s="4">
        <v>44</v>
      </c>
      <c r="I92" s="3" t="s">
        <v>54</v>
      </c>
      <c r="J92" s="4">
        <v>4.4000000000000004</v>
      </c>
      <c r="K92" s="4">
        <v>0</v>
      </c>
      <c r="L92" s="4">
        <v>0</v>
      </c>
      <c r="M92" s="17">
        <f t="shared" si="1"/>
        <v>5</v>
      </c>
      <c r="N92" s="2" t="str">
        <f>VLOOKUP(M92,Hoja1!$B$2:$C$13,2,FALSE)</f>
        <v>Trimestre 2</v>
      </c>
      <c r="P92"/>
      <c r="Q92"/>
      <c r="R92" s="19" t="s">
        <v>2284</v>
      </c>
      <c r="S92" s="1">
        <v>501.31</v>
      </c>
      <c r="T92" s="1">
        <v>414.3</v>
      </c>
      <c r="U92"/>
      <c r="V92"/>
    </row>
    <row r="93" spans="3:22" ht="15" x14ac:dyDescent="0.25">
      <c r="C93" s="16" t="s">
        <v>1351</v>
      </c>
      <c r="D93" s="9" t="s">
        <v>1327</v>
      </c>
      <c r="E93" s="8" t="s">
        <v>1352</v>
      </c>
      <c r="F93" s="8" t="s">
        <v>252</v>
      </c>
      <c r="G93" s="8" t="s">
        <v>253</v>
      </c>
      <c r="H93" s="4">
        <v>34.06</v>
      </c>
      <c r="I93" s="3" t="s">
        <v>8</v>
      </c>
      <c r="J93" s="4">
        <v>7.15</v>
      </c>
      <c r="K93" s="4">
        <v>0</v>
      </c>
      <c r="L93" s="4">
        <v>59.36</v>
      </c>
      <c r="M93" s="17">
        <f t="shared" si="1"/>
        <v>6</v>
      </c>
      <c r="N93" s="2" t="str">
        <f>VLOOKUP(M93,Hoja1!$B$2:$C$13,2,FALSE)</f>
        <v>Trimestre 2</v>
      </c>
      <c r="P93"/>
      <c r="Q93"/>
      <c r="R93" s="19" t="s">
        <v>303</v>
      </c>
      <c r="S93" s="1">
        <v>1122.3499999999999</v>
      </c>
      <c r="T93" s="1">
        <v>927.53999999999985</v>
      </c>
      <c r="U93"/>
      <c r="V93"/>
    </row>
    <row r="94" spans="3:22" ht="15" x14ac:dyDescent="0.25">
      <c r="C94" s="16" t="s">
        <v>1351</v>
      </c>
      <c r="D94" s="9" t="s">
        <v>1327</v>
      </c>
      <c r="E94" s="8" t="s">
        <v>1352</v>
      </c>
      <c r="F94" s="8" t="s">
        <v>252</v>
      </c>
      <c r="G94" s="8" t="s">
        <v>253</v>
      </c>
      <c r="H94" s="4">
        <v>16.5</v>
      </c>
      <c r="I94" s="3" t="s">
        <v>54</v>
      </c>
      <c r="J94" s="4">
        <v>1.65</v>
      </c>
      <c r="K94" s="4">
        <v>0</v>
      </c>
      <c r="L94" s="4">
        <v>0</v>
      </c>
      <c r="M94" s="17">
        <f t="shared" si="1"/>
        <v>6</v>
      </c>
      <c r="N94" s="2" t="str">
        <f>VLOOKUP(M94,Hoja1!$B$2:$C$13,2,FALSE)</f>
        <v>Trimestre 2</v>
      </c>
      <c r="P94"/>
      <c r="Q94"/>
      <c r="R94" s="19" t="s">
        <v>26</v>
      </c>
      <c r="S94" s="1">
        <v>649.87</v>
      </c>
      <c r="T94" s="1">
        <v>649.87</v>
      </c>
      <c r="U94"/>
      <c r="V94"/>
    </row>
    <row r="95" spans="3:22" ht="15" x14ac:dyDescent="0.25">
      <c r="C95" s="16" t="s">
        <v>1567</v>
      </c>
      <c r="D95" s="9" t="s">
        <v>1537</v>
      </c>
      <c r="E95" s="8" t="s">
        <v>1568</v>
      </c>
      <c r="F95" s="8" t="s">
        <v>252</v>
      </c>
      <c r="G95" s="8" t="s">
        <v>253</v>
      </c>
      <c r="H95" s="4">
        <v>34.06</v>
      </c>
      <c r="I95" s="3" t="s">
        <v>8</v>
      </c>
      <c r="J95" s="4">
        <v>7.15</v>
      </c>
      <c r="K95" s="4">
        <v>0</v>
      </c>
      <c r="L95" s="4">
        <v>113.81</v>
      </c>
      <c r="M95" s="17">
        <f t="shared" si="1"/>
        <v>7</v>
      </c>
      <c r="N95" s="2" t="str">
        <f>VLOOKUP(M95,Hoja1!$B$2:$C$13,2,FALSE)</f>
        <v>Trimestre 3</v>
      </c>
      <c r="P95"/>
      <c r="Q95"/>
      <c r="R95" s="19" t="s">
        <v>442</v>
      </c>
      <c r="S95" s="1">
        <v>618.30999999999995</v>
      </c>
      <c r="T95" s="1">
        <v>511</v>
      </c>
      <c r="U95"/>
      <c r="V95"/>
    </row>
    <row r="96" spans="3:22" ht="15" x14ac:dyDescent="0.25">
      <c r="C96" s="16" t="s">
        <v>1567</v>
      </c>
      <c r="D96" s="9" t="s">
        <v>1537</v>
      </c>
      <c r="E96" s="8" t="s">
        <v>1568</v>
      </c>
      <c r="F96" s="8" t="s">
        <v>252</v>
      </c>
      <c r="G96" s="8" t="s">
        <v>253</v>
      </c>
      <c r="H96" s="4">
        <v>66</v>
      </c>
      <c r="I96" s="3" t="s">
        <v>54</v>
      </c>
      <c r="J96" s="4">
        <v>6.6</v>
      </c>
      <c r="K96" s="4">
        <v>0</v>
      </c>
      <c r="L96" s="4">
        <v>0</v>
      </c>
      <c r="M96" s="17">
        <f t="shared" si="1"/>
        <v>7</v>
      </c>
      <c r="N96" s="2" t="str">
        <f>VLOOKUP(M96,Hoja1!$B$2:$C$13,2,FALSE)</f>
        <v>Trimestre 3</v>
      </c>
      <c r="P96"/>
      <c r="Q96"/>
      <c r="R96" s="19" t="s">
        <v>1648</v>
      </c>
      <c r="S96" s="1">
        <v>401.18</v>
      </c>
      <c r="T96" s="1">
        <v>331.55</v>
      </c>
      <c r="U96"/>
      <c r="V96"/>
    </row>
    <row r="97" spans="3:22" ht="15" x14ac:dyDescent="0.25">
      <c r="C97" s="16" t="s">
        <v>1742</v>
      </c>
      <c r="D97" s="9" t="s">
        <v>1706</v>
      </c>
      <c r="E97" s="8" t="s">
        <v>1743</v>
      </c>
      <c r="F97" s="8" t="s">
        <v>252</v>
      </c>
      <c r="G97" s="8" t="s">
        <v>253</v>
      </c>
      <c r="H97" s="4">
        <v>49.5</v>
      </c>
      <c r="I97" s="3" t="s">
        <v>54</v>
      </c>
      <c r="J97" s="4">
        <v>4.95</v>
      </c>
      <c r="K97" s="4">
        <v>0</v>
      </c>
      <c r="L97" s="4">
        <v>66.55</v>
      </c>
      <c r="M97" s="17">
        <f t="shared" si="1"/>
        <v>8</v>
      </c>
      <c r="N97" s="2" t="str">
        <f>VLOOKUP(M97,Hoja1!$B$2:$C$13,2,FALSE)</f>
        <v>Trimestre 3</v>
      </c>
      <c r="P97"/>
      <c r="Q97"/>
      <c r="R97" s="19" t="s">
        <v>176</v>
      </c>
      <c r="S97" s="1">
        <v>1829.01</v>
      </c>
      <c r="T97" s="1">
        <v>1511.5800000000002</v>
      </c>
      <c r="U97"/>
      <c r="V97"/>
    </row>
    <row r="98" spans="3:22" ht="15" x14ac:dyDescent="0.25">
      <c r="C98" s="16" t="s">
        <v>1742</v>
      </c>
      <c r="D98" s="9" t="s">
        <v>1706</v>
      </c>
      <c r="E98" s="8" t="s">
        <v>1743</v>
      </c>
      <c r="F98" s="8" t="s">
        <v>252</v>
      </c>
      <c r="G98" s="8" t="s">
        <v>253</v>
      </c>
      <c r="H98" s="4">
        <v>10</v>
      </c>
      <c r="I98" s="3" t="s">
        <v>8</v>
      </c>
      <c r="J98" s="4">
        <v>2.1</v>
      </c>
      <c r="K98" s="4">
        <v>0</v>
      </c>
      <c r="L98" s="4">
        <v>0</v>
      </c>
      <c r="M98" s="17">
        <f t="shared" si="1"/>
        <v>8</v>
      </c>
      <c r="N98" s="2" t="str">
        <f>VLOOKUP(M98,Hoja1!$B$2:$C$13,2,FALSE)</f>
        <v>Trimestre 3</v>
      </c>
      <c r="P98"/>
      <c r="Q98"/>
      <c r="R98" s="19" t="s">
        <v>1796</v>
      </c>
      <c r="S98" s="1">
        <v>1985.37</v>
      </c>
      <c r="T98" s="1">
        <v>1640.8</v>
      </c>
      <c r="U98"/>
      <c r="V98"/>
    </row>
    <row r="99" spans="3:22" ht="15" x14ac:dyDescent="0.25">
      <c r="C99" s="16" t="s">
        <v>1909</v>
      </c>
      <c r="D99" s="9" t="s">
        <v>1883</v>
      </c>
      <c r="E99" s="8" t="s">
        <v>1910</v>
      </c>
      <c r="F99" s="8" t="s">
        <v>252</v>
      </c>
      <c r="G99" s="8" t="s">
        <v>253</v>
      </c>
      <c r="H99" s="4">
        <v>44</v>
      </c>
      <c r="I99" s="3" t="s">
        <v>54</v>
      </c>
      <c r="J99" s="4">
        <v>4.4000000000000004</v>
      </c>
      <c r="K99" s="4">
        <v>0</v>
      </c>
      <c r="L99" s="4">
        <v>60.5</v>
      </c>
      <c r="M99" s="17">
        <f t="shared" si="1"/>
        <v>9</v>
      </c>
      <c r="N99" s="2" t="str">
        <f>VLOOKUP(M99,Hoja1!$B$2:$C$13,2,FALSE)</f>
        <v>Trimestre 3</v>
      </c>
      <c r="P99"/>
      <c r="Q99"/>
      <c r="R99" s="19" t="s">
        <v>248</v>
      </c>
      <c r="S99" s="1">
        <v>1364.22</v>
      </c>
      <c r="T99" s="1">
        <v>1218.05</v>
      </c>
      <c r="U99"/>
      <c r="V99"/>
    </row>
    <row r="100" spans="3:22" ht="15" x14ac:dyDescent="0.25">
      <c r="C100" s="16" t="s">
        <v>1909</v>
      </c>
      <c r="D100" s="9" t="s">
        <v>1883</v>
      </c>
      <c r="E100" s="8" t="s">
        <v>1910</v>
      </c>
      <c r="F100" s="8" t="s">
        <v>252</v>
      </c>
      <c r="G100" s="8" t="s">
        <v>253</v>
      </c>
      <c r="H100" s="4">
        <v>10</v>
      </c>
      <c r="I100" s="3" t="s">
        <v>8</v>
      </c>
      <c r="J100" s="4">
        <v>2.1</v>
      </c>
      <c r="K100" s="4">
        <v>0</v>
      </c>
      <c r="L100" s="4">
        <v>0</v>
      </c>
      <c r="M100" s="17">
        <f t="shared" si="1"/>
        <v>9</v>
      </c>
      <c r="N100" s="2" t="str">
        <f>VLOOKUP(M100,Hoja1!$B$2:$C$13,2,FALSE)</f>
        <v>Trimestre 3</v>
      </c>
      <c r="P100"/>
      <c r="Q100"/>
      <c r="R100" s="19" t="s">
        <v>705</v>
      </c>
      <c r="S100" s="1">
        <v>12931.809999999998</v>
      </c>
      <c r="T100" s="1">
        <v>10687.45</v>
      </c>
      <c r="U100"/>
      <c r="V100"/>
    </row>
    <row r="101" spans="3:22" ht="15" x14ac:dyDescent="0.25">
      <c r="C101" s="16" t="s">
        <v>2090</v>
      </c>
      <c r="D101" s="9" t="s">
        <v>2078</v>
      </c>
      <c r="E101" s="8" t="s">
        <v>2091</v>
      </c>
      <c r="F101" s="8" t="s">
        <v>252</v>
      </c>
      <c r="G101" s="8" t="s">
        <v>253</v>
      </c>
      <c r="H101" s="4">
        <v>71.5</v>
      </c>
      <c r="I101" s="3" t="s">
        <v>54</v>
      </c>
      <c r="J101" s="4">
        <v>7.15</v>
      </c>
      <c r="K101" s="4">
        <v>0</v>
      </c>
      <c r="L101" s="4">
        <v>90.75</v>
      </c>
      <c r="M101" s="17">
        <f t="shared" si="1"/>
        <v>10</v>
      </c>
      <c r="N101" s="2" t="str">
        <f>VLOOKUP(M101,Hoja1!$B$2:$C$13,2,FALSE)</f>
        <v>Trimestre 4</v>
      </c>
      <c r="P101"/>
      <c r="Q101"/>
      <c r="R101" s="19" t="s">
        <v>171</v>
      </c>
      <c r="S101" s="1">
        <v>3161.49</v>
      </c>
      <c r="T101" s="1">
        <v>2612.8000000000002</v>
      </c>
      <c r="U101"/>
      <c r="V101"/>
    </row>
    <row r="102" spans="3:22" ht="15" x14ac:dyDescent="0.25">
      <c r="C102" s="16" t="s">
        <v>2090</v>
      </c>
      <c r="D102" s="9" t="s">
        <v>2078</v>
      </c>
      <c r="E102" s="8" t="s">
        <v>2091</v>
      </c>
      <c r="F102" s="8" t="s">
        <v>252</v>
      </c>
      <c r="G102" s="8" t="s">
        <v>253</v>
      </c>
      <c r="H102" s="4">
        <v>10</v>
      </c>
      <c r="I102" s="3" t="s">
        <v>8</v>
      </c>
      <c r="J102" s="4">
        <v>2.1</v>
      </c>
      <c r="K102" s="4">
        <v>0</v>
      </c>
      <c r="L102" s="4">
        <v>0</v>
      </c>
      <c r="M102" s="17">
        <f t="shared" si="1"/>
        <v>10</v>
      </c>
      <c r="N102" s="2" t="str">
        <f>VLOOKUP(M102,Hoja1!$B$2:$C$13,2,FALSE)</f>
        <v>Trimestre 4</v>
      </c>
      <c r="P102"/>
      <c r="Q102"/>
      <c r="R102" s="19" t="s">
        <v>2099</v>
      </c>
      <c r="S102" s="1">
        <v>102.85</v>
      </c>
      <c r="T102" s="1">
        <v>85</v>
      </c>
      <c r="U102"/>
      <c r="V102"/>
    </row>
    <row r="103" spans="3:22" ht="15" x14ac:dyDescent="0.25">
      <c r="C103" s="16" t="s">
        <v>2350</v>
      </c>
      <c r="D103" s="9" t="s">
        <v>2300</v>
      </c>
      <c r="E103" s="8" t="s">
        <v>2351</v>
      </c>
      <c r="F103" s="8" t="s">
        <v>252</v>
      </c>
      <c r="G103" s="8" t="s">
        <v>253</v>
      </c>
      <c r="H103" s="4">
        <v>33</v>
      </c>
      <c r="I103" s="3" t="s">
        <v>54</v>
      </c>
      <c r="J103" s="4">
        <v>3.3</v>
      </c>
      <c r="K103" s="4">
        <v>0</v>
      </c>
      <c r="L103" s="4">
        <v>48.4</v>
      </c>
      <c r="M103" s="17">
        <f t="shared" si="1"/>
        <v>11</v>
      </c>
      <c r="N103" s="2" t="str">
        <f>VLOOKUP(M103,Hoja1!$B$2:$C$13,2,FALSE)</f>
        <v>Trimestre 4</v>
      </c>
      <c r="P103"/>
      <c r="Q103"/>
      <c r="R103" s="19" t="s">
        <v>150</v>
      </c>
      <c r="S103" s="1">
        <v>1456.93</v>
      </c>
      <c r="T103" s="1">
        <v>1204.06</v>
      </c>
      <c r="U103"/>
      <c r="V103"/>
    </row>
    <row r="104" spans="3:22" ht="15" x14ac:dyDescent="0.25">
      <c r="C104" s="16" t="s">
        <v>2350</v>
      </c>
      <c r="D104" s="9" t="s">
        <v>2300</v>
      </c>
      <c r="E104" s="8" t="s">
        <v>2351</v>
      </c>
      <c r="F104" s="8" t="s">
        <v>252</v>
      </c>
      <c r="G104" s="8" t="s">
        <v>253</v>
      </c>
      <c r="H104" s="4">
        <v>10</v>
      </c>
      <c r="I104" s="3" t="s">
        <v>8</v>
      </c>
      <c r="J104" s="4">
        <v>2.1</v>
      </c>
      <c r="K104" s="4">
        <v>0</v>
      </c>
      <c r="L104" s="4">
        <v>0</v>
      </c>
      <c r="M104" s="17">
        <f t="shared" si="1"/>
        <v>11</v>
      </c>
      <c r="N104" s="2" t="str">
        <f>VLOOKUP(M104,Hoja1!$B$2:$C$13,2,FALSE)</f>
        <v>Trimestre 4</v>
      </c>
      <c r="P104"/>
      <c r="Q104"/>
      <c r="R104" s="19" t="s">
        <v>414</v>
      </c>
      <c r="S104" s="1">
        <v>2178</v>
      </c>
      <c r="T104" s="1">
        <v>1800</v>
      </c>
      <c r="U104"/>
      <c r="V104"/>
    </row>
    <row r="105" spans="3:22" ht="15" x14ac:dyDescent="0.25">
      <c r="C105" s="16" t="s">
        <v>1400</v>
      </c>
      <c r="D105" s="9" t="s">
        <v>1394</v>
      </c>
      <c r="E105" s="8" t="s">
        <v>1401</v>
      </c>
      <c r="F105" s="8" t="s">
        <v>1402</v>
      </c>
      <c r="G105" s="8" t="s">
        <v>1403</v>
      </c>
      <c r="H105" s="4">
        <v>49.17</v>
      </c>
      <c r="I105" s="3" t="s">
        <v>8</v>
      </c>
      <c r="J105" s="4">
        <v>10.33</v>
      </c>
      <c r="K105" s="4">
        <v>0</v>
      </c>
      <c r="L105" s="4">
        <v>59.5</v>
      </c>
      <c r="M105" s="17">
        <f t="shared" si="1"/>
        <v>7</v>
      </c>
      <c r="N105" s="2" t="str">
        <f>VLOOKUP(M105,Hoja1!$B$2:$C$13,2,FALSE)</f>
        <v>Trimestre 3</v>
      </c>
      <c r="P105"/>
      <c r="Q105"/>
      <c r="R105" s="19" t="s">
        <v>307</v>
      </c>
      <c r="S105" s="1">
        <v>9830.5</v>
      </c>
      <c r="T105" s="1">
        <v>8124.369999999999</v>
      </c>
      <c r="U105"/>
      <c r="V105"/>
    </row>
    <row r="106" spans="3:22" ht="15" x14ac:dyDescent="0.25">
      <c r="C106" s="16" t="s">
        <v>577</v>
      </c>
      <c r="D106" s="9" t="s">
        <v>571</v>
      </c>
      <c r="E106" s="8" t="s">
        <v>578</v>
      </c>
      <c r="F106" s="8" t="s">
        <v>579</v>
      </c>
      <c r="G106" s="8" t="s">
        <v>580</v>
      </c>
      <c r="H106" s="4">
        <v>721.27</v>
      </c>
      <c r="I106" s="3" t="s">
        <v>8</v>
      </c>
      <c r="J106" s="4">
        <v>151.47</v>
      </c>
      <c r="K106" s="4">
        <v>0</v>
      </c>
      <c r="L106" s="4">
        <v>872.74</v>
      </c>
      <c r="M106" s="17">
        <f t="shared" si="1"/>
        <v>3</v>
      </c>
      <c r="N106" s="2" t="str">
        <f>VLOOKUP(M106,Hoja1!$B$2:$C$13,2,FALSE)</f>
        <v>Trimestre 1</v>
      </c>
      <c r="P106"/>
      <c r="Q106"/>
      <c r="R106" s="19" t="s">
        <v>1780</v>
      </c>
      <c r="S106" s="1">
        <v>2403.9699999999998</v>
      </c>
      <c r="T106" s="1">
        <v>1986.75</v>
      </c>
      <c r="U106"/>
      <c r="V106"/>
    </row>
    <row r="107" spans="3:22" ht="15" x14ac:dyDescent="0.25">
      <c r="C107" s="16" t="s">
        <v>868</v>
      </c>
      <c r="D107" s="9" t="s">
        <v>869</v>
      </c>
      <c r="E107" s="8" t="s">
        <v>870</v>
      </c>
      <c r="F107" s="8" t="s">
        <v>579</v>
      </c>
      <c r="G107" s="8" t="s">
        <v>580</v>
      </c>
      <c r="H107" s="4">
        <v>16263.13</v>
      </c>
      <c r="I107" s="3" t="s">
        <v>8</v>
      </c>
      <c r="J107" s="4">
        <v>3415.26</v>
      </c>
      <c r="K107" s="4">
        <v>0</v>
      </c>
      <c r="L107" s="4">
        <v>19678.39</v>
      </c>
      <c r="M107" s="17">
        <f t="shared" si="1"/>
        <v>4</v>
      </c>
      <c r="N107" s="2" t="str">
        <f>VLOOKUP(M107,Hoja1!$B$2:$C$13,2,FALSE)</f>
        <v>Trimestre 2</v>
      </c>
      <c r="P107"/>
      <c r="Q107"/>
      <c r="R107" s="19" t="s">
        <v>45</v>
      </c>
      <c r="S107" s="1">
        <v>3869.8200000000011</v>
      </c>
      <c r="T107" s="1">
        <v>3239.5000000000005</v>
      </c>
      <c r="U107"/>
      <c r="V107"/>
    </row>
    <row r="108" spans="3:22" ht="15" x14ac:dyDescent="0.25">
      <c r="C108" s="16" t="s">
        <v>830</v>
      </c>
      <c r="D108" s="9" t="s">
        <v>831</v>
      </c>
      <c r="E108" s="8" t="s">
        <v>832</v>
      </c>
      <c r="F108" s="8" t="s">
        <v>833</v>
      </c>
      <c r="G108" s="8" t="s">
        <v>834</v>
      </c>
      <c r="H108" s="4">
        <v>2743.4</v>
      </c>
      <c r="I108" s="3" t="s">
        <v>8</v>
      </c>
      <c r="J108" s="4">
        <v>576.11</v>
      </c>
      <c r="K108" s="4">
        <v>0</v>
      </c>
      <c r="L108" s="4">
        <v>3319.51</v>
      </c>
      <c r="M108" s="17">
        <f t="shared" si="1"/>
        <v>4</v>
      </c>
      <c r="N108" s="2" t="str">
        <f>VLOOKUP(M108,Hoja1!$B$2:$C$13,2,FALSE)</f>
        <v>Trimestre 2</v>
      </c>
      <c r="P108"/>
      <c r="Q108"/>
      <c r="R108" s="19" t="s">
        <v>35</v>
      </c>
      <c r="S108" s="1">
        <v>7061.9899999999989</v>
      </c>
      <c r="T108" s="1">
        <v>5836.36</v>
      </c>
      <c r="U108"/>
      <c r="V108"/>
    </row>
    <row r="109" spans="3:22" ht="15" x14ac:dyDescent="0.25">
      <c r="C109" s="16" t="s">
        <v>1718</v>
      </c>
      <c r="D109" s="9" t="s">
        <v>1706</v>
      </c>
      <c r="E109" s="8" t="s">
        <v>1719</v>
      </c>
      <c r="F109" s="8" t="s">
        <v>1720</v>
      </c>
      <c r="G109" s="8" t="s">
        <v>1721</v>
      </c>
      <c r="H109" s="4">
        <v>578.77</v>
      </c>
      <c r="I109" s="3" t="s">
        <v>8</v>
      </c>
      <c r="J109" s="4">
        <v>121.54</v>
      </c>
      <c r="K109" s="4">
        <v>0</v>
      </c>
      <c r="L109" s="4">
        <v>700.31</v>
      </c>
      <c r="M109" s="17">
        <f t="shared" si="1"/>
        <v>8</v>
      </c>
      <c r="N109" s="2" t="str">
        <f>VLOOKUP(M109,Hoja1!$B$2:$C$13,2,FALSE)</f>
        <v>Trimestre 3</v>
      </c>
      <c r="P109"/>
      <c r="Q109"/>
      <c r="R109" s="19" t="s">
        <v>1678</v>
      </c>
      <c r="S109" s="1">
        <v>23.6</v>
      </c>
      <c r="T109" s="1">
        <v>21.45</v>
      </c>
      <c r="U109"/>
      <c r="V109"/>
    </row>
    <row r="110" spans="3:22" ht="15" x14ac:dyDescent="0.25">
      <c r="C110" s="16" t="s">
        <v>2110</v>
      </c>
      <c r="D110" s="9" t="s">
        <v>2078</v>
      </c>
      <c r="E110" s="8" t="s">
        <v>2111</v>
      </c>
      <c r="F110" s="8" t="s">
        <v>1720</v>
      </c>
      <c r="G110" s="8" t="s">
        <v>1721</v>
      </c>
      <c r="H110" s="4">
        <v>569.66</v>
      </c>
      <c r="I110" s="3" t="s">
        <v>8</v>
      </c>
      <c r="J110" s="4">
        <v>119.63</v>
      </c>
      <c r="K110" s="4">
        <v>0</v>
      </c>
      <c r="L110" s="4">
        <v>689.29</v>
      </c>
      <c r="M110" s="17">
        <f t="shared" si="1"/>
        <v>10</v>
      </c>
      <c r="N110" s="2" t="str">
        <f>VLOOKUP(M110,Hoja1!$B$2:$C$13,2,FALSE)</f>
        <v>Trimestre 4</v>
      </c>
      <c r="P110"/>
      <c r="Q110"/>
      <c r="R110" s="19" t="s">
        <v>498</v>
      </c>
      <c r="S110" s="1">
        <v>96.91</v>
      </c>
      <c r="T110" s="1">
        <v>80.09</v>
      </c>
      <c r="U110"/>
      <c r="V110"/>
    </row>
    <row r="111" spans="3:22" ht="15" x14ac:dyDescent="0.25">
      <c r="C111" s="16" t="s">
        <v>2605</v>
      </c>
      <c r="D111" s="9" t="s">
        <v>2601</v>
      </c>
      <c r="E111" s="8" t="s">
        <v>2606</v>
      </c>
      <c r="F111" s="8" t="s">
        <v>1720</v>
      </c>
      <c r="G111" s="8" t="s">
        <v>1721</v>
      </c>
      <c r="H111" s="4">
        <v>343.46</v>
      </c>
      <c r="I111" s="3" t="s">
        <v>8</v>
      </c>
      <c r="J111" s="4">
        <v>72.13</v>
      </c>
      <c r="K111" s="4">
        <v>0</v>
      </c>
      <c r="L111" s="4">
        <v>415.59</v>
      </c>
      <c r="M111" s="17">
        <f t="shared" si="1"/>
        <v>12</v>
      </c>
      <c r="N111" s="2" t="str">
        <f>VLOOKUP(M111,Hoja1!$B$2:$C$13,2,FALSE)</f>
        <v>Trimestre 4</v>
      </c>
      <c r="P111"/>
      <c r="Q111"/>
      <c r="R111" s="19" t="s">
        <v>919</v>
      </c>
      <c r="S111" s="1">
        <v>13365.36</v>
      </c>
      <c r="T111" s="1">
        <v>11045.75</v>
      </c>
      <c r="U111"/>
      <c r="V111"/>
    </row>
    <row r="112" spans="3:22" ht="15" x14ac:dyDescent="0.25">
      <c r="C112" s="16" t="s">
        <v>402</v>
      </c>
      <c r="D112" s="9" t="s">
        <v>392</v>
      </c>
      <c r="E112" s="8" t="s">
        <v>403</v>
      </c>
      <c r="F112" s="8" t="s">
        <v>404</v>
      </c>
      <c r="G112" s="8" t="s">
        <v>405</v>
      </c>
      <c r="H112" s="4">
        <v>543.78</v>
      </c>
      <c r="I112" s="3" t="s">
        <v>8</v>
      </c>
      <c r="J112" s="4">
        <v>114.19</v>
      </c>
      <c r="K112" s="4">
        <v>0</v>
      </c>
      <c r="L112" s="4">
        <v>657.97</v>
      </c>
      <c r="M112" s="17">
        <f t="shared" si="1"/>
        <v>2</v>
      </c>
      <c r="N112" s="2" t="str">
        <f>VLOOKUP(M112,Hoja1!$B$2:$C$13,2,FALSE)</f>
        <v>Trimestre 1</v>
      </c>
      <c r="P112"/>
      <c r="Q112"/>
      <c r="R112" s="19" t="s">
        <v>863</v>
      </c>
      <c r="S112" s="1">
        <v>2650</v>
      </c>
      <c r="T112" s="1">
        <v>2500</v>
      </c>
      <c r="U112"/>
      <c r="V112"/>
    </row>
    <row r="113" spans="3:22" ht="15" x14ac:dyDescent="0.25">
      <c r="C113" s="16" t="s">
        <v>2382</v>
      </c>
      <c r="D113" s="9" t="s">
        <v>2300</v>
      </c>
      <c r="E113" s="8" t="s">
        <v>2383</v>
      </c>
      <c r="F113" s="8" t="s">
        <v>2384</v>
      </c>
      <c r="G113" s="8" t="s">
        <v>2385</v>
      </c>
      <c r="H113" s="4">
        <v>1679</v>
      </c>
      <c r="I113" s="3" t="s">
        <v>8</v>
      </c>
      <c r="J113" s="4">
        <v>352.59</v>
      </c>
      <c r="K113" s="4">
        <v>0</v>
      </c>
      <c r="L113" s="4">
        <v>2031.59</v>
      </c>
      <c r="M113" s="17">
        <f t="shared" si="1"/>
        <v>11</v>
      </c>
      <c r="N113" s="2" t="str">
        <f>VLOOKUP(M113,Hoja1!$B$2:$C$13,2,FALSE)</f>
        <v>Trimestre 4</v>
      </c>
      <c r="P113"/>
      <c r="Q113"/>
      <c r="R113" s="19" t="s">
        <v>502</v>
      </c>
      <c r="S113" s="1">
        <v>1409.59</v>
      </c>
      <c r="T113" s="1">
        <v>1164.95</v>
      </c>
      <c r="U113"/>
      <c r="V113"/>
    </row>
    <row r="114" spans="3:22" ht="15" x14ac:dyDescent="0.25">
      <c r="C114" s="16" t="s">
        <v>286</v>
      </c>
      <c r="D114" s="9" t="s">
        <v>211</v>
      </c>
      <c r="E114" s="8" t="s">
        <v>287</v>
      </c>
      <c r="F114" s="8" t="s">
        <v>288</v>
      </c>
      <c r="G114" s="8" t="s">
        <v>289</v>
      </c>
      <c r="H114" s="4">
        <v>2639</v>
      </c>
      <c r="I114" s="3" t="s">
        <v>54</v>
      </c>
      <c r="J114" s="4">
        <v>263.89999999999998</v>
      </c>
      <c r="K114" s="4">
        <v>0</v>
      </c>
      <c r="L114" s="4">
        <v>2902.9</v>
      </c>
      <c r="M114" s="17">
        <f t="shared" si="1"/>
        <v>1</v>
      </c>
      <c r="N114" s="2" t="str">
        <f>VLOOKUP(M114,Hoja1!$B$2:$C$13,2,FALSE)</f>
        <v>Trimestre 1</v>
      </c>
      <c r="P114"/>
      <c r="Q114"/>
      <c r="R114" s="19" t="s">
        <v>470</v>
      </c>
      <c r="S114" s="1">
        <v>8709.5800000000017</v>
      </c>
      <c r="T114" s="1">
        <v>7198</v>
      </c>
      <c r="U114"/>
      <c r="V114"/>
    </row>
    <row r="115" spans="3:22" ht="15" x14ac:dyDescent="0.25">
      <c r="C115" s="16" t="s">
        <v>505</v>
      </c>
      <c r="D115" s="9" t="s">
        <v>477</v>
      </c>
      <c r="E115" s="8" t="s">
        <v>506</v>
      </c>
      <c r="F115" s="8" t="s">
        <v>288</v>
      </c>
      <c r="G115" s="8" t="s">
        <v>289</v>
      </c>
      <c r="H115" s="4">
        <v>677.25</v>
      </c>
      <c r="I115" s="3" t="s">
        <v>54</v>
      </c>
      <c r="J115" s="4">
        <v>67.72</v>
      </c>
      <c r="K115" s="4">
        <v>0</v>
      </c>
      <c r="L115" s="4">
        <v>744.97</v>
      </c>
      <c r="M115" s="17">
        <f t="shared" si="1"/>
        <v>2</v>
      </c>
      <c r="N115" s="2" t="str">
        <f>VLOOKUP(M115,Hoja1!$B$2:$C$13,2,FALSE)</f>
        <v>Trimestre 1</v>
      </c>
      <c r="P115"/>
      <c r="Q115"/>
      <c r="R115" s="19" t="s">
        <v>2597</v>
      </c>
      <c r="S115" s="1">
        <v>14990.509999999998</v>
      </c>
      <c r="T115" s="1">
        <v>12388.85</v>
      </c>
      <c r="U115"/>
      <c r="V115"/>
    </row>
    <row r="116" spans="3:22" ht="15" x14ac:dyDescent="0.25">
      <c r="C116" s="16" t="s">
        <v>728</v>
      </c>
      <c r="D116" s="9" t="s">
        <v>718</v>
      </c>
      <c r="E116" s="8" t="s">
        <v>729</v>
      </c>
      <c r="F116" s="8" t="s">
        <v>288</v>
      </c>
      <c r="G116" s="8" t="s">
        <v>289</v>
      </c>
      <c r="H116" s="4">
        <v>2129.1999999999998</v>
      </c>
      <c r="I116" s="3" t="s">
        <v>54</v>
      </c>
      <c r="J116" s="4">
        <v>212.92</v>
      </c>
      <c r="K116" s="4">
        <v>0</v>
      </c>
      <c r="L116" s="4">
        <v>2342.12</v>
      </c>
      <c r="M116" s="17">
        <f t="shared" si="1"/>
        <v>3</v>
      </c>
      <c r="N116" s="2" t="str">
        <f>VLOOKUP(M116,Hoja1!$B$2:$C$13,2,FALSE)</f>
        <v>Trimestre 1</v>
      </c>
      <c r="P116"/>
      <c r="Q116"/>
      <c r="R116" s="19" t="s">
        <v>727</v>
      </c>
      <c r="S116" s="1">
        <v>580.33999999999992</v>
      </c>
      <c r="T116" s="1">
        <v>479.62</v>
      </c>
      <c r="U116"/>
      <c r="V116"/>
    </row>
    <row r="117" spans="3:22" ht="15" x14ac:dyDescent="0.25">
      <c r="C117" s="16" t="s">
        <v>966</v>
      </c>
      <c r="D117" s="9" t="s">
        <v>924</v>
      </c>
      <c r="E117" s="8" t="s">
        <v>967</v>
      </c>
      <c r="F117" s="8" t="s">
        <v>288</v>
      </c>
      <c r="G117" s="8" t="s">
        <v>289</v>
      </c>
      <c r="H117" s="4">
        <v>1186</v>
      </c>
      <c r="I117" s="3" t="s">
        <v>54</v>
      </c>
      <c r="J117" s="4">
        <v>118.6</v>
      </c>
      <c r="K117" s="4">
        <v>0</v>
      </c>
      <c r="L117" s="4">
        <v>1304.5999999999999</v>
      </c>
      <c r="M117" s="17">
        <f t="shared" si="1"/>
        <v>4</v>
      </c>
      <c r="N117" s="2" t="str">
        <f>VLOOKUP(M117,Hoja1!$B$2:$C$13,2,FALSE)</f>
        <v>Trimestre 2</v>
      </c>
      <c r="P117"/>
      <c r="Q117"/>
      <c r="R117" s="19" t="s">
        <v>154</v>
      </c>
      <c r="S117" s="1">
        <v>287.38</v>
      </c>
      <c r="T117" s="1">
        <v>237.5</v>
      </c>
      <c r="U117"/>
      <c r="V117"/>
    </row>
    <row r="118" spans="3:22" ht="15" x14ac:dyDescent="0.25">
      <c r="C118" s="16" t="s">
        <v>1263</v>
      </c>
      <c r="D118" s="9" t="s">
        <v>1247</v>
      </c>
      <c r="E118" s="8" t="s">
        <v>1264</v>
      </c>
      <c r="F118" s="8" t="s">
        <v>288</v>
      </c>
      <c r="G118" s="8" t="s">
        <v>289</v>
      </c>
      <c r="H118" s="4">
        <v>1575.9</v>
      </c>
      <c r="I118" s="3" t="s">
        <v>54</v>
      </c>
      <c r="J118" s="4">
        <v>157.59</v>
      </c>
      <c r="K118" s="4">
        <v>0</v>
      </c>
      <c r="L118" s="4">
        <v>1733.49</v>
      </c>
      <c r="M118" s="17">
        <f t="shared" si="1"/>
        <v>6</v>
      </c>
      <c r="N118" s="2" t="str">
        <f>VLOOKUP(M118,Hoja1!$B$2:$C$13,2,FALSE)</f>
        <v>Trimestre 2</v>
      </c>
      <c r="P118"/>
      <c r="Q118"/>
      <c r="R118" s="19" t="s">
        <v>576</v>
      </c>
      <c r="S118" s="1">
        <v>403.12</v>
      </c>
      <c r="T118" s="1">
        <v>333.15</v>
      </c>
      <c r="U118"/>
      <c r="V118"/>
    </row>
    <row r="119" spans="3:22" ht="15" x14ac:dyDescent="0.25">
      <c r="C119" s="16" t="s">
        <v>2364</v>
      </c>
      <c r="D119" s="9" t="s">
        <v>2300</v>
      </c>
      <c r="E119" s="8" t="s">
        <v>2365</v>
      </c>
      <c r="F119" s="8" t="s">
        <v>288</v>
      </c>
      <c r="G119" s="8" t="s">
        <v>289</v>
      </c>
      <c r="H119" s="4">
        <v>1838.85</v>
      </c>
      <c r="I119" s="3" t="s">
        <v>54</v>
      </c>
      <c r="J119" s="4">
        <v>183.89</v>
      </c>
      <c r="K119" s="4">
        <v>0</v>
      </c>
      <c r="L119" s="4">
        <v>2022.74</v>
      </c>
      <c r="M119" s="17">
        <f t="shared" si="1"/>
        <v>11</v>
      </c>
      <c r="N119" s="2" t="str">
        <f>VLOOKUP(M119,Hoja1!$B$2:$C$13,2,FALSE)</f>
        <v>Trimestre 4</v>
      </c>
      <c r="P119"/>
      <c r="Q119"/>
      <c r="R119" s="19" t="s">
        <v>385</v>
      </c>
      <c r="S119" s="1">
        <v>581.72</v>
      </c>
      <c r="T119" s="1">
        <v>480.76</v>
      </c>
      <c r="U119"/>
      <c r="V119"/>
    </row>
    <row r="120" spans="3:22" ht="15" x14ac:dyDescent="0.25">
      <c r="C120" s="16" t="s">
        <v>2366</v>
      </c>
      <c r="D120" s="9" t="s">
        <v>2300</v>
      </c>
      <c r="E120" s="8" t="s">
        <v>2367</v>
      </c>
      <c r="F120" s="8" t="s">
        <v>288</v>
      </c>
      <c r="G120" s="8" t="s">
        <v>289</v>
      </c>
      <c r="H120" s="4">
        <v>1597</v>
      </c>
      <c r="I120" s="3" t="s">
        <v>54</v>
      </c>
      <c r="J120" s="4">
        <v>159.69999999999999</v>
      </c>
      <c r="K120" s="4">
        <v>0</v>
      </c>
      <c r="L120" s="4">
        <v>1756.7</v>
      </c>
      <c r="M120" s="17">
        <f t="shared" si="1"/>
        <v>11</v>
      </c>
      <c r="N120" s="2" t="str">
        <f>VLOOKUP(M120,Hoja1!$B$2:$C$13,2,FALSE)</f>
        <v>Trimestre 4</v>
      </c>
      <c r="P120"/>
      <c r="Q120"/>
      <c r="R120" s="19" t="s">
        <v>1599</v>
      </c>
      <c r="S120" s="1">
        <v>1331</v>
      </c>
      <c r="T120" s="1">
        <v>1100</v>
      </c>
      <c r="U120"/>
      <c r="V120"/>
    </row>
    <row r="121" spans="3:22" ht="15" x14ac:dyDescent="0.25">
      <c r="C121" s="16" t="s">
        <v>2635</v>
      </c>
      <c r="D121" s="9" t="s">
        <v>2601</v>
      </c>
      <c r="E121" s="8" t="s">
        <v>2636</v>
      </c>
      <c r="F121" s="8" t="s">
        <v>288</v>
      </c>
      <c r="G121" s="8" t="s">
        <v>289</v>
      </c>
      <c r="H121" s="4">
        <v>823</v>
      </c>
      <c r="I121" s="3" t="s">
        <v>54</v>
      </c>
      <c r="J121" s="4">
        <v>82.3</v>
      </c>
      <c r="K121" s="4">
        <v>0</v>
      </c>
      <c r="L121" s="4">
        <v>905.3</v>
      </c>
      <c r="M121" s="17">
        <f t="shared" si="1"/>
        <v>12</v>
      </c>
      <c r="N121" s="2" t="str">
        <f>VLOOKUP(M121,Hoja1!$B$2:$C$13,2,FALSE)</f>
        <v>Trimestre 4</v>
      </c>
      <c r="P121"/>
      <c r="Q121"/>
      <c r="R121" s="19" t="s">
        <v>735</v>
      </c>
      <c r="S121" s="1">
        <v>1723.54</v>
      </c>
      <c r="T121" s="1">
        <v>1424.41</v>
      </c>
      <c r="U121"/>
      <c r="V121"/>
    </row>
    <row r="122" spans="3:22" ht="15" x14ac:dyDescent="0.25">
      <c r="C122" s="16" t="s">
        <v>814</v>
      </c>
      <c r="D122" s="9" t="s">
        <v>815</v>
      </c>
      <c r="E122" s="8" t="s">
        <v>816</v>
      </c>
      <c r="F122" s="8" t="s">
        <v>817</v>
      </c>
      <c r="G122" s="8" t="s">
        <v>818</v>
      </c>
      <c r="H122" s="4">
        <v>29.78</v>
      </c>
      <c r="I122" s="3" t="s">
        <v>8</v>
      </c>
      <c r="J122" s="4">
        <v>6.25</v>
      </c>
      <c r="K122" s="4">
        <v>0</v>
      </c>
      <c r="L122" s="4">
        <v>36.03</v>
      </c>
      <c r="M122" s="17">
        <f t="shared" si="1"/>
        <v>4</v>
      </c>
      <c r="N122" s="2" t="str">
        <f>VLOOKUP(M122,Hoja1!$B$2:$C$13,2,FALSE)</f>
        <v>Trimestre 2</v>
      </c>
      <c r="P122"/>
      <c r="Q122"/>
      <c r="R122" s="19" t="s">
        <v>2229</v>
      </c>
      <c r="S122" s="1">
        <v>11302.04</v>
      </c>
      <c r="T122" s="1">
        <v>9340.5300000000007</v>
      </c>
      <c r="U122"/>
      <c r="V122"/>
    </row>
    <row r="123" spans="3:22" ht="15" x14ac:dyDescent="0.25">
      <c r="C123" s="16" t="s">
        <v>1487</v>
      </c>
      <c r="D123" s="9" t="s">
        <v>1481</v>
      </c>
      <c r="E123" s="8" t="s">
        <v>1488</v>
      </c>
      <c r="F123" s="8" t="s">
        <v>817</v>
      </c>
      <c r="G123" s="8" t="s">
        <v>818</v>
      </c>
      <c r="H123" s="4">
        <v>40</v>
      </c>
      <c r="I123" s="3" t="s">
        <v>8</v>
      </c>
      <c r="J123" s="4">
        <v>8.4</v>
      </c>
      <c r="K123" s="4">
        <v>0</v>
      </c>
      <c r="L123" s="4">
        <v>48.4</v>
      </c>
      <c r="M123" s="17">
        <f t="shared" si="1"/>
        <v>7</v>
      </c>
      <c r="N123" s="2" t="str">
        <f>VLOOKUP(M123,Hoja1!$B$2:$C$13,2,FALSE)</f>
        <v>Trimestre 3</v>
      </c>
      <c r="P123"/>
      <c r="Q123"/>
      <c r="R123" s="19" t="s">
        <v>92</v>
      </c>
      <c r="S123" s="1">
        <v>99.95</v>
      </c>
      <c r="T123" s="1">
        <v>82.6</v>
      </c>
      <c r="U123"/>
      <c r="V123"/>
    </row>
    <row r="124" spans="3:22" ht="15" x14ac:dyDescent="0.25">
      <c r="C124" s="16" t="s">
        <v>1952</v>
      </c>
      <c r="D124" s="9" t="s">
        <v>1934</v>
      </c>
      <c r="E124" s="8" t="s">
        <v>1953</v>
      </c>
      <c r="F124" s="8" t="s">
        <v>817</v>
      </c>
      <c r="G124" s="8" t="s">
        <v>818</v>
      </c>
      <c r="H124" s="4">
        <v>25</v>
      </c>
      <c r="I124" s="3" t="s">
        <v>8</v>
      </c>
      <c r="J124" s="4">
        <v>5.25</v>
      </c>
      <c r="K124" s="4">
        <v>0</v>
      </c>
      <c r="L124" s="4">
        <v>30.25</v>
      </c>
      <c r="M124" s="17">
        <f t="shared" si="1"/>
        <v>10</v>
      </c>
      <c r="N124" s="2" t="str">
        <f>VLOOKUP(M124,Hoja1!$B$2:$C$13,2,FALSE)</f>
        <v>Trimestre 4</v>
      </c>
      <c r="P124"/>
      <c r="Q124"/>
      <c r="R124" s="19" t="s">
        <v>841</v>
      </c>
      <c r="S124" s="1">
        <v>694.24</v>
      </c>
      <c r="T124" s="1">
        <v>573.75</v>
      </c>
      <c r="U124"/>
      <c r="V124"/>
    </row>
    <row r="125" spans="3:22" ht="15" x14ac:dyDescent="0.25">
      <c r="C125" s="16" t="s">
        <v>1989</v>
      </c>
      <c r="D125" s="9" t="s">
        <v>1985</v>
      </c>
      <c r="E125" s="8" t="s">
        <v>1990</v>
      </c>
      <c r="F125" s="8" t="s">
        <v>817</v>
      </c>
      <c r="G125" s="8" t="s">
        <v>818</v>
      </c>
      <c r="H125" s="4">
        <v>30</v>
      </c>
      <c r="I125" s="3" t="s">
        <v>8</v>
      </c>
      <c r="J125" s="4">
        <v>6.3</v>
      </c>
      <c r="K125" s="4">
        <v>0</v>
      </c>
      <c r="L125" s="4">
        <v>36.299999999999997</v>
      </c>
      <c r="M125" s="17">
        <f t="shared" si="1"/>
        <v>10</v>
      </c>
      <c r="N125" s="2" t="str">
        <f>VLOOKUP(M125,Hoja1!$B$2:$C$13,2,FALSE)</f>
        <v>Trimestre 4</v>
      </c>
      <c r="P125"/>
      <c r="Q125"/>
      <c r="R125" s="19" t="s">
        <v>259</v>
      </c>
      <c r="S125" s="1">
        <v>3323.9500000000003</v>
      </c>
      <c r="T125" s="1">
        <v>2747.07</v>
      </c>
      <c r="U125"/>
      <c r="V125"/>
    </row>
    <row r="126" spans="3:22" ht="15" x14ac:dyDescent="0.25">
      <c r="C126" s="16" t="s">
        <v>2234</v>
      </c>
      <c r="D126" s="9" t="s">
        <v>2216</v>
      </c>
      <c r="E126" s="8" t="s">
        <v>2235</v>
      </c>
      <c r="F126" s="8" t="s">
        <v>817</v>
      </c>
      <c r="G126" s="8" t="s">
        <v>818</v>
      </c>
      <c r="H126" s="4">
        <v>286.68</v>
      </c>
      <c r="I126" s="3" t="s">
        <v>8</v>
      </c>
      <c r="J126" s="4">
        <v>60.2</v>
      </c>
      <c r="K126" s="4">
        <v>0</v>
      </c>
      <c r="L126" s="4">
        <v>346.88</v>
      </c>
      <c r="M126" s="17">
        <f t="shared" si="1"/>
        <v>11</v>
      </c>
      <c r="N126" s="2" t="str">
        <f>VLOOKUP(M126,Hoja1!$B$2:$C$13,2,FALSE)</f>
        <v>Trimestre 4</v>
      </c>
      <c r="P126"/>
      <c r="Q126"/>
      <c r="R126" s="19" t="s">
        <v>2433</v>
      </c>
      <c r="S126" s="1">
        <v>5983.52</v>
      </c>
      <c r="T126" s="1">
        <v>5232.09</v>
      </c>
      <c r="U126"/>
      <c r="V126"/>
    </row>
    <row r="127" spans="3:22" ht="15" x14ac:dyDescent="0.25">
      <c r="C127" s="16" t="s">
        <v>2243</v>
      </c>
      <c r="D127" s="9" t="s">
        <v>2241</v>
      </c>
      <c r="E127" s="8" t="s">
        <v>2244</v>
      </c>
      <c r="F127" s="8" t="s">
        <v>817</v>
      </c>
      <c r="G127" s="8" t="s">
        <v>818</v>
      </c>
      <c r="H127" s="4">
        <v>25</v>
      </c>
      <c r="I127" s="3" t="s">
        <v>8</v>
      </c>
      <c r="J127" s="4">
        <v>5.25</v>
      </c>
      <c r="K127" s="4">
        <v>0</v>
      </c>
      <c r="L127" s="4">
        <v>30.25</v>
      </c>
      <c r="M127" s="17">
        <f t="shared" si="1"/>
        <v>11</v>
      </c>
      <c r="N127" s="2" t="str">
        <f>VLOOKUP(M127,Hoja1!$B$2:$C$13,2,FALSE)</f>
        <v>Trimestre 4</v>
      </c>
      <c r="P127"/>
      <c r="Q127"/>
      <c r="R127" s="19" t="s">
        <v>538</v>
      </c>
      <c r="S127" s="1">
        <v>775.29</v>
      </c>
      <c r="T127" s="1">
        <v>640.74</v>
      </c>
      <c r="U127"/>
      <c r="V127"/>
    </row>
    <row r="128" spans="3:22" ht="15" x14ac:dyDescent="0.25">
      <c r="C128" s="16" t="s">
        <v>1224</v>
      </c>
      <c r="D128" s="9" t="s">
        <v>1222</v>
      </c>
      <c r="E128" s="8" t="s">
        <v>1225</v>
      </c>
      <c r="F128" s="8" t="s">
        <v>1226</v>
      </c>
      <c r="G128" s="8" t="s">
        <v>1227</v>
      </c>
      <c r="H128" s="4">
        <v>850</v>
      </c>
      <c r="I128" s="3" t="s">
        <v>8</v>
      </c>
      <c r="J128" s="4">
        <v>178.5</v>
      </c>
      <c r="K128" s="4">
        <v>0</v>
      </c>
      <c r="L128" s="4">
        <v>1028.5</v>
      </c>
      <c r="M128" s="17">
        <f t="shared" si="1"/>
        <v>6</v>
      </c>
      <c r="N128" s="2" t="str">
        <f>VLOOKUP(M128,Hoja1!$B$2:$C$13,2,FALSE)</f>
        <v>Trimestre 2</v>
      </c>
      <c r="P128"/>
      <c r="Q128"/>
      <c r="R128" s="19" t="s">
        <v>1301</v>
      </c>
      <c r="S128" s="1">
        <v>90</v>
      </c>
      <c r="T128" s="1">
        <v>74.38</v>
      </c>
      <c r="U128"/>
      <c r="V128"/>
    </row>
    <row r="129" spans="3:22" ht="15" x14ac:dyDescent="0.25">
      <c r="C129" s="16" t="s">
        <v>2566</v>
      </c>
      <c r="D129" s="9" t="s">
        <v>2564</v>
      </c>
      <c r="E129" s="8" t="s">
        <v>2567</v>
      </c>
      <c r="F129" s="8" t="s">
        <v>2568</v>
      </c>
      <c r="G129" s="8" t="s">
        <v>2569</v>
      </c>
      <c r="H129" s="4">
        <v>830</v>
      </c>
      <c r="I129" s="3" t="s">
        <v>8</v>
      </c>
      <c r="J129" s="4">
        <v>174.3</v>
      </c>
      <c r="K129" s="4">
        <v>0</v>
      </c>
      <c r="L129" s="4">
        <v>1004.3</v>
      </c>
      <c r="M129" s="17">
        <f t="shared" si="1"/>
        <v>12</v>
      </c>
      <c r="N129" s="2" t="str">
        <f>VLOOKUP(M129,Hoja1!$B$2:$C$13,2,FALSE)</f>
        <v>Trimestre 4</v>
      </c>
      <c r="P129"/>
      <c r="Q129"/>
      <c r="R129" s="19" t="s">
        <v>1388</v>
      </c>
      <c r="S129" s="1">
        <v>2096.69</v>
      </c>
      <c r="T129" s="1">
        <v>1894.9</v>
      </c>
      <c r="U129"/>
      <c r="V129"/>
    </row>
    <row r="130" spans="3:22" ht="15" x14ac:dyDescent="0.25">
      <c r="C130" s="16" t="s">
        <v>2040</v>
      </c>
      <c r="D130" s="9" t="s">
        <v>2041</v>
      </c>
      <c r="E130" s="8" t="s">
        <v>2042</v>
      </c>
      <c r="F130" s="8" t="s">
        <v>2043</v>
      </c>
      <c r="G130" s="8" t="s">
        <v>2044</v>
      </c>
      <c r="H130" s="4">
        <v>24.79</v>
      </c>
      <c r="I130" s="3" t="s">
        <v>8</v>
      </c>
      <c r="J130" s="4">
        <v>5.21</v>
      </c>
      <c r="K130" s="4">
        <v>0</v>
      </c>
      <c r="L130" s="4">
        <v>30</v>
      </c>
      <c r="M130" s="17">
        <f t="shared" si="1"/>
        <v>10</v>
      </c>
      <c r="N130" s="2" t="str">
        <f>VLOOKUP(M130,Hoja1!$B$2:$C$13,2,FALSE)</f>
        <v>Trimestre 4</v>
      </c>
      <c r="P130"/>
      <c r="Q130"/>
      <c r="R130" s="19" t="s">
        <v>789</v>
      </c>
      <c r="S130" s="1">
        <v>726</v>
      </c>
      <c r="T130" s="1">
        <v>600</v>
      </c>
      <c r="U130"/>
      <c r="V130"/>
    </row>
    <row r="131" spans="3:22" ht="15" x14ac:dyDescent="0.25">
      <c r="C131" s="16" t="s">
        <v>675</v>
      </c>
      <c r="D131" s="9" t="s">
        <v>667</v>
      </c>
      <c r="E131" s="8" t="s">
        <v>676</v>
      </c>
      <c r="F131" s="8" t="s">
        <v>677</v>
      </c>
      <c r="G131" s="8" t="s">
        <v>678</v>
      </c>
      <c r="H131" s="4">
        <v>180</v>
      </c>
      <c r="I131" s="3">
        <v>0</v>
      </c>
      <c r="J131" s="4">
        <v>0</v>
      </c>
      <c r="K131" s="4">
        <v>0</v>
      </c>
      <c r="L131" s="4">
        <v>180</v>
      </c>
      <c r="M131" s="17">
        <f t="shared" si="1"/>
        <v>3</v>
      </c>
      <c r="N131" s="2" t="str">
        <f>VLOOKUP(M131,Hoja1!$B$2:$C$13,2,FALSE)</f>
        <v>Trimestre 1</v>
      </c>
      <c r="P131"/>
      <c r="Q131"/>
      <c r="R131" s="19" t="s">
        <v>770</v>
      </c>
      <c r="S131" s="1">
        <v>835.74</v>
      </c>
      <c r="T131" s="1">
        <v>690.69</v>
      </c>
      <c r="U131"/>
      <c r="V131"/>
    </row>
    <row r="132" spans="3:22" ht="15" x14ac:dyDescent="0.25">
      <c r="C132" s="16" t="s">
        <v>645</v>
      </c>
      <c r="D132" s="9" t="s">
        <v>643</v>
      </c>
      <c r="E132" s="8" t="s">
        <v>646</v>
      </c>
      <c r="F132" s="8" t="s">
        <v>647</v>
      </c>
      <c r="G132" s="8" t="s">
        <v>648</v>
      </c>
      <c r="H132" s="4">
        <v>330</v>
      </c>
      <c r="I132" s="3">
        <v>0</v>
      </c>
      <c r="J132" s="4">
        <v>0</v>
      </c>
      <c r="K132" s="4">
        <v>0</v>
      </c>
      <c r="L132" s="4">
        <v>330</v>
      </c>
      <c r="M132" s="17">
        <f t="shared" si="1"/>
        <v>3</v>
      </c>
      <c r="N132" s="2" t="str">
        <f>VLOOKUP(M132,Hoja1!$B$2:$C$13,2,FALSE)</f>
        <v>Trimestre 1</v>
      </c>
      <c r="P132"/>
      <c r="Q132"/>
      <c r="R132" s="19" t="s">
        <v>1306</v>
      </c>
      <c r="S132" s="1">
        <v>753.95</v>
      </c>
      <c r="T132" s="1">
        <v>623.09999999999991</v>
      </c>
      <c r="U132"/>
      <c r="V132"/>
    </row>
    <row r="133" spans="3:22" ht="15" x14ac:dyDescent="0.25">
      <c r="C133" s="16" t="s">
        <v>1108</v>
      </c>
      <c r="D133" s="9" t="s">
        <v>1106</v>
      </c>
      <c r="E133" s="8" t="s">
        <v>1109</v>
      </c>
      <c r="F133" s="8" t="s">
        <v>647</v>
      </c>
      <c r="G133" s="8" t="s">
        <v>648</v>
      </c>
      <c r="H133" s="4">
        <v>660</v>
      </c>
      <c r="I133" s="3">
        <v>0</v>
      </c>
      <c r="J133" s="4">
        <v>0</v>
      </c>
      <c r="K133" s="4">
        <v>0</v>
      </c>
      <c r="L133" s="4">
        <v>660</v>
      </c>
      <c r="M133" s="17">
        <f t="shared" si="1"/>
        <v>5</v>
      </c>
      <c r="N133" s="2" t="str">
        <f>VLOOKUP(M133,Hoja1!$B$2:$C$13,2,FALSE)</f>
        <v>Trimestre 2</v>
      </c>
      <c r="P133"/>
      <c r="Q133"/>
      <c r="R133" s="19" t="s">
        <v>1273</v>
      </c>
      <c r="S133" s="1">
        <v>558.78</v>
      </c>
      <c r="T133" s="1">
        <v>461.81</v>
      </c>
      <c r="U133"/>
      <c r="V133"/>
    </row>
    <row r="134" spans="3:22" ht="15" x14ac:dyDescent="0.25">
      <c r="C134" s="16" t="s">
        <v>1110</v>
      </c>
      <c r="D134" s="9" t="s">
        <v>1106</v>
      </c>
      <c r="E134" s="8" t="s">
        <v>1111</v>
      </c>
      <c r="F134" s="8" t="s">
        <v>647</v>
      </c>
      <c r="G134" s="8" t="s">
        <v>648</v>
      </c>
      <c r="H134" s="4">
        <v>330</v>
      </c>
      <c r="I134" s="3">
        <v>0</v>
      </c>
      <c r="J134" s="4">
        <v>0</v>
      </c>
      <c r="K134" s="4">
        <v>0</v>
      </c>
      <c r="L134" s="4">
        <v>330</v>
      </c>
      <c r="M134" s="17">
        <f t="shared" si="1"/>
        <v>5</v>
      </c>
      <c r="N134" s="2" t="str">
        <f>VLOOKUP(M134,Hoja1!$B$2:$C$13,2,FALSE)</f>
        <v>Trimestre 2</v>
      </c>
      <c r="P134"/>
      <c r="Q134"/>
      <c r="R134" s="19" t="s">
        <v>127</v>
      </c>
      <c r="S134" s="1">
        <v>460.76</v>
      </c>
      <c r="T134" s="1">
        <v>417.61</v>
      </c>
      <c r="U134"/>
      <c r="V134"/>
    </row>
    <row r="135" spans="3:22" ht="15" x14ac:dyDescent="0.25">
      <c r="C135" s="16" t="s">
        <v>1293</v>
      </c>
      <c r="D135" s="9" t="s">
        <v>1289</v>
      </c>
      <c r="E135" s="8" t="s">
        <v>1294</v>
      </c>
      <c r="F135" s="8" t="s">
        <v>647</v>
      </c>
      <c r="G135" s="8" t="s">
        <v>648</v>
      </c>
      <c r="H135" s="4">
        <v>165</v>
      </c>
      <c r="I135" s="3">
        <v>0</v>
      </c>
      <c r="J135" s="4">
        <v>0</v>
      </c>
      <c r="K135" s="4">
        <v>0</v>
      </c>
      <c r="L135" s="4">
        <v>165</v>
      </c>
      <c r="M135" s="17">
        <f t="shared" si="1"/>
        <v>6</v>
      </c>
      <c r="N135" s="2" t="str">
        <f>VLOOKUP(M135,Hoja1!$B$2:$C$13,2,FALSE)</f>
        <v>Trimestre 2</v>
      </c>
      <c r="P135"/>
      <c r="Q135"/>
      <c r="R135" s="19" t="s">
        <v>526</v>
      </c>
      <c r="S135" s="1">
        <v>6877.98</v>
      </c>
      <c r="T135" s="1">
        <v>5684.2799999999988</v>
      </c>
      <c r="U135"/>
      <c r="V135"/>
    </row>
    <row r="136" spans="3:22" ht="15" x14ac:dyDescent="0.25">
      <c r="C136" s="16" t="s">
        <v>1421</v>
      </c>
      <c r="D136" s="9" t="s">
        <v>1422</v>
      </c>
      <c r="E136" s="8" t="s">
        <v>1423</v>
      </c>
      <c r="F136" s="8" t="s">
        <v>647</v>
      </c>
      <c r="G136" s="8" t="s">
        <v>648</v>
      </c>
      <c r="H136" s="4">
        <v>84.7</v>
      </c>
      <c r="I136" s="3">
        <v>0</v>
      </c>
      <c r="J136" s="4">
        <v>0</v>
      </c>
      <c r="K136" s="4">
        <v>0</v>
      </c>
      <c r="L136" s="4">
        <v>84.7</v>
      </c>
      <c r="M136" s="17">
        <f t="shared" si="1"/>
        <v>7</v>
      </c>
      <c r="N136" s="2" t="str">
        <f>VLOOKUP(M136,Hoja1!$B$2:$C$13,2,FALSE)</f>
        <v>Trimestre 3</v>
      </c>
      <c r="P136"/>
      <c r="Q136"/>
      <c r="R136" s="19" t="s">
        <v>228</v>
      </c>
      <c r="S136" s="1">
        <v>4904.9000000000005</v>
      </c>
      <c r="T136" s="1">
        <v>4459</v>
      </c>
      <c r="U136"/>
      <c r="V136"/>
    </row>
    <row r="137" spans="3:22" ht="15" x14ac:dyDescent="0.25">
      <c r="C137" s="16" t="s">
        <v>233</v>
      </c>
      <c r="D137" s="9" t="s">
        <v>211</v>
      </c>
      <c r="E137" s="8" t="s">
        <v>234</v>
      </c>
      <c r="F137" s="8" t="s">
        <v>235</v>
      </c>
      <c r="G137" s="8" t="s">
        <v>236</v>
      </c>
      <c r="H137" s="4">
        <v>1200</v>
      </c>
      <c r="I137" s="3" t="s">
        <v>8</v>
      </c>
      <c r="J137" s="4">
        <v>252</v>
      </c>
      <c r="K137" s="4">
        <v>0</v>
      </c>
      <c r="L137" s="4">
        <v>1452</v>
      </c>
      <c r="M137" s="17">
        <f t="shared" si="1"/>
        <v>1</v>
      </c>
      <c r="N137" s="2" t="str">
        <f>VLOOKUP(M137,Hoja1!$B$2:$C$13,2,FALSE)</f>
        <v>Trimestre 1</v>
      </c>
      <c r="P137"/>
      <c r="Q137"/>
      <c r="R137" s="19" t="s">
        <v>979</v>
      </c>
      <c r="S137" s="1">
        <v>16729.46</v>
      </c>
      <c r="T137" s="1">
        <v>13826</v>
      </c>
      <c r="U137"/>
      <c r="V137"/>
    </row>
    <row r="138" spans="3:22" ht="15" x14ac:dyDescent="0.25">
      <c r="C138" s="16" t="s">
        <v>237</v>
      </c>
      <c r="D138" s="9" t="s">
        <v>211</v>
      </c>
      <c r="E138" s="8" t="s">
        <v>238</v>
      </c>
      <c r="F138" s="8" t="s">
        <v>239</v>
      </c>
      <c r="G138" s="8" t="s">
        <v>240</v>
      </c>
      <c r="H138" s="4">
        <v>120</v>
      </c>
      <c r="I138" s="3" t="s">
        <v>8</v>
      </c>
      <c r="J138" s="4">
        <v>25.2</v>
      </c>
      <c r="K138" s="4">
        <v>0</v>
      </c>
      <c r="L138" s="4">
        <v>145.19999999999999</v>
      </c>
      <c r="M138" s="17">
        <f t="shared" ref="M138:M201" si="2">MID(D138,5,2)*1</f>
        <v>1</v>
      </c>
      <c r="N138" s="2" t="str">
        <f>VLOOKUP(M138,Hoja1!$B$2:$C$13,2,FALSE)</f>
        <v>Trimestre 1</v>
      </c>
      <c r="P138"/>
      <c r="Q138"/>
      <c r="R138" s="19" t="s">
        <v>429</v>
      </c>
      <c r="S138" s="1">
        <v>101.16</v>
      </c>
      <c r="T138" s="1">
        <v>83.6</v>
      </c>
      <c r="U138"/>
      <c r="V138"/>
    </row>
    <row r="139" spans="3:22" ht="15" x14ac:dyDescent="0.25">
      <c r="C139" s="16" t="s">
        <v>794</v>
      </c>
      <c r="D139" s="9" t="s">
        <v>786</v>
      </c>
      <c r="E139" s="8" t="s">
        <v>795</v>
      </c>
      <c r="F139" s="8" t="s">
        <v>239</v>
      </c>
      <c r="G139" s="8" t="s">
        <v>240</v>
      </c>
      <c r="H139" s="4">
        <v>120</v>
      </c>
      <c r="I139" s="3" t="s">
        <v>8</v>
      </c>
      <c r="J139" s="4">
        <v>25.2</v>
      </c>
      <c r="K139" s="4">
        <v>0</v>
      </c>
      <c r="L139" s="4">
        <v>145.19999999999999</v>
      </c>
      <c r="M139" s="17">
        <f t="shared" si="2"/>
        <v>4</v>
      </c>
      <c r="N139" s="2" t="str">
        <f>VLOOKUP(M139,Hoja1!$B$2:$C$13,2,FALSE)</f>
        <v>Trimestre 2</v>
      </c>
      <c r="P139"/>
      <c r="Q139"/>
      <c r="R139" s="19" t="s">
        <v>59</v>
      </c>
      <c r="S139" s="1">
        <v>12917.400000000003</v>
      </c>
      <c r="T139" s="1">
        <v>10675.520000000004</v>
      </c>
      <c r="U139"/>
      <c r="V139"/>
    </row>
    <row r="140" spans="3:22" ht="15" x14ac:dyDescent="0.25">
      <c r="C140" s="16" t="s">
        <v>84</v>
      </c>
      <c r="D140" s="9" t="s">
        <v>80</v>
      </c>
      <c r="E140" s="8" t="s">
        <v>85</v>
      </c>
      <c r="F140" s="8" t="s">
        <v>86</v>
      </c>
      <c r="G140" s="8" t="s">
        <v>87</v>
      </c>
      <c r="H140" s="4">
        <v>1876.8</v>
      </c>
      <c r="I140" s="3" t="s">
        <v>8</v>
      </c>
      <c r="J140" s="4">
        <v>394.13</v>
      </c>
      <c r="K140" s="4">
        <v>0</v>
      </c>
      <c r="L140" s="4">
        <v>2270.9299999999998</v>
      </c>
      <c r="M140" s="17">
        <f t="shared" si="2"/>
        <v>1</v>
      </c>
      <c r="N140" s="2" t="str">
        <f>VLOOKUP(M140,Hoja1!$B$2:$C$13,2,FALSE)</f>
        <v>Trimestre 1</v>
      </c>
      <c r="P140"/>
      <c r="Q140"/>
      <c r="R140" s="19" t="s">
        <v>692</v>
      </c>
      <c r="S140" s="1">
        <v>35</v>
      </c>
      <c r="T140" s="1">
        <v>28.93</v>
      </c>
      <c r="U140"/>
      <c r="V140"/>
    </row>
    <row r="141" spans="3:22" ht="15" x14ac:dyDescent="0.25">
      <c r="C141" s="16" t="s">
        <v>298</v>
      </c>
      <c r="D141" s="9" t="s">
        <v>211</v>
      </c>
      <c r="E141" s="8" t="s">
        <v>299</v>
      </c>
      <c r="F141" s="8" t="s">
        <v>86</v>
      </c>
      <c r="G141" s="8" t="s">
        <v>87</v>
      </c>
      <c r="H141" s="4">
        <v>885</v>
      </c>
      <c r="I141" s="3" t="s">
        <v>8</v>
      </c>
      <c r="J141" s="4">
        <v>185.85</v>
      </c>
      <c r="K141" s="4">
        <v>0</v>
      </c>
      <c r="L141" s="4">
        <v>1070.8499999999999</v>
      </c>
      <c r="M141" s="17">
        <f t="shared" si="2"/>
        <v>1</v>
      </c>
      <c r="N141" s="2" t="str">
        <f>VLOOKUP(M141,Hoja1!$B$2:$C$13,2,FALSE)</f>
        <v>Trimestre 1</v>
      </c>
      <c r="P141"/>
      <c r="Q141"/>
      <c r="R141" s="19" t="s">
        <v>2263</v>
      </c>
      <c r="S141" s="1">
        <v>134.55000000000001</v>
      </c>
      <c r="T141" s="1">
        <v>111.2</v>
      </c>
      <c r="U141"/>
      <c r="V141"/>
    </row>
    <row r="142" spans="3:22" ht="15" x14ac:dyDescent="0.25">
      <c r="C142" s="16" t="s">
        <v>388</v>
      </c>
      <c r="D142" s="9" t="s">
        <v>389</v>
      </c>
      <c r="E142" s="8" t="s">
        <v>390</v>
      </c>
      <c r="F142" s="8" t="s">
        <v>86</v>
      </c>
      <c r="G142" s="8" t="s">
        <v>87</v>
      </c>
      <c r="H142" s="4">
        <v>111</v>
      </c>
      <c r="I142" s="3" t="s">
        <v>8</v>
      </c>
      <c r="J142" s="4">
        <v>23.31</v>
      </c>
      <c r="K142" s="4">
        <v>0</v>
      </c>
      <c r="L142" s="4">
        <v>134.31</v>
      </c>
      <c r="M142" s="17">
        <f t="shared" si="2"/>
        <v>2</v>
      </c>
      <c r="N142" s="2" t="str">
        <f>VLOOKUP(M142,Hoja1!$B$2:$C$13,2,FALSE)</f>
        <v>Trimestre 1</v>
      </c>
      <c r="P142"/>
      <c r="Q142"/>
      <c r="R142" s="19" t="s">
        <v>2239</v>
      </c>
      <c r="S142" s="1">
        <v>294.42</v>
      </c>
      <c r="T142" s="1">
        <v>243.32</v>
      </c>
      <c r="U142"/>
      <c r="V142"/>
    </row>
    <row r="143" spans="3:22" ht="15" x14ac:dyDescent="0.25">
      <c r="C143" s="16" t="s">
        <v>892</v>
      </c>
      <c r="D143" s="9" t="s">
        <v>888</v>
      </c>
      <c r="E143" s="8" t="s">
        <v>893</v>
      </c>
      <c r="F143" s="8" t="s">
        <v>86</v>
      </c>
      <c r="G143" s="8" t="s">
        <v>87</v>
      </c>
      <c r="H143" s="4">
        <v>369.68</v>
      </c>
      <c r="I143" s="3" t="s">
        <v>8</v>
      </c>
      <c r="J143" s="4">
        <v>77.63</v>
      </c>
      <c r="K143" s="4">
        <v>0</v>
      </c>
      <c r="L143" s="4">
        <v>447.31</v>
      </c>
      <c r="M143" s="17">
        <f t="shared" si="2"/>
        <v>4</v>
      </c>
      <c r="N143" s="2" t="str">
        <f>VLOOKUP(M143,Hoja1!$B$2:$C$13,2,FALSE)</f>
        <v>Trimestre 2</v>
      </c>
      <c r="P143"/>
      <c r="Q143"/>
      <c r="R143" s="19" t="s">
        <v>346</v>
      </c>
      <c r="S143" s="1">
        <v>145.19999999999999</v>
      </c>
      <c r="T143" s="1">
        <v>120</v>
      </c>
      <c r="U143"/>
      <c r="V143"/>
    </row>
    <row r="144" spans="3:22" ht="15" x14ac:dyDescent="0.25">
      <c r="C144" s="16" t="s">
        <v>1460</v>
      </c>
      <c r="D144" s="9" t="s">
        <v>1452</v>
      </c>
      <c r="E144" s="8" t="s">
        <v>1461</v>
      </c>
      <c r="F144" s="8" t="s">
        <v>86</v>
      </c>
      <c r="G144" s="8" t="s">
        <v>87</v>
      </c>
      <c r="H144" s="4">
        <v>378.72</v>
      </c>
      <c r="I144" s="3" t="s">
        <v>8</v>
      </c>
      <c r="J144" s="4">
        <v>79.53</v>
      </c>
      <c r="K144" s="4">
        <v>0</v>
      </c>
      <c r="L144" s="4">
        <v>458.25</v>
      </c>
      <c r="M144" s="17">
        <f t="shared" si="2"/>
        <v>7</v>
      </c>
      <c r="N144" s="2" t="str">
        <f>VLOOKUP(M144,Hoja1!$B$2:$C$13,2,FALSE)</f>
        <v>Trimestre 3</v>
      </c>
      <c r="P144"/>
      <c r="Q144"/>
      <c r="R144" s="19" t="s">
        <v>232</v>
      </c>
      <c r="S144" s="1">
        <v>2358.9499999999998</v>
      </c>
      <c r="T144" s="1">
        <v>1949.54</v>
      </c>
      <c r="U144"/>
      <c r="V144"/>
    </row>
    <row r="145" spans="3:22" ht="15" x14ac:dyDescent="0.25">
      <c r="C145" s="16" t="s">
        <v>2094</v>
      </c>
      <c r="D145" s="9" t="s">
        <v>2078</v>
      </c>
      <c r="E145" s="8" t="s">
        <v>2095</v>
      </c>
      <c r="F145" s="8" t="s">
        <v>86</v>
      </c>
      <c r="G145" s="8" t="s">
        <v>87</v>
      </c>
      <c r="H145" s="4">
        <v>1968</v>
      </c>
      <c r="I145" s="3" t="s">
        <v>8</v>
      </c>
      <c r="J145" s="4">
        <v>413.28</v>
      </c>
      <c r="K145" s="4">
        <v>0</v>
      </c>
      <c r="L145" s="4">
        <v>2381.2800000000002</v>
      </c>
      <c r="M145" s="17">
        <f t="shared" si="2"/>
        <v>10</v>
      </c>
      <c r="N145" s="2" t="str">
        <f>VLOOKUP(M145,Hoja1!$B$2:$C$13,2,FALSE)</f>
        <v>Trimestre 4</v>
      </c>
      <c r="P145"/>
      <c r="Q145"/>
      <c r="R145" s="19" t="s">
        <v>399</v>
      </c>
      <c r="S145" s="1">
        <v>299.62</v>
      </c>
      <c r="T145" s="1">
        <v>247.62</v>
      </c>
      <c r="U145"/>
      <c r="V145"/>
    </row>
    <row r="146" spans="3:22" ht="15" x14ac:dyDescent="0.25">
      <c r="C146" s="16" t="s">
        <v>2278</v>
      </c>
      <c r="D146" s="9" t="s">
        <v>2274</v>
      </c>
      <c r="E146" s="8" t="s">
        <v>2279</v>
      </c>
      <c r="F146" s="8" t="s">
        <v>86</v>
      </c>
      <c r="G146" s="8" t="s">
        <v>87</v>
      </c>
      <c r="H146" s="4">
        <v>629.64</v>
      </c>
      <c r="I146" s="3" t="s">
        <v>8</v>
      </c>
      <c r="J146" s="4">
        <v>132.22</v>
      </c>
      <c r="K146" s="4">
        <v>0</v>
      </c>
      <c r="L146" s="4">
        <v>761.86</v>
      </c>
      <c r="M146" s="17">
        <f t="shared" si="2"/>
        <v>11</v>
      </c>
      <c r="N146" s="2" t="str">
        <f>VLOOKUP(M146,Hoja1!$B$2:$C$13,2,FALSE)</f>
        <v>Trimestre 4</v>
      </c>
      <c r="P146"/>
      <c r="Q146"/>
      <c r="R146" s="19" t="s">
        <v>1420</v>
      </c>
      <c r="S146" s="1">
        <v>1742.4</v>
      </c>
      <c r="T146" s="1">
        <v>1440</v>
      </c>
      <c r="U146"/>
      <c r="V146"/>
    </row>
    <row r="147" spans="3:22" ht="15" x14ac:dyDescent="0.25">
      <c r="C147" s="16" t="s">
        <v>2287</v>
      </c>
      <c r="D147" s="9" t="s">
        <v>2281</v>
      </c>
      <c r="E147" s="8" t="s">
        <v>2288</v>
      </c>
      <c r="F147" s="8" t="s">
        <v>86</v>
      </c>
      <c r="G147" s="8" t="s">
        <v>87</v>
      </c>
      <c r="H147" s="4">
        <v>1258</v>
      </c>
      <c r="I147" s="3" t="s">
        <v>8</v>
      </c>
      <c r="J147" s="4">
        <v>264.18</v>
      </c>
      <c r="K147" s="4">
        <v>0</v>
      </c>
      <c r="L147" s="4">
        <v>1522.18</v>
      </c>
      <c r="M147" s="17">
        <f t="shared" si="2"/>
        <v>11</v>
      </c>
      <c r="N147" s="2" t="str">
        <f>VLOOKUP(M147,Hoja1!$B$2:$C$13,2,FALSE)</f>
        <v>Trimestre 4</v>
      </c>
      <c r="P147"/>
      <c r="Q147"/>
      <c r="R147" s="19" t="s">
        <v>271</v>
      </c>
      <c r="S147" s="1">
        <v>3087.3300000000004</v>
      </c>
      <c r="T147" s="1">
        <v>2551.5000000000005</v>
      </c>
      <c r="U147"/>
      <c r="V147"/>
    </row>
    <row r="148" spans="3:22" ht="15" x14ac:dyDescent="0.25">
      <c r="C148" s="16" t="s">
        <v>2497</v>
      </c>
      <c r="D148" s="9" t="s">
        <v>2495</v>
      </c>
      <c r="E148" s="8" t="s">
        <v>2498</v>
      </c>
      <c r="F148" s="8" t="s">
        <v>86</v>
      </c>
      <c r="G148" s="8" t="s">
        <v>87</v>
      </c>
      <c r="H148" s="4">
        <v>780</v>
      </c>
      <c r="I148" s="3" t="s">
        <v>8</v>
      </c>
      <c r="J148" s="4">
        <v>163.80000000000001</v>
      </c>
      <c r="K148" s="4">
        <v>0</v>
      </c>
      <c r="L148" s="4">
        <v>943.8</v>
      </c>
      <c r="M148" s="17">
        <f t="shared" si="2"/>
        <v>12</v>
      </c>
      <c r="N148" s="2" t="str">
        <f>VLOOKUP(M148,Hoja1!$B$2:$C$13,2,FALSE)</f>
        <v>Trimestre 4</v>
      </c>
      <c r="P148"/>
      <c r="Q148"/>
      <c r="R148" s="19" t="s">
        <v>874</v>
      </c>
      <c r="S148" s="1">
        <v>2114.8000000000002</v>
      </c>
      <c r="T148" s="1">
        <v>1777.31</v>
      </c>
      <c r="U148"/>
      <c r="V148"/>
    </row>
    <row r="149" spans="3:22" ht="15" x14ac:dyDescent="0.25">
      <c r="C149" s="16" t="s">
        <v>679</v>
      </c>
      <c r="D149" s="9" t="s">
        <v>667</v>
      </c>
      <c r="E149" s="8" t="s">
        <v>680</v>
      </c>
      <c r="F149" s="8" t="s">
        <v>681</v>
      </c>
      <c r="G149" s="8" t="s">
        <v>682</v>
      </c>
      <c r="H149" s="4">
        <v>5925</v>
      </c>
      <c r="I149" s="3" t="s">
        <v>8</v>
      </c>
      <c r="J149" s="4">
        <v>1244.25</v>
      </c>
      <c r="K149" s="4">
        <v>0</v>
      </c>
      <c r="L149" s="4">
        <v>7169.25</v>
      </c>
      <c r="M149" s="17">
        <f t="shared" si="2"/>
        <v>3</v>
      </c>
      <c r="N149" s="2" t="str">
        <f>VLOOKUP(M149,Hoja1!$B$2:$C$13,2,FALSE)</f>
        <v>Trimestre 1</v>
      </c>
      <c r="P149"/>
      <c r="Q149"/>
      <c r="R149" s="19" t="s">
        <v>2256</v>
      </c>
      <c r="S149" s="1">
        <v>13125.64</v>
      </c>
      <c r="T149" s="1">
        <v>10847.64</v>
      </c>
      <c r="U149"/>
      <c r="V149"/>
    </row>
    <row r="150" spans="3:22" ht="15" x14ac:dyDescent="0.25">
      <c r="C150" s="16" t="s">
        <v>1492</v>
      </c>
      <c r="D150" s="9" t="s">
        <v>1493</v>
      </c>
      <c r="E150" s="8" t="s">
        <v>1494</v>
      </c>
      <c r="F150" s="8" t="s">
        <v>681</v>
      </c>
      <c r="G150" s="8" t="s">
        <v>682</v>
      </c>
      <c r="H150" s="4">
        <v>600</v>
      </c>
      <c r="I150" s="3" t="s">
        <v>8</v>
      </c>
      <c r="J150" s="4">
        <v>126</v>
      </c>
      <c r="K150" s="4">
        <v>0</v>
      </c>
      <c r="L150" s="4">
        <v>781.64</v>
      </c>
      <c r="M150" s="17">
        <f t="shared" si="2"/>
        <v>7</v>
      </c>
      <c r="N150" s="2" t="str">
        <f>VLOOKUP(M150,Hoja1!$B$2:$C$13,2,FALSE)</f>
        <v>Trimestre 3</v>
      </c>
      <c r="P150"/>
      <c r="Q150"/>
      <c r="R150" s="19" t="s">
        <v>263</v>
      </c>
      <c r="S150" s="1">
        <v>1974.72</v>
      </c>
      <c r="T150" s="1">
        <v>1632</v>
      </c>
      <c r="U150"/>
      <c r="V150"/>
    </row>
    <row r="151" spans="3:22" ht="15" x14ac:dyDescent="0.25">
      <c r="C151" s="16" t="s">
        <v>1492</v>
      </c>
      <c r="D151" s="9" t="s">
        <v>1493</v>
      </c>
      <c r="E151" s="8" t="s">
        <v>1494</v>
      </c>
      <c r="F151" s="8" t="s">
        <v>681</v>
      </c>
      <c r="G151" s="8" t="s">
        <v>682</v>
      </c>
      <c r="H151" s="4">
        <v>55.64</v>
      </c>
      <c r="I151" s="3">
        <v>0</v>
      </c>
      <c r="J151" s="4">
        <v>0</v>
      </c>
      <c r="K151" s="4">
        <v>0</v>
      </c>
      <c r="L151" s="4">
        <v>0</v>
      </c>
      <c r="M151" s="17">
        <f t="shared" si="2"/>
        <v>7</v>
      </c>
      <c r="N151" s="2" t="str">
        <f>VLOOKUP(M151,Hoja1!$B$2:$C$13,2,FALSE)</f>
        <v>Trimestre 3</v>
      </c>
      <c r="P151"/>
      <c r="Q151"/>
      <c r="R151" s="19" t="s">
        <v>96</v>
      </c>
      <c r="S151" s="1">
        <v>8782.8300000000017</v>
      </c>
      <c r="T151" s="1">
        <v>7258.5399999999991</v>
      </c>
      <c r="U151"/>
      <c r="V151"/>
    </row>
    <row r="152" spans="3:22" ht="15" x14ac:dyDescent="0.25">
      <c r="C152" s="16" t="s">
        <v>1919</v>
      </c>
      <c r="D152" s="9" t="s">
        <v>1883</v>
      </c>
      <c r="E152" s="8" t="s">
        <v>1920</v>
      </c>
      <c r="F152" s="8" t="s">
        <v>1921</v>
      </c>
      <c r="G152" s="8" t="s">
        <v>1922</v>
      </c>
      <c r="H152" s="4">
        <v>108</v>
      </c>
      <c r="I152" s="3" t="s">
        <v>8</v>
      </c>
      <c r="J152" s="4">
        <v>22.68</v>
      </c>
      <c r="K152" s="4">
        <v>0</v>
      </c>
      <c r="L152" s="4">
        <v>130.68</v>
      </c>
      <c r="M152" s="17">
        <f t="shared" si="2"/>
        <v>9</v>
      </c>
      <c r="N152" s="2" t="str">
        <f>VLOOKUP(M152,Hoja1!$B$2:$C$13,2,FALSE)</f>
        <v>Trimestre 3</v>
      </c>
      <c r="P152"/>
      <c r="Q152"/>
      <c r="R152" s="19" t="s">
        <v>949</v>
      </c>
      <c r="S152" s="1">
        <v>4620.45</v>
      </c>
      <c r="T152" s="1">
        <v>3818.55</v>
      </c>
      <c r="U152"/>
      <c r="V152"/>
    </row>
    <row r="153" spans="3:22" ht="15" x14ac:dyDescent="0.25">
      <c r="C153" s="16" t="s">
        <v>2120</v>
      </c>
      <c r="D153" s="9" t="s">
        <v>2078</v>
      </c>
      <c r="E153" s="8" t="s">
        <v>2121</v>
      </c>
      <c r="F153" s="8" t="s">
        <v>1921</v>
      </c>
      <c r="G153" s="8" t="s">
        <v>1922</v>
      </c>
      <c r="H153" s="4">
        <v>108</v>
      </c>
      <c r="I153" s="3" t="s">
        <v>8</v>
      </c>
      <c r="J153" s="4">
        <v>22.68</v>
      </c>
      <c r="K153" s="4">
        <v>0</v>
      </c>
      <c r="L153" s="4">
        <v>130.68</v>
      </c>
      <c r="M153" s="17">
        <f t="shared" si="2"/>
        <v>10</v>
      </c>
      <c r="N153" s="2" t="str">
        <f>VLOOKUP(M153,Hoja1!$B$2:$C$13,2,FALSE)</f>
        <v>Trimestre 4</v>
      </c>
      <c r="P153"/>
      <c r="Q153"/>
      <c r="R153" s="19" t="s">
        <v>1029</v>
      </c>
      <c r="S153" s="1">
        <v>2087.25</v>
      </c>
      <c r="T153" s="1">
        <v>1725</v>
      </c>
      <c r="U153"/>
      <c r="V153"/>
    </row>
    <row r="154" spans="3:22" ht="15" x14ac:dyDescent="0.25">
      <c r="C154" s="16" t="s">
        <v>2320</v>
      </c>
      <c r="D154" s="9" t="s">
        <v>2300</v>
      </c>
      <c r="E154" s="8" t="s">
        <v>2321</v>
      </c>
      <c r="F154" s="8" t="s">
        <v>1921</v>
      </c>
      <c r="G154" s="8" t="s">
        <v>1922</v>
      </c>
      <c r="H154" s="4">
        <v>108</v>
      </c>
      <c r="I154" s="3" t="s">
        <v>8</v>
      </c>
      <c r="J154" s="4">
        <v>22.68</v>
      </c>
      <c r="K154" s="4">
        <v>0</v>
      </c>
      <c r="L154" s="4">
        <v>130.68</v>
      </c>
      <c r="M154" s="17">
        <f t="shared" si="2"/>
        <v>11</v>
      </c>
      <c r="N154" s="2" t="str">
        <f>VLOOKUP(M154,Hoja1!$B$2:$C$13,2,FALSE)</f>
        <v>Trimestre 4</v>
      </c>
      <c r="P154"/>
      <c r="Q154"/>
      <c r="R154" s="19" t="s">
        <v>1860</v>
      </c>
      <c r="S154" s="1">
        <v>793.48</v>
      </c>
      <c r="T154" s="1">
        <v>655.77</v>
      </c>
      <c r="U154"/>
      <c r="V154"/>
    </row>
    <row r="155" spans="3:22" ht="15" x14ac:dyDescent="0.25">
      <c r="C155" s="16" t="s">
        <v>2623</v>
      </c>
      <c r="D155" s="9" t="s">
        <v>2601</v>
      </c>
      <c r="E155" s="8" t="s">
        <v>2624</v>
      </c>
      <c r="F155" s="8" t="s">
        <v>1921</v>
      </c>
      <c r="G155" s="8" t="s">
        <v>1922</v>
      </c>
      <c r="H155" s="4">
        <v>108</v>
      </c>
      <c r="I155" s="3" t="s">
        <v>8</v>
      </c>
      <c r="J155" s="4">
        <v>22.68</v>
      </c>
      <c r="K155" s="4">
        <v>0</v>
      </c>
      <c r="L155" s="4">
        <v>130.68</v>
      </c>
      <c r="M155" s="17">
        <f t="shared" si="2"/>
        <v>12</v>
      </c>
      <c r="N155" s="2" t="str">
        <f>VLOOKUP(M155,Hoja1!$B$2:$C$13,2,FALSE)</f>
        <v>Trimestre 4</v>
      </c>
      <c r="P155"/>
      <c r="Q155"/>
      <c r="R155" s="19" t="s">
        <v>652</v>
      </c>
      <c r="S155" s="1">
        <v>1657.7</v>
      </c>
      <c r="T155" s="1">
        <v>1370</v>
      </c>
      <c r="U155"/>
      <c r="V155"/>
    </row>
    <row r="156" spans="3:22" ht="15" x14ac:dyDescent="0.25">
      <c r="C156" s="16" t="s">
        <v>2657</v>
      </c>
      <c r="D156" s="9" t="s">
        <v>2601</v>
      </c>
      <c r="E156" s="8" t="s">
        <v>2658</v>
      </c>
      <c r="F156" s="8" t="s">
        <v>1921</v>
      </c>
      <c r="G156" s="8" t="s">
        <v>1922</v>
      </c>
      <c r="H156" s="4">
        <v>3725</v>
      </c>
      <c r="I156" s="3" t="s">
        <v>8</v>
      </c>
      <c r="J156" s="4">
        <v>782.25</v>
      </c>
      <c r="K156" s="4">
        <v>0</v>
      </c>
      <c r="L156" s="4">
        <v>4507.25</v>
      </c>
      <c r="M156" s="17">
        <f t="shared" si="2"/>
        <v>12</v>
      </c>
      <c r="N156" s="2" t="str">
        <f>VLOOKUP(M156,Hoja1!$B$2:$C$13,2,FALSE)</f>
        <v>Trimestre 4</v>
      </c>
      <c r="P156"/>
      <c r="Q156"/>
      <c r="R156" s="19" t="s">
        <v>180</v>
      </c>
      <c r="S156" s="1">
        <v>2441.06</v>
      </c>
      <c r="T156" s="1">
        <v>2017.4099999999999</v>
      </c>
      <c r="U156"/>
      <c r="V156"/>
    </row>
    <row r="157" spans="3:22" ht="15" x14ac:dyDescent="0.25">
      <c r="C157" s="16" t="s">
        <v>1925</v>
      </c>
      <c r="D157" s="9" t="s">
        <v>1883</v>
      </c>
      <c r="E157" s="8" t="s">
        <v>1926</v>
      </c>
      <c r="F157" s="8" t="s">
        <v>1927</v>
      </c>
      <c r="G157" s="8" t="s">
        <v>1928</v>
      </c>
      <c r="H157" s="4">
        <v>121.72</v>
      </c>
      <c r="I157" s="3" t="s">
        <v>54</v>
      </c>
      <c r="J157" s="4">
        <v>12.17</v>
      </c>
      <c r="K157" s="4">
        <v>0</v>
      </c>
      <c r="L157" s="4">
        <v>133.88999999999999</v>
      </c>
      <c r="M157" s="17">
        <f t="shared" si="2"/>
        <v>9</v>
      </c>
      <c r="N157" s="2" t="str">
        <f>VLOOKUP(M157,Hoja1!$B$2:$C$13,2,FALSE)</f>
        <v>Trimestre 3</v>
      </c>
      <c r="P157"/>
      <c r="Q157"/>
      <c r="R157" s="19" t="s">
        <v>1096</v>
      </c>
      <c r="S157" s="1">
        <v>4622.2000000000007</v>
      </c>
      <c r="T157" s="1">
        <v>3820</v>
      </c>
      <c r="U157"/>
      <c r="V157"/>
    </row>
    <row r="158" spans="3:22" ht="15" x14ac:dyDescent="0.25">
      <c r="C158" s="16" t="s">
        <v>2088</v>
      </c>
      <c r="D158" s="9" t="s">
        <v>2078</v>
      </c>
      <c r="E158" s="8" t="s">
        <v>2089</v>
      </c>
      <c r="F158" s="8" t="s">
        <v>1927</v>
      </c>
      <c r="G158" s="8" t="s">
        <v>1928</v>
      </c>
      <c r="H158" s="4">
        <v>414.8</v>
      </c>
      <c r="I158" s="3" t="s">
        <v>54</v>
      </c>
      <c r="J158" s="4">
        <v>41.48</v>
      </c>
      <c r="K158" s="4">
        <v>0</v>
      </c>
      <c r="L158" s="4">
        <v>456.28</v>
      </c>
      <c r="M158" s="17">
        <f t="shared" si="2"/>
        <v>10</v>
      </c>
      <c r="N158" s="2" t="str">
        <f>VLOOKUP(M158,Hoja1!$B$2:$C$13,2,FALSE)</f>
        <v>Trimestre 4</v>
      </c>
      <c r="P158"/>
      <c r="Q158"/>
      <c r="R158" s="19" t="s">
        <v>311</v>
      </c>
      <c r="S158" s="1">
        <v>1970</v>
      </c>
      <c r="T158" s="1">
        <v>1970</v>
      </c>
      <c r="U158"/>
      <c r="V158"/>
    </row>
    <row r="159" spans="3:22" ht="15" x14ac:dyDescent="0.25">
      <c r="C159" s="16" t="s">
        <v>2215</v>
      </c>
      <c r="D159" s="9" t="s">
        <v>2216</v>
      </c>
      <c r="E159" s="8" t="s">
        <v>2217</v>
      </c>
      <c r="F159" s="8" t="s">
        <v>1927</v>
      </c>
      <c r="G159" s="8" t="s">
        <v>1928</v>
      </c>
      <c r="H159" s="4">
        <v>631.72</v>
      </c>
      <c r="I159" s="3" t="s">
        <v>54</v>
      </c>
      <c r="J159" s="4">
        <v>63.17</v>
      </c>
      <c r="K159" s="4">
        <v>0</v>
      </c>
      <c r="L159" s="4">
        <v>694.89</v>
      </c>
      <c r="M159" s="17">
        <f t="shared" si="2"/>
        <v>11</v>
      </c>
      <c r="N159" s="2" t="str">
        <f>VLOOKUP(M159,Hoja1!$B$2:$C$13,2,FALSE)</f>
        <v>Trimestre 4</v>
      </c>
      <c r="P159"/>
      <c r="Q159"/>
      <c r="R159" s="19" t="s">
        <v>2396</v>
      </c>
      <c r="S159" s="1">
        <v>1103.52</v>
      </c>
      <c r="T159" s="1">
        <v>912</v>
      </c>
      <c r="U159"/>
      <c r="V159"/>
    </row>
    <row r="160" spans="3:22" ht="15" x14ac:dyDescent="0.25">
      <c r="C160" s="16" t="s">
        <v>2324</v>
      </c>
      <c r="D160" s="9" t="s">
        <v>2300</v>
      </c>
      <c r="E160" s="8" t="s">
        <v>2325</v>
      </c>
      <c r="F160" s="8" t="s">
        <v>1927</v>
      </c>
      <c r="G160" s="8" t="s">
        <v>1928</v>
      </c>
      <c r="H160" s="4">
        <v>112.88</v>
      </c>
      <c r="I160" s="3" t="s">
        <v>54</v>
      </c>
      <c r="J160" s="4">
        <v>11.29</v>
      </c>
      <c r="K160" s="4">
        <v>0</v>
      </c>
      <c r="L160" s="4">
        <v>124.17</v>
      </c>
      <c r="M160" s="17">
        <f t="shared" si="2"/>
        <v>11</v>
      </c>
      <c r="N160" s="2" t="str">
        <f>VLOOKUP(M160,Hoja1!$B$2:$C$13,2,FALSE)</f>
        <v>Trimestre 4</v>
      </c>
      <c r="P160"/>
      <c r="Q160"/>
      <c r="R160" s="19" t="s">
        <v>74</v>
      </c>
      <c r="S160" s="1">
        <v>1588.15</v>
      </c>
      <c r="T160" s="1">
        <v>1312.52</v>
      </c>
      <c r="U160"/>
      <c r="V160"/>
    </row>
    <row r="161" spans="3:22" ht="15" x14ac:dyDescent="0.25">
      <c r="C161" s="16" t="s">
        <v>2619</v>
      </c>
      <c r="D161" s="9" t="s">
        <v>2601</v>
      </c>
      <c r="E161" s="8" t="s">
        <v>2620</v>
      </c>
      <c r="F161" s="8" t="s">
        <v>1927</v>
      </c>
      <c r="G161" s="8" t="s">
        <v>1928</v>
      </c>
      <c r="H161" s="4">
        <v>431.12</v>
      </c>
      <c r="I161" s="3" t="s">
        <v>54</v>
      </c>
      <c r="J161" s="4">
        <v>43.11</v>
      </c>
      <c r="K161" s="4">
        <v>0</v>
      </c>
      <c r="L161" s="4">
        <v>474.23</v>
      </c>
      <c r="M161" s="17">
        <f t="shared" si="2"/>
        <v>12</v>
      </c>
      <c r="N161" s="2" t="str">
        <f>VLOOKUP(M161,Hoja1!$B$2:$C$13,2,FALSE)</f>
        <v>Trimestre 4</v>
      </c>
      <c r="P161"/>
      <c r="Q161"/>
      <c r="R161" s="19" t="s">
        <v>628</v>
      </c>
      <c r="S161" s="1">
        <v>2723.0799999999995</v>
      </c>
      <c r="T161" s="1">
        <v>2250.4900000000002</v>
      </c>
      <c r="U161"/>
      <c r="V161"/>
    </row>
    <row r="162" spans="3:22" ht="15" x14ac:dyDescent="0.25">
      <c r="C162" s="16" t="s">
        <v>217</v>
      </c>
      <c r="D162" s="9" t="s">
        <v>211</v>
      </c>
      <c r="E162" s="8" t="s">
        <v>218</v>
      </c>
      <c r="F162" s="8" t="s">
        <v>219</v>
      </c>
      <c r="G162" s="8" t="s">
        <v>220</v>
      </c>
      <c r="H162" s="4">
        <v>174.12</v>
      </c>
      <c r="I162" s="3" t="s">
        <v>8</v>
      </c>
      <c r="J162" s="4">
        <v>36.57</v>
      </c>
      <c r="K162" s="4">
        <v>0</v>
      </c>
      <c r="L162" s="4">
        <v>210.69</v>
      </c>
      <c r="M162" s="17">
        <f t="shared" si="2"/>
        <v>1</v>
      </c>
      <c r="N162" s="2" t="str">
        <f>VLOOKUP(M162,Hoja1!$B$2:$C$13,2,FALSE)</f>
        <v>Trimestre 1</v>
      </c>
      <c r="P162"/>
      <c r="Q162"/>
      <c r="R162" s="19" t="s">
        <v>569</v>
      </c>
      <c r="S162" s="1">
        <v>12438.420000000004</v>
      </c>
      <c r="T162" s="1">
        <v>11064.650000000003</v>
      </c>
      <c r="U162"/>
      <c r="V162"/>
    </row>
    <row r="163" spans="3:22" ht="15" x14ac:dyDescent="0.25">
      <c r="C163" s="16" t="s">
        <v>376</v>
      </c>
      <c r="D163" s="9" t="s">
        <v>377</v>
      </c>
      <c r="E163" s="8" t="s">
        <v>378</v>
      </c>
      <c r="F163" s="8" t="s">
        <v>219</v>
      </c>
      <c r="G163" s="8" t="s">
        <v>220</v>
      </c>
      <c r="H163" s="4">
        <v>174.12</v>
      </c>
      <c r="I163" s="3" t="s">
        <v>8</v>
      </c>
      <c r="J163" s="4">
        <v>36.57</v>
      </c>
      <c r="K163" s="4">
        <v>0</v>
      </c>
      <c r="L163" s="4">
        <v>210.69</v>
      </c>
      <c r="M163" s="17">
        <f t="shared" si="2"/>
        <v>2</v>
      </c>
      <c r="N163" s="2" t="str">
        <f>VLOOKUP(M163,Hoja1!$B$2:$C$13,2,FALSE)</f>
        <v>Trimestre 1</v>
      </c>
      <c r="P163"/>
      <c r="Q163"/>
      <c r="R163" s="19" t="s">
        <v>1758</v>
      </c>
      <c r="S163" s="1">
        <v>491.26</v>
      </c>
      <c r="T163" s="1">
        <v>406</v>
      </c>
      <c r="U163"/>
      <c r="V163"/>
    </row>
    <row r="164" spans="3:22" ht="15" x14ac:dyDescent="0.25">
      <c r="C164" s="16" t="s">
        <v>435</v>
      </c>
      <c r="D164" s="9" t="s">
        <v>433</v>
      </c>
      <c r="E164" s="8" t="s">
        <v>436</v>
      </c>
      <c r="F164" s="8" t="s">
        <v>219</v>
      </c>
      <c r="G164" s="8" t="s">
        <v>220</v>
      </c>
      <c r="H164" s="4">
        <v>174.12</v>
      </c>
      <c r="I164" s="3" t="s">
        <v>8</v>
      </c>
      <c r="J164" s="4">
        <v>36.57</v>
      </c>
      <c r="K164" s="4">
        <v>0</v>
      </c>
      <c r="L164" s="4">
        <v>210.69</v>
      </c>
      <c r="M164" s="17">
        <f t="shared" si="2"/>
        <v>2</v>
      </c>
      <c r="N164" s="2" t="str">
        <f>VLOOKUP(M164,Hoja1!$B$2:$C$13,2,FALSE)</f>
        <v>Trimestre 1</v>
      </c>
      <c r="P164"/>
      <c r="Q164"/>
      <c r="R164" s="19" t="s">
        <v>214</v>
      </c>
      <c r="S164" s="1">
        <v>58601.819999999992</v>
      </c>
      <c r="T164" s="1">
        <v>48431.28</v>
      </c>
      <c r="U164"/>
      <c r="V164"/>
    </row>
    <row r="165" spans="3:22" ht="15" x14ac:dyDescent="0.25">
      <c r="C165" s="16" t="s">
        <v>1976</v>
      </c>
      <c r="D165" s="9" t="s">
        <v>1974</v>
      </c>
      <c r="E165" s="8" t="s">
        <v>1977</v>
      </c>
      <c r="F165" s="8" t="s">
        <v>219</v>
      </c>
      <c r="G165" s="8" t="s">
        <v>220</v>
      </c>
      <c r="H165" s="4">
        <v>116.08</v>
      </c>
      <c r="I165" s="3" t="s">
        <v>8</v>
      </c>
      <c r="J165" s="4">
        <v>24.38</v>
      </c>
      <c r="K165" s="4">
        <v>0</v>
      </c>
      <c r="L165" s="4">
        <v>140.46</v>
      </c>
      <c r="M165" s="17">
        <f t="shared" si="2"/>
        <v>10</v>
      </c>
      <c r="N165" s="2" t="str">
        <f>VLOOKUP(M165,Hoja1!$B$2:$C$13,2,FALSE)</f>
        <v>Trimestre 4</v>
      </c>
      <c r="P165"/>
      <c r="Q165"/>
      <c r="R165" s="19" t="s">
        <v>114</v>
      </c>
      <c r="S165" s="1">
        <v>7562.579999999999</v>
      </c>
      <c r="T165" s="1">
        <v>6250.08</v>
      </c>
      <c r="U165"/>
      <c r="V165"/>
    </row>
    <row r="166" spans="3:22" ht="15" x14ac:dyDescent="0.25">
      <c r="C166" s="16" t="s">
        <v>2310</v>
      </c>
      <c r="D166" s="9" t="s">
        <v>2300</v>
      </c>
      <c r="E166" s="8" t="s">
        <v>2311</v>
      </c>
      <c r="F166" s="8" t="s">
        <v>219</v>
      </c>
      <c r="G166" s="8" t="s">
        <v>220</v>
      </c>
      <c r="H166" s="4">
        <v>232.16</v>
      </c>
      <c r="I166" s="3" t="s">
        <v>8</v>
      </c>
      <c r="J166" s="4">
        <v>48.75</v>
      </c>
      <c r="K166" s="4">
        <v>0</v>
      </c>
      <c r="L166" s="4">
        <v>280.91000000000003</v>
      </c>
      <c r="M166" s="17">
        <f t="shared" si="2"/>
        <v>11</v>
      </c>
      <c r="N166" s="2" t="str">
        <f>VLOOKUP(M166,Hoja1!$B$2:$C$13,2,FALSE)</f>
        <v>Trimestre 4</v>
      </c>
      <c r="P166"/>
      <c r="Q166"/>
      <c r="R166" s="19" t="s">
        <v>244</v>
      </c>
      <c r="S166" s="1">
        <v>6360</v>
      </c>
      <c r="T166" s="1">
        <v>6000</v>
      </c>
      <c r="U166"/>
      <c r="V166"/>
    </row>
    <row r="167" spans="3:22" ht="15" x14ac:dyDescent="0.25">
      <c r="C167" s="16" t="s">
        <v>2475</v>
      </c>
      <c r="D167" s="9" t="s">
        <v>2476</v>
      </c>
      <c r="E167" s="8" t="s">
        <v>2477</v>
      </c>
      <c r="F167" s="8" t="s">
        <v>219</v>
      </c>
      <c r="G167" s="8" t="s">
        <v>220</v>
      </c>
      <c r="H167" s="4">
        <v>203.14</v>
      </c>
      <c r="I167" s="3" t="s">
        <v>8</v>
      </c>
      <c r="J167" s="4">
        <v>42.66</v>
      </c>
      <c r="K167" s="4">
        <v>0</v>
      </c>
      <c r="L167" s="4">
        <v>245.8</v>
      </c>
      <c r="M167" s="17">
        <f t="shared" si="2"/>
        <v>12</v>
      </c>
      <c r="N167" s="2" t="str">
        <f>VLOOKUP(M167,Hoja1!$B$2:$C$13,2,FALSE)</f>
        <v>Trimestre 4</v>
      </c>
      <c r="P167"/>
      <c r="Q167"/>
      <c r="R167" s="19" t="s">
        <v>167</v>
      </c>
      <c r="S167" s="1">
        <v>1657.7</v>
      </c>
      <c r="T167" s="1">
        <v>1370</v>
      </c>
      <c r="U167"/>
      <c r="V167"/>
    </row>
    <row r="168" spans="3:22" ht="15" x14ac:dyDescent="0.25">
      <c r="C168" s="16" t="s">
        <v>902</v>
      </c>
      <c r="D168" s="9" t="s">
        <v>903</v>
      </c>
      <c r="E168" s="8" t="s">
        <v>904</v>
      </c>
      <c r="F168" s="8" t="s">
        <v>905</v>
      </c>
      <c r="G168" s="8" t="s">
        <v>906</v>
      </c>
      <c r="H168" s="4">
        <v>95.62</v>
      </c>
      <c r="I168" s="3" t="s">
        <v>8</v>
      </c>
      <c r="J168" s="4">
        <v>20.079999999999998</v>
      </c>
      <c r="K168" s="4">
        <v>0</v>
      </c>
      <c r="L168" s="4">
        <v>115.7</v>
      </c>
      <c r="M168" s="17">
        <f t="shared" si="2"/>
        <v>4</v>
      </c>
      <c r="N168" s="2" t="str">
        <f>VLOOKUP(M168,Hoja1!$B$2:$C$13,2,FALSE)</f>
        <v>Trimestre 2</v>
      </c>
      <c r="P168"/>
      <c r="Q168"/>
      <c r="R168" s="19" t="s">
        <v>49</v>
      </c>
      <c r="S168" s="1">
        <v>1152.5</v>
      </c>
      <c r="T168" s="1">
        <v>952.4799999999999</v>
      </c>
      <c r="U168"/>
      <c r="V168"/>
    </row>
    <row r="169" spans="3:22" ht="15" x14ac:dyDescent="0.25">
      <c r="C169" s="16" t="s">
        <v>272</v>
      </c>
      <c r="D169" s="9" t="s">
        <v>211</v>
      </c>
      <c r="E169" s="8" t="s">
        <v>273</v>
      </c>
      <c r="F169" s="8" t="s">
        <v>274</v>
      </c>
      <c r="G169" s="8" t="s">
        <v>275</v>
      </c>
      <c r="H169" s="4">
        <v>211.6</v>
      </c>
      <c r="I169" s="3" t="s">
        <v>8</v>
      </c>
      <c r="J169" s="4">
        <v>44.44</v>
      </c>
      <c r="K169" s="4">
        <v>0</v>
      </c>
      <c r="L169" s="4">
        <v>256.04000000000002</v>
      </c>
      <c r="M169" s="17">
        <f t="shared" si="2"/>
        <v>1</v>
      </c>
      <c r="N169" s="2" t="str">
        <f>VLOOKUP(M169,Hoja1!$B$2:$C$13,2,FALSE)</f>
        <v>Trimestre 1</v>
      </c>
      <c r="P169"/>
      <c r="Q169"/>
      <c r="R169" s="19" t="s">
        <v>100</v>
      </c>
      <c r="S169" s="1">
        <v>10607.61</v>
      </c>
      <c r="T169" s="1">
        <v>8766.6099999999988</v>
      </c>
      <c r="U169"/>
      <c r="V169"/>
    </row>
    <row r="170" spans="3:22" ht="15" x14ac:dyDescent="0.25">
      <c r="C170" s="16" t="s">
        <v>474</v>
      </c>
      <c r="D170" s="9" t="s">
        <v>472</v>
      </c>
      <c r="E170" s="8" t="s">
        <v>475</v>
      </c>
      <c r="F170" s="8" t="s">
        <v>274</v>
      </c>
      <c r="G170" s="8" t="s">
        <v>275</v>
      </c>
      <c r="H170" s="4">
        <v>180.57</v>
      </c>
      <c r="I170" s="3" t="s">
        <v>8</v>
      </c>
      <c r="J170" s="4">
        <v>37.92</v>
      </c>
      <c r="K170" s="4">
        <v>0</v>
      </c>
      <c r="L170" s="4">
        <v>218.49</v>
      </c>
      <c r="M170" s="17">
        <f t="shared" si="2"/>
        <v>2</v>
      </c>
      <c r="N170" s="2" t="str">
        <f>VLOOKUP(M170,Hoja1!$B$2:$C$13,2,FALSE)</f>
        <v>Trimestre 1</v>
      </c>
      <c r="P170"/>
      <c r="Q170"/>
      <c r="R170" s="19" t="s">
        <v>1544</v>
      </c>
      <c r="S170" s="1">
        <v>1312.14</v>
      </c>
      <c r="T170" s="1">
        <v>1084.4100000000001</v>
      </c>
      <c r="U170"/>
      <c r="V170"/>
    </row>
    <row r="171" spans="3:22" ht="15" x14ac:dyDescent="0.25">
      <c r="C171" s="16" t="s">
        <v>1197</v>
      </c>
      <c r="D171" s="9" t="s">
        <v>1187</v>
      </c>
      <c r="E171" s="8" t="s">
        <v>1198</v>
      </c>
      <c r="F171" s="8" t="s">
        <v>1199</v>
      </c>
      <c r="G171" s="8" t="s">
        <v>1200</v>
      </c>
      <c r="H171" s="4">
        <v>1417.5</v>
      </c>
      <c r="I171" s="3" t="s">
        <v>8</v>
      </c>
      <c r="J171" s="4">
        <v>297.68</v>
      </c>
      <c r="K171" s="4">
        <v>212.63</v>
      </c>
      <c r="L171" s="4">
        <v>1502.55</v>
      </c>
      <c r="M171" s="17">
        <f t="shared" si="2"/>
        <v>6</v>
      </c>
      <c r="N171" s="2" t="str">
        <f>VLOOKUP(M171,Hoja1!$B$2:$C$13,2,FALSE)</f>
        <v>Trimestre 2</v>
      </c>
      <c r="P171"/>
      <c r="Q171"/>
      <c r="R171" s="19" t="s">
        <v>194</v>
      </c>
      <c r="S171" s="1">
        <v>1424.94</v>
      </c>
      <c r="T171" s="1">
        <v>1177.6400000000001</v>
      </c>
      <c r="U171"/>
      <c r="V171"/>
    </row>
    <row r="172" spans="3:22" ht="15" x14ac:dyDescent="0.25">
      <c r="C172" s="16" t="s">
        <v>1414</v>
      </c>
      <c r="D172" s="9" t="s">
        <v>1415</v>
      </c>
      <c r="E172" s="8" t="s">
        <v>1416</v>
      </c>
      <c r="F172" s="8" t="s">
        <v>1199</v>
      </c>
      <c r="G172" s="8" t="s">
        <v>1200</v>
      </c>
      <c r="H172" s="4">
        <v>490</v>
      </c>
      <c r="I172" s="3" t="s">
        <v>8</v>
      </c>
      <c r="J172" s="4">
        <v>102.9</v>
      </c>
      <c r="K172" s="4">
        <v>73.5</v>
      </c>
      <c r="L172" s="4">
        <v>519.4</v>
      </c>
      <c r="M172" s="17">
        <f t="shared" si="2"/>
        <v>7</v>
      </c>
      <c r="N172" s="2" t="str">
        <f>VLOOKUP(M172,Hoja1!$B$2:$C$13,2,FALSE)</f>
        <v>Trimestre 3</v>
      </c>
      <c r="P172"/>
      <c r="Q172"/>
      <c r="R172" s="19" t="s">
        <v>1605</v>
      </c>
      <c r="S172" s="1">
        <v>250.25</v>
      </c>
      <c r="T172" s="1">
        <v>206.82</v>
      </c>
      <c r="U172"/>
      <c r="V172"/>
    </row>
    <row r="173" spans="3:22" ht="15" x14ac:dyDescent="0.25">
      <c r="C173" s="16" t="s">
        <v>2401</v>
      </c>
      <c r="D173" s="9" t="s">
        <v>2389</v>
      </c>
      <c r="E173" s="8" t="s">
        <v>2402</v>
      </c>
      <c r="F173" s="8" t="s">
        <v>1199</v>
      </c>
      <c r="G173" s="8" t="s">
        <v>1200</v>
      </c>
      <c r="H173" s="4">
        <v>385</v>
      </c>
      <c r="I173" s="3" t="s">
        <v>8</v>
      </c>
      <c r="J173" s="4">
        <v>80.849999999999994</v>
      </c>
      <c r="K173" s="4">
        <v>57.75</v>
      </c>
      <c r="L173" s="4">
        <v>408.1</v>
      </c>
      <c r="M173" s="17">
        <f t="shared" si="2"/>
        <v>12</v>
      </c>
      <c r="N173" s="2" t="str">
        <f>VLOOKUP(M173,Hoja1!$B$2:$C$13,2,FALSE)</f>
        <v>Trimestre 4</v>
      </c>
      <c r="P173"/>
      <c r="Q173"/>
      <c r="R173" s="19" t="s">
        <v>132</v>
      </c>
      <c r="S173" s="1">
        <v>1879.7199999999998</v>
      </c>
      <c r="T173" s="1">
        <v>1553.49</v>
      </c>
      <c r="U173"/>
      <c r="V173"/>
    </row>
    <row r="174" spans="3:22" ht="15" x14ac:dyDescent="0.25">
      <c r="C174" s="16" t="s">
        <v>2581</v>
      </c>
      <c r="D174" s="9" t="s">
        <v>2579</v>
      </c>
      <c r="E174" s="8" t="s">
        <v>2582</v>
      </c>
      <c r="F174" s="8" t="s">
        <v>2583</v>
      </c>
      <c r="G174" s="8" t="s">
        <v>2584</v>
      </c>
      <c r="H174" s="4">
        <v>708.59</v>
      </c>
      <c r="I174" s="3" t="s">
        <v>8</v>
      </c>
      <c r="J174" s="4">
        <v>148.80000000000001</v>
      </c>
      <c r="K174" s="4">
        <v>0</v>
      </c>
      <c r="L174" s="4">
        <v>857.39</v>
      </c>
      <c r="M174" s="17">
        <f t="shared" si="2"/>
        <v>12</v>
      </c>
      <c r="N174" s="2" t="str">
        <f>VLOOKUP(M174,Hoja1!$B$2:$C$13,2,FALSE)</f>
        <v>Trimestre 4</v>
      </c>
      <c r="P174"/>
      <c r="Q174"/>
      <c r="R174" s="19" t="s">
        <v>2144</v>
      </c>
      <c r="S174" s="1">
        <v>858.43</v>
      </c>
      <c r="T174" s="1">
        <v>709.45</v>
      </c>
      <c r="U174"/>
      <c r="V174"/>
    </row>
    <row r="175" spans="3:22" ht="15" x14ac:dyDescent="0.25">
      <c r="C175" s="16" t="s">
        <v>2482</v>
      </c>
      <c r="D175" s="9" t="s">
        <v>2476</v>
      </c>
      <c r="E175" s="8" t="s">
        <v>2483</v>
      </c>
      <c r="F175" s="8" t="s">
        <v>2484</v>
      </c>
      <c r="G175" s="8" t="s">
        <v>2485</v>
      </c>
      <c r="H175" s="4">
        <v>240</v>
      </c>
      <c r="I175" s="3" t="s">
        <v>8</v>
      </c>
      <c r="J175" s="4">
        <v>50.4</v>
      </c>
      <c r="K175" s="4">
        <v>0</v>
      </c>
      <c r="L175" s="4">
        <v>7201.7</v>
      </c>
      <c r="M175" s="17">
        <f t="shared" si="2"/>
        <v>12</v>
      </c>
      <c r="N175" s="2" t="str">
        <f>VLOOKUP(M175,Hoja1!$B$2:$C$13,2,FALSE)</f>
        <v>Trimestre 4</v>
      </c>
      <c r="P175"/>
      <c r="Q175"/>
      <c r="R175" s="19" t="s">
        <v>1564</v>
      </c>
      <c r="S175" s="1">
        <v>59.96</v>
      </c>
      <c r="T175" s="1">
        <v>49.55</v>
      </c>
      <c r="U175"/>
      <c r="V175"/>
    </row>
    <row r="176" spans="3:22" ht="15" x14ac:dyDescent="0.25">
      <c r="C176" s="16" t="s">
        <v>2482</v>
      </c>
      <c r="D176" s="9" t="s">
        <v>2476</v>
      </c>
      <c r="E176" s="8" t="s">
        <v>2483</v>
      </c>
      <c r="F176" s="8" t="s">
        <v>2484</v>
      </c>
      <c r="G176" s="8" t="s">
        <v>2485</v>
      </c>
      <c r="H176" s="4">
        <v>6283</v>
      </c>
      <c r="I176" s="3" t="s">
        <v>54</v>
      </c>
      <c r="J176" s="4">
        <v>628.29999999999995</v>
      </c>
      <c r="K176" s="4">
        <v>0</v>
      </c>
      <c r="L176" s="4">
        <v>0</v>
      </c>
      <c r="M176" s="17">
        <f t="shared" si="2"/>
        <v>12</v>
      </c>
      <c r="N176" s="2" t="str">
        <f>VLOOKUP(M176,Hoja1!$B$2:$C$13,2,FALSE)</f>
        <v>Trimestre 4</v>
      </c>
      <c r="P176"/>
      <c r="Q176"/>
      <c r="R176" s="19" t="s">
        <v>534</v>
      </c>
      <c r="S176" s="1">
        <v>59.81</v>
      </c>
      <c r="T176" s="1">
        <v>49.43</v>
      </c>
      <c r="U176"/>
      <c r="V176"/>
    </row>
    <row r="177" spans="3:22" ht="15" x14ac:dyDescent="0.25">
      <c r="C177" s="16" t="s">
        <v>264</v>
      </c>
      <c r="D177" s="9" t="s">
        <v>211</v>
      </c>
      <c r="E177" s="8" t="s">
        <v>265</v>
      </c>
      <c r="F177" s="8" t="s">
        <v>266</v>
      </c>
      <c r="G177" s="8" t="s">
        <v>267</v>
      </c>
      <c r="H177" s="4">
        <v>147.86000000000001</v>
      </c>
      <c r="I177" s="3" t="s">
        <v>8</v>
      </c>
      <c r="J177" s="4">
        <v>31.05</v>
      </c>
      <c r="K177" s="4">
        <v>0</v>
      </c>
      <c r="L177" s="4">
        <v>178.91</v>
      </c>
      <c r="M177" s="17">
        <f t="shared" si="2"/>
        <v>1</v>
      </c>
      <c r="N177" s="2" t="str">
        <f>VLOOKUP(M177,Hoja1!$B$2:$C$13,2,FALSE)</f>
        <v>Trimestre 1</v>
      </c>
      <c r="P177"/>
      <c r="Q177"/>
      <c r="R177" s="19" t="s">
        <v>856</v>
      </c>
      <c r="S177" s="1">
        <v>18060.64</v>
      </c>
      <c r="T177" s="1">
        <v>14926.15</v>
      </c>
      <c r="U177"/>
      <c r="V177"/>
    </row>
    <row r="178" spans="3:22" ht="15" x14ac:dyDescent="0.25">
      <c r="C178" s="16" t="s">
        <v>491</v>
      </c>
      <c r="D178" s="9" t="s">
        <v>477</v>
      </c>
      <c r="E178" s="8" t="s">
        <v>492</v>
      </c>
      <c r="F178" s="8" t="s">
        <v>266</v>
      </c>
      <c r="G178" s="8" t="s">
        <v>267</v>
      </c>
      <c r="H178" s="4">
        <v>71.59</v>
      </c>
      <c r="I178" s="3" t="s">
        <v>8</v>
      </c>
      <c r="J178" s="4">
        <v>15.03</v>
      </c>
      <c r="K178" s="4">
        <v>0</v>
      </c>
      <c r="L178" s="4">
        <v>86.62</v>
      </c>
      <c r="M178" s="17">
        <f t="shared" si="2"/>
        <v>2</v>
      </c>
      <c r="N178" s="2" t="str">
        <f>VLOOKUP(M178,Hoja1!$B$2:$C$13,2,FALSE)</f>
        <v>Trimestre 1</v>
      </c>
      <c r="P178"/>
      <c r="Q178"/>
      <c r="R178" s="19" t="s">
        <v>2515</v>
      </c>
      <c r="S178" s="1">
        <v>6054.84</v>
      </c>
      <c r="T178" s="1">
        <v>5004</v>
      </c>
      <c r="U178"/>
      <c r="V178"/>
    </row>
    <row r="179" spans="3:22" ht="15" x14ac:dyDescent="0.25">
      <c r="C179" s="16" t="s">
        <v>706</v>
      </c>
      <c r="D179" s="9" t="s">
        <v>707</v>
      </c>
      <c r="E179" s="8" t="s">
        <v>708</v>
      </c>
      <c r="F179" s="8" t="s">
        <v>266</v>
      </c>
      <c r="G179" s="8" t="s">
        <v>267</v>
      </c>
      <c r="H179" s="4">
        <v>165.91</v>
      </c>
      <c r="I179" s="3" t="s">
        <v>8</v>
      </c>
      <c r="J179" s="4">
        <v>34.840000000000003</v>
      </c>
      <c r="K179" s="4">
        <v>0</v>
      </c>
      <c r="L179" s="4">
        <v>200.75</v>
      </c>
      <c r="M179" s="17">
        <f t="shared" si="2"/>
        <v>3</v>
      </c>
      <c r="N179" s="2" t="str">
        <f>VLOOKUP(M179,Hoja1!$B$2:$C$13,2,FALSE)</f>
        <v>Trimestre 1</v>
      </c>
      <c r="P179"/>
      <c r="Q179"/>
      <c r="R179" s="19" t="s">
        <v>1459</v>
      </c>
      <c r="S179" s="1">
        <v>59.29</v>
      </c>
      <c r="T179" s="1">
        <v>49</v>
      </c>
      <c r="U179"/>
      <c r="V179"/>
    </row>
    <row r="180" spans="3:22" ht="15" x14ac:dyDescent="0.25">
      <c r="C180" s="16" t="s">
        <v>980</v>
      </c>
      <c r="D180" s="9" t="s">
        <v>924</v>
      </c>
      <c r="E180" s="8" t="s">
        <v>981</v>
      </c>
      <c r="F180" s="8" t="s">
        <v>266</v>
      </c>
      <c r="G180" s="8" t="s">
        <v>267</v>
      </c>
      <c r="H180" s="4">
        <v>174</v>
      </c>
      <c r="I180" s="3" t="s">
        <v>8</v>
      </c>
      <c r="J180" s="4">
        <v>36.54</v>
      </c>
      <c r="K180" s="4">
        <v>0</v>
      </c>
      <c r="L180" s="4">
        <v>210.54</v>
      </c>
      <c r="M180" s="17">
        <f t="shared" si="2"/>
        <v>4</v>
      </c>
      <c r="N180" s="2" t="str">
        <f>VLOOKUP(M180,Hoja1!$B$2:$C$13,2,FALSE)</f>
        <v>Trimestre 2</v>
      </c>
      <c r="P180"/>
      <c r="Q180"/>
      <c r="R180" s="19" t="s">
        <v>209</v>
      </c>
      <c r="S180" s="1">
        <v>13831.37</v>
      </c>
      <c r="T180" s="1">
        <v>11430.89</v>
      </c>
      <c r="U180"/>
      <c r="V180"/>
    </row>
    <row r="181" spans="3:22" ht="15" x14ac:dyDescent="0.25">
      <c r="C181" s="16" t="s">
        <v>1172</v>
      </c>
      <c r="D181" s="9" t="s">
        <v>1130</v>
      </c>
      <c r="E181" s="8" t="s">
        <v>1173</v>
      </c>
      <c r="F181" s="8" t="s">
        <v>266</v>
      </c>
      <c r="G181" s="8" t="s">
        <v>267</v>
      </c>
      <c r="H181" s="4">
        <v>36.869999999999997</v>
      </c>
      <c r="I181" s="3" t="s">
        <v>8</v>
      </c>
      <c r="J181" s="4">
        <v>7.74</v>
      </c>
      <c r="K181" s="4">
        <v>0</v>
      </c>
      <c r="L181" s="4">
        <v>44.61</v>
      </c>
      <c r="M181" s="17">
        <f t="shared" si="2"/>
        <v>5</v>
      </c>
      <c r="N181" s="2" t="str">
        <f>VLOOKUP(M181,Hoja1!$B$2:$C$13,2,FALSE)</f>
        <v>Trimestre 2</v>
      </c>
      <c r="P181"/>
      <c r="Q181"/>
      <c r="R181" s="19" t="s">
        <v>317</v>
      </c>
      <c r="S181" s="1">
        <v>9278.61</v>
      </c>
      <c r="T181" s="1">
        <v>7668.28</v>
      </c>
      <c r="U181"/>
      <c r="V181"/>
    </row>
    <row r="182" spans="3:22" ht="15" x14ac:dyDescent="0.25">
      <c r="C182" s="16" t="s">
        <v>1314</v>
      </c>
      <c r="D182" s="9" t="s">
        <v>1310</v>
      </c>
      <c r="E182" s="8" t="s">
        <v>1315</v>
      </c>
      <c r="F182" s="8" t="s">
        <v>266</v>
      </c>
      <c r="G182" s="8" t="s">
        <v>267</v>
      </c>
      <c r="H182" s="4">
        <v>305.95</v>
      </c>
      <c r="I182" s="3" t="s">
        <v>8</v>
      </c>
      <c r="J182" s="4">
        <v>64.25</v>
      </c>
      <c r="K182" s="4">
        <v>0</v>
      </c>
      <c r="L182" s="4">
        <v>370.2</v>
      </c>
      <c r="M182" s="17">
        <f t="shared" si="2"/>
        <v>6</v>
      </c>
      <c r="N182" s="2" t="str">
        <f>VLOOKUP(M182,Hoja1!$B$2:$C$13,2,FALSE)</f>
        <v>Trimestre 2</v>
      </c>
      <c r="P182"/>
      <c r="Q182"/>
      <c r="R182" s="19" t="s">
        <v>1516</v>
      </c>
      <c r="S182" s="1">
        <v>604.15</v>
      </c>
      <c r="T182" s="1">
        <v>499.3</v>
      </c>
      <c r="U182"/>
      <c r="V182"/>
    </row>
    <row r="183" spans="3:22" ht="15" x14ac:dyDescent="0.25">
      <c r="C183" s="16" t="s">
        <v>1730</v>
      </c>
      <c r="D183" s="9" t="s">
        <v>1706</v>
      </c>
      <c r="E183" s="8" t="s">
        <v>1731</v>
      </c>
      <c r="F183" s="8" t="s">
        <v>266</v>
      </c>
      <c r="G183" s="8" t="s">
        <v>267</v>
      </c>
      <c r="H183" s="4">
        <v>131.94999999999999</v>
      </c>
      <c r="I183" s="3" t="s">
        <v>8</v>
      </c>
      <c r="J183" s="4">
        <v>27.71</v>
      </c>
      <c r="K183" s="4">
        <v>0</v>
      </c>
      <c r="L183" s="4">
        <v>159.66</v>
      </c>
      <c r="M183" s="17">
        <f t="shared" si="2"/>
        <v>8</v>
      </c>
      <c r="N183" s="2" t="str">
        <f>VLOOKUP(M183,Hoja1!$B$2:$C$13,2,FALSE)</f>
        <v>Trimestre 3</v>
      </c>
      <c r="P183"/>
      <c r="Q183"/>
      <c r="R183" s="19" t="s">
        <v>659</v>
      </c>
      <c r="S183" s="1">
        <v>63.3</v>
      </c>
      <c r="T183" s="1">
        <v>52.31</v>
      </c>
      <c r="U183"/>
      <c r="V183"/>
    </row>
    <row r="184" spans="3:22" ht="15" x14ac:dyDescent="0.25">
      <c r="C184" s="16" t="s">
        <v>1871</v>
      </c>
      <c r="D184" s="9" t="s">
        <v>1867</v>
      </c>
      <c r="E184" s="8" t="s">
        <v>1872</v>
      </c>
      <c r="F184" s="8" t="s">
        <v>266</v>
      </c>
      <c r="G184" s="8" t="s">
        <v>267</v>
      </c>
      <c r="H184" s="4">
        <v>174</v>
      </c>
      <c r="I184" s="3" t="s">
        <v>8</v>
      </c>
      <c r="J184" s="4">
        <v>36.54</v>
      </c>
      <c r="K184" s="4">
        <v>0</v>
      </c>
      <c r="L184" s="4">
        <v>210.54</v>
      </c>
      <c r="M184" s="17">
        <f t="shared" si="2"/>
        <v>9</v>
      </c>
      <c r="N184" s="2" t="str">
        <f>VLOOKUP(M184,Hoja1!$B$2:$C$13,2,FALSE)</f>
        <v>Trimestre 3</v>
      </c>
      <c r="P184"/>
      <c r="Q184"/>
      <c r="R184" s="19" t="s">
        <v>145</v>
      </c>
      <c r="S184" s="1">
        <v>7660.6900000000005</v>
      </c>
      <c r="T184" s="1">
        <v>6331.15</v>
      </c>
      <c r="U184"/>
      <c r="V184"/>
    </row>
    <row r="185" spans="3:22" ht="15" x14ac:dyDescent="0.25">
      <c r="C185" s="16" t="s">
        <v>2112</v>
      </c>
      <c r="D185" s="9" t="s">
        <v>2078</v>
      </c>
      <c r="E185" s="8" t="s">
        <v>2113</v>
      </c>
      <c r="F185" s="8" t="s">
        <v>266</v>
      </c>
      <c r="G185" s="8" t="s">
        <v>267</v>
      </c>
      <c r="H185" s="4">
        <v>82.38</v>
      </c>
      <c r="I185" s="3" t="s">
        <v>8</v>
      </c>
      <c r="J185" s="4">
        <v>17.3</v>
      </c>
      <c r="K185" s="4">
        <v>0</v>
      </c>
      <c r="L185" s="4">
        <v>99.68</v>
      </c>
      <c r="M185" s="17">
        <f t="shared" si="2"/>
        <v>10</v>
      </c>
      <c r="N185" s="2" t="str">
        <f>VLOOKUP(M185,Hoja1!$B$2:$C$13,2,FALSE)</f>
        <v>Trimestre 4</v>
      </c>
      <c r="P185"/>
      <c r="Q185"/>
      <c r="R185" s="19" t="s">
        <v>554</v>
      </c>
      <c r="S185" s="1">
        <v>276.43999999999994</v>
      </c>
      <c r="T185" s="1">
        <v>228.46999999999997</v>
      </c>
      <c r="U185"/>
      <c r="V185"/>
    </row>
    <row r="186" spans="3:22" ht="15" x14ac:dyDescent="0.25">
      <c r="C186" s="16" t="s">
        <v>2136</v>
      </c>
      <c r="D186" s="9" t="s">
        <v>2137</v>
      </c>
      <c r="E186" s="8" t="s">
        <v>2138</v>
      </c>
      <c r="F186" s="8" t="s">
        <v>2139</v>
      </c>
      <c r="G186" s="8" t="s">
        <v>2140</v>
      </c>
      <c r="H186" s="4">
        <v>197</v>
      </c>
      <c r="I186" s="3" t="s">
        <v>8</v>
      </c>
      <c r="J186" s="4">
        <v>41.37</v>
      </c>
      <c r="K186" s="4">
        <v>0</v>
      </c>
      <c r="L186" s="4">
        <v>238.37</v>
      </c>
      <c r="M186" s="17">
        <f t="shared" si="2"/>
        <v>11</v>
      </c>
      <c r="N186" s="2" t="str">
        <f>VLOOKUP(M186,Hoja1!$B$2:$C$13,2,FALSE)</f>
        <v>Trimestre 4</v>
      </c>
      <c r="P186"/>
      <c r="Q186"/>
      <c r="R186" s="19" t="s">
        <v>1157</v>
      </c>
      <c r="S186" s="1">
        <v>1524.6</v>
      </c>
      <c r="T186" s="1">
        <v>1270.5</v>
      </c>
      <c r="U186"/>
      <c r="V186"/>
    </row>
    <row r="187" spans="3:22" ht="15" x14ac:dyDescent="0.25">
      <c r="C187" s="16" t="s">
        <v>2631</v>
      </c>
      <c r="D187" s="9" t="s">
        <v>2601</v>
      </c>
      <c r="E187" s="8" t="s">
        <v>2632</v>
      </c>
      <c r="F187" s="8" t="s">
        <v>2139</v>
      </c>
      <c r="G187" s="8" t="s">
        <v>2140</v>
      </c>
      <c r="H187" s="4">
        <v>425</v>
      </c>
      <c r="I187" s="3" t="s">
        <v>8</v>
      </c>
      <c r="J187" s="4">
        <v>89.25</v>
      </c>
      <c r="K187" s="4">
        <v>0</v>
      </c>
      <c r="L187" s="4">
        <v>514.25</v>
      </c>
      <c r="M187" s="17">
        <f t="shared" si="2"/>
        <v>12</v>
      </c>
      <c r="N187" s="2" t="str">
        <f>VLOOKUP(M187,Hoja1!$B$2:$C$13,2,FALSE)</f>
        <v>Trimestre 4</v>
      </c>
      <c r="P187"/>
      <c r="Q187"/>
      <c r="R187" s="19" t="s">
        <v>2018</v>
      </c>
      <c r="S187" s="1">
        <v>5948.1399999999994</v>
      </c>
      <c r="T187" s="1">
        <v>5399.9000000000005</v>
      </c>
      <c r="U187"/>
      <c r="V187"/>
    </row>
    <row r="188" spans="3:22" ht="15" x14ac:dyDescent="0.25">
      <c r="C188" s="16" t="s">
        <v>459</v>
      </c>
      <c r="D188" s="9" t="s">
        <v>610</v>
      </c>
      <c r="E188" s="8" t="s">
        <v>611</v>
      </c>
      <c r="F188" s="8" t="s">
        <v>612</v>
      </c>
      <c r="G188" s="8" t="s">
        <v>613</v>
      </c>
      <c r="H188" s="4">
        <v>1561.3</v>
      </c>
      <c r="I188" s="3" t="s">
        <v>8</v>
      </c>
      <c r="J188" s="4">
        <v>327.87</v>
      </c>
      <c r="K188" s="4">
        <v>0</v>
      </c>
      <c r="L188" s="4">
        <v>1889.17</v>
      </c>
      <c r="M188" s="17">
        <f t="shared" si="2"/>
        <v>3</v>
      </c>
      <c r="N188" s="2" t="str">
        <f>VLOOKUP(M188,Hoja1!$B$2:$C$13,2,FALSE)</f>
        <v>Trimestre 1</v>
      </c>
      <c r="P188"/>
      <c r="Q188"/>
      <c r="R188" s="19" t="s">
        <v>30</v>
      </c>
      <c r="S188" s="1">
        <v>1886.04</v>
      </c>
      <c r="T188" s="1">
        <v>1558.71</v>
      </c>
      <c r="U188"/>
      <c r="V188"/>
    </row>
    <row r="189" spans="3:22" ht="15" x14ac:dyDescent="0.25">
      <c r="C189" s="16" t="s">
        <v>880</v>
      </c>
      <c r="D189" s="9" t="s">
        <v>881</v>
      </c>
      <c r="E189" s="8" t="s">
        <v>882</v>
      </c>
      <c r="F189" s="8" t="s">
        <v>612</v>
      </c>
      <c r="G189" s="8" t="s">
        <v>613</v>
      </c>
      <c r="H189" s="4">
        <v>2133.92</v>
      </c>
      <c r="I189" s="3" t="s">
        <v>8</v>
      </c>
      <c r="J189" s="4">
        <v>448.12</v>
      </c>
      <c r="K189" s="4">
        <v>0</v>
      </c>
      <c r="L189" s="4">
        <v>2582.04</v>
      </c>
      <c r="M189" s="17">
        <f t="shared" si="2"/>
        <v>4</v>
      </c>
      <c r="N189" s="2" t="str">
        <f>VLOOKUP(M189,Hoja1!$B$2:$C$13,2,FALSE)</f>
        <v>Trimestre 2</v>
      </c>
      <c r="P189"/>
      <c r="Q189"/>
      <c r="R189" s="19" t="s">
        <v>1012</v>
      </c>
      <c r="S189" s="1">
        <v>9596.26</v>
      </c>
      <c r="T189" s="1">
        <v>7930.8</v>
      </c>
      <c r="U189"/>
      <c r="V189"/>
    </row>
    <row r="190" spans="3:22" ht="15" x14ac:dyDescent="0.25">
      <c r="C190" s="16" t="s">
        <v>1049</v>
      </c>
      <c r="D190" s="9" t="s">
        <v>1047</v>
      </c>
      <c r="E190" s="8" t="s">
        <v>1050</v>
      </c>
      <c r="F190" s="8" t="s">
        <v>612</v>
      </c>
      <c r="G190" s="8" t="s">
        <v>613</v>
      </c>
      <c r="H190" s="4">
        <v>1034.28</v>
      </c>
      <c r="I190" s="3" t="s">
        <v>8</v>
      </c>
      <c r="J190" s="4">
        <v>217.2</v>
      </c>
      <c r="K190" s="4">
        <v>0</v>
      </c>
      <c r="L190" s="4">
        <v>1251.48</v>
      </c>
      <c r="M190" s="17">
        <f t="shared" si="2"/>
        <v>5</v>
      </c>
      <c r="N190" s="2" t="str">
        <f>VLOOKUP(M190,Hoja1!$B$2:$C$13,2,FALSE)</f>
        <v>Trimestre 2</v>
      </c>
      <c r="P190"/>
      <c r="Q190"/>
      <c r="R190" s="19" t="s">
        <v>1090</v>
      </c>
      <c r="S190" s="1">
        <v>1719.3799999999999</v>
      </c>
      <c r="T190" s="1">
        <v>1420.9799999999998</v>
      </c>
      <c r="U190"/>
      <c r="V190"/>
    </row>
    <row r="191" spans="3:22" ht="15" x14ac:dyDescent="0.25">
      <c r="C191" s="16" t="s">
        <v>1781</v>
      </c>
      <c r="D191" s="9" t="s">
        <v>1782</v>
      </c>
      <c r="E191" s="8" t="s">
        <v>1783</v>
      </c>
      <c r="F191" s="8" t="s">
        <v>612</v>
      </c>
      <c r="G191" s="8" t="s">
        <v>613</v>
      </c>
      <c r="H191" s="4">
        <v>1034.28</v>
      </c>
      <c r="I191" s="3" t="s">
        <v>8</v>
      </c>
      <c r="J191" s="4">
        <v>217.2</v>
      </c>
      <c r="K191" s="4">
        <v>0</v>
      </c>
      <c r="L191" s="4">
        <v>1251.48</v>
      </c>
      <c r="M191" s="17">
        <f t="shared" si="2"/>
        <v>9</v>
      </c>
      <c r="N191" s="2" t="str">
        <f>VLOOKUP(M191,Hoja1!$B$2:$C$13,2,FALSE)</f>
        <v>Trimestre 3</v>
      </c>
      <c r="P191"/>
      <c r="Q191"/>
      <c r="R191" s="19" t="s">
        <v>158</v>
      </c>
      <c r="S191" s="1">
        <v>12221.259999999997</v>
      </c>
      <c r="T191" s="1">
        <v>10100.209999999999</v>
      </c>
      <c r="U191"/>
      <c r="V191"/>
    </row>
    <row r="192" spans="3:22" ht="15" x14ac:dyDescent="0.25">
      <c r="C192" s="16" t="s">
        <v>946</v>
      </c>
      <c r="D192" s="9" t="s">
        <v>1848</v>
      </c>
      <c r="E192" s="8" t="s">
        <v>947</v>
      </c>
      <c r="F192" s="8" t="s">
        <v>612</v>
      </c>
      <c r="G192" s="8" t="s">
        <v>613</v>
      </c>
      <c r="H192" s="4">
        <v>3249.82</v>
      </c>
      <c r="I192" s="3" t="s">
        <v>8</v>
      </c>
      <c r="J192" s="4">
        <v>682.46</v>
      </c>
      <c r="K192" s="4">
        <v>0</v>
      </c>
      <c r="L192" s="4">
        <v>3932.28</v>
      </c>
      <c r="M192" s="17">
        <f t="shared" si="2"/>
        <v>9</v>
      </c>
      <c r="N192" s="2" t="str">
        <f>VLOOKUP(M192,Hoja1!$B$2:$C$13,2,FALSE)</f>
        <v>Trimestre 3</v>
      </c>
      <c r="P192"/>
      <c r="Q192"/>
      <c r="R192" s="19" t="s">
        <v>1196</v>
      </c>
      <c r="S192" s="1">
        <v>1794.13</v>
      </c>
      <c r="T192" s="1">
        <v>1482.75</v>
      </c>
      <c r="U192"/>
      <c r="V192"/>
    </row>
    <row r="193" spans="3:22" ht="15" x14ac:dyDescent="0.25">
      <c r="C193" s="16" t="s">
        <v>1852</v>
      </c>
      <c r="D193" s="9" t="s">
        <v>1848</v>
      </c>
      <c r="E193" s="8" t="s">
        <v>1853</v>
      </c>
      <c r="F193" s="8" t="s">
        <v>612</v>
      </c>
      <c r="G193" s="8" t="s">
        <v>613</v>
      </c>
      <c r="H193" s="4">
        <v>353.6</v>
      </c>
      <c r="I193" s="3" t="s">
        <v>8</v>
      </c>
      <c r="J193" s="4">
        <v>74.260000000000005</v>
      </c>
      <c r="K193" s="4">
        <v>0</v>
      </c>
      <c r="L193" s="4">
        <v>427.86</v>
      </c>
      <c r="M193" s="17">
        <f t="shared" si="2"/>
        <v>9</v>
      </c>
      <c r="N193" s="2" t="str">
        <f>VLOOKUP(M193,Hoja1!$B$2:$C$13,2,FALSE)</f>
        <v>Trimestre 3</v>
      </c>
      <c r="P193"/>
      <c r="Q193"/>
      <c r="R193" s="19" t="s">
        <v>224</v>
      </c>
      <c r="S193" s="1">
        <v>2179.7800000000002</v>
      </c>
      <c r="T193" s="1">
        <v>1801.48</v>
      </c>
      <c r="U193"/>
      <c r="V193"/>
    </row>
    <row r="194" spans="3:22" ht="15" x14ac:dyDescent="0.25">
      <c r="C194" s="16" t="s">
        <v>581</v>
      </c>
      <c r="D194" s="9" t="s">
        <v>571</v>
      </c>
      <c r="E194" s="8" t="s">
        <v>582</v>
      </c>
      <c r="F194" s="8" t="s">
        <v>583</v>
      </c>
      <c r="G194" s="8" t="s">
        <v>584</v>
      </c>
      <c r="H194" s="4">
        <v>729.58</v>
      </c>
      <c r="I194" s="3" t="s">
        <v>8</v>
      </c>
      <c r="J194" s="4">
        <v>153.21</v>
      </c>
      <c r="K194" s="4">
        <v>0</v>
      </c>
      <c r="L194" s="4">
        <v>882.79</v>
      </c>
      <c r="M194" s="17">
        <f t="shared" si="2"/>
        <v>3</v>
      </c>
      <c r="N194" s="2" t="str">
        <f>VLOOKUP(M194,Hoja1!$B$2:$C$13,2,FALSE)</f>
        <v>Trimestre 1</v>
      </c>
      <c r="P194"/>
      <c r="Q194"/>
      <c r="R194" s="19" t="s">
        <v>110</v>
      </c>
      <c r="S194" s="1">
        <v>6505.0700000000006</v>
      </c>
      <c r="T194" s="1">
        <v>5376.0800000000008</v>
      </c>
      <c r="U194"/>
      <c r="V194"/>
    </row>
    <row r="195" spans="3:22" ht="15" x14ac:dyDescent="0.25">
      <c r="C195" s="16" t="s">
        <v>819</v>
      </c>
      <c r="D195" s="9" t="s">
        <v>820</v>
      </c>
      <c r="E195" s="8" t="s">
        <v>821</v>
      </c>
      <c r="F195" s="8" t="s">
        <v>583</v>
      </c>
      <c r="G195" s="8" t="s">
        <v>584</v>
      </c>
      <c r="H195" s="4">
        <v>667.73</v>
      </c>
      <c r="I195" s="3" t="s">
        <v>8</v>
      </c>
      <c r="J195" s="4">
        <v>140.22</v>
      </c>
      <c r="K195" s="4">
        <v>0</v>
      </c>
      <c r="L195" s="4">
        <v>807.95</v>
      </c>
      <c r="M195" s="17">
        <f t="shared" si="2"/>
        <v>4</v>
      </c>
      <c r="N195" s="2" t="str">
        <f>VLOOKUP(M195,Hoja1!$B$2:$C$13,2,FALSE)</f>
        <v>Trimestre 2</v>
      </c>
      <c r="P195"/>
      <c r="Q195"/>
      <c r="R195" s="19" t="s">
        <v>423</v>
      </c>
      <c r="S195" s="1">
        <v>3749.89</v>
      </c>
      <c r="T195" s="1">
        <v>3099.08</v>
      </c>
      <c r="U195"/>
      <c r="V195"/>
    </row>
    <row r="196" spans="3:22" ht="15" x14ac:dyDescent="0.25">
      <c r="C196" s="16" t="s">
        <v>1015</v>
      </c>
      <c r="D196" s="9" t="s">
        <v>1016</v>
      </c>
      <c r="E196" s="8" t="s">
        <v>1017</v>
      </c>
      <c r="F196" s="8" t="s">
        <v>583</v>
      </c>
      <c r="G196" s="8" t="s">
        <v>584</v>
      </c>
      <c r="H196" s="4">
        <v>517.45000000000005</v>
      </c>
      <c r="I196" s="3" t="s">
        <v>8</v>
      </c>
      <c r="J196" s="4">
        <v>108.66</v>
      </c>
      <c r="K196" s="4">
        <v>0</v>
      </c>
      <c r="L196" s="4">
        <v>626.11</v>
      </c>
      <c r="M196" s="17">
        <f t="shared" si="2"/>
        <v>5</v>
      </c>
      <c r="N196" s="2" t="str">
        <f>VLOOKUP(M196,Hoja1!$B$2:$C$13,2,FALSE)</f>
        <v>Trimestre 2</v>
      </c>
      <c r="P196"/>
      <c r="Q196"/>
      <c r="R196" s="19" t="s">
        <v>1694</v>
      </c>
      <c r="S196" s="1">
        <v>1753.7</v>
      </c>
      <c r="T196" s="1">
        <v>1449.3400000000001</v>
      </c>
      <c r="U196"/>
      <c r="V196"/>
    </row>
    <row r="197" spans="3:22" ht="15" x14ac:dyDescent="0.25">
      <c r="C197" s="16" t="s">
        <v>1212</v>
      </c>
      <c r="D197" s="9" t="s">
        <v>1213</v>
      </c>
      <c r="E197" s="8" t="s">
        <v>1214</v>
      </c>
      <c r="F197" s="8" t="s">
        <v>583</v>
      </c>
      <c r="G197" s="8" t="s">
        <v>584</v>
      </c>
      <c r="H197" s="4">
        <v>585.92999999999995</v>
      </c>
      <c r="I197" s="3" t="s">
        <v>8</v>
      </c>
      <c r="J197" s="4">
        <v>123.05</v>
      </c>
      <c r="K197" s="4">
        <v>0</v>
      </c>
      <c r="L197" s="4">
        <v>708.98</v>
      </c>
      <c r="M197" s="17">
        <f t="shared" si="2"/>
        <v>6</v>
      </c>
      <c r="N197" s="2" t="str">
        <f>VLOOKUP(M197,Hoja1!$B$2:$C$13,2,FALSE)</f>
        <v>Trimestre 2</v>
      </c>
      <c r="P197"/>
      <c r="Q197"/>
      <c r="R197" s="19" t="s">
        <v>1455</v>
      </c>
      <c r="S197" s="1">
        <v>8.7100000000000009</v>
      </c>
      <c r="T197" s="1">
        <v>7.2</v>
      </c>
      <c r="U197"/>
      <c r="V197"/>
    </row>
    <row r="198" spans="3:22" ht="15" x14ac:dyDescent="0.25">
      <c r="C198" s="16" t="s">
        <v>1429</v>
      </c>
      <c r="D198" s="9" t="s">
        <v>1430</v>
      </c>
      <c r="E198" s="8" t="s">
        <v>1431</v>
      </c>
      <c r="F198" s="8" t="s">
        <v>583</v>
      </c>
      <c r="G198" s="8" t="s">
        <v>584</v>
      </c>
      <c r="H198" s="4">
        <v>635.57000000000005</v>
      </c>
      <c r="I198" s="3" t="s">
        <v>8</v>
      </c>
      <c r="J198" s="4">
        <v>133.47</v>
      </c>
      <c r="K198" s="4">
        <v>0</v>
      </c>
      <c r="L198" s="4">
        <v>769.04</v>
      </c>
      <c r="M198" s="17">
        <f t="shared" si="2"/>
        <v>7</v>
      </c>
      <c r="N198" s="2" t="str">
        <f>VLOOKUP(M198,Hoja1!$B$2:$C$13,2,FALSE)</f>
        <v>Trimestre 3</v>
      </c>
      <c r="P198"/>
      <c r="Q198"/>
      <c r="R198" s="19" t="s">
        <v>2359</v>
      </c>
      <c r="S198" s="1">
        <v>59.14</v>
      </c>
      <c r="T198" s="1">
        <v>48.88</v>
      </c>
      <c r="U198"/>
      <c r="V198"/>
    </row>
    <row r="199" spans="3:22" ht="15" x14ac:dyDescent="0.25">
      <c r="C199" s="16" t="s">
        <v>1633</v>
      </c>
      <c r="D199" s="9" t="s">
        <v>1634</v>
      </c>
      <c r="E199" s="8" t="s">
        <v>1635</v>
      </c>
      <c r="F199" s="8" t="s">
        <v>583</v>
      </c>
      <c r="G199" s="8" t="s">
        <v>584</v>
      </c>
      <c r="H199" s="4">
        <v>748.08</v>
      </c>
      <c r="I199" s="3" t="s">
        <v>8</v>
      </c>
      <c r="J199" s="4">
        <v>157.1</v>
      </c>
      <c r="K199" s="4">
        <v>0</v>
      </c>
      <c r="L199" s="4">
        <v>905.18</v>
      </c>
      <c r="M199" s="17">
        <f t="shared" si="2"/>
        <v>8</v>
      </c>
      <c r="N199" s="2" t="str">
        <f>VLOOKUP(M199,Hoja1!$B$2:$C$13,2,FALSE)</f>
        <v>Trimestre 3</v>
      </c>
      <c r="P199"/>
      <c r="Q199"/>
      <c r="R199" s="19" t="s">
        <v>2189</v>
      </c>
      <c r="S199" s="1">
        <v>163.16999999999999</v>
      </c>
      <c r="T199" s="1">
        <v>134.85</v>
      </c>
      <c r="U199"/>
      <c r="V199"/>
    </row>
    <row r="200" spans="3:22" ht="15" x14ac:dyDescent="0.25">
      <c r="C200" s="16" t="s">
        <v>1787</v>
      </c>
      <c r="D200" s="9" t="s">
        <v>1785</v>
      </c>
      <c r="E200" s="8" t="s">
        <v>1788</v>
      </c>
      <c r="F200" s="8" t="s">
        <v>583</v>
      </c>
      <c r="G200" s="8" t="s">
        <v>584</v>
      </c>
      <c r="H200" s="4">
        <v>694.77</v>
      </c>
      <c r="I200" s="3" t="s">
        <v>8</v>
      </c>
      <c r="J200" s="4">
        <v>145.9</v>
      </c>
      <c r="K200" s="4">
        <v>0</v>
      </c>
      <c r="L200" s="4">
        <v>840.67</v>
      </c>
      <c r="M200" s="17">
        <f t="shared" si="2"/>
        <v>9</v>
      </c>
      <c r="N200" s="2" t="str">
        <f>VLOOKUP(M200,Hoja1!$B$2:$C$13,2,FALSE)</f>
        <v>Trimestre 3</v>
      </c>
      <c r="P200"/>
      <c r="Q200"/>
      <c r="R200" s="19" t="s">
        <v>12</v>
      </c>
      <c r="S200" s="1">
        <v>6887.3900000000012</v>
      </c>
      <c r="T200" s="1">
        <v>5692.0599999999986</v>
      </c>
      <c r="U200"/>
      <c r="V200"/>
    </row>
    <row r="201" spans="3:22" ht="15" x14ac:dyDescent="0.25">
      <c r="C201" s="16" t="s">
        <v>1962</v>
      </c>
      <c r="D201" s="9" t="s">
        <v>1960</v>
      </c>
      <c r="E201" s="8" t="s">
        <v>1963</v>
      </c>
      <c r="F201" s="8" t="s">
        <v>583</v>
      </c>
      <c r="G201" s="8" t="s">
        <v>584</v>
      </c>
      <c r="H201" s="4">
        <v>591.5</v>
      </c>
      <c r="I201" s="3" t="s">
        <v>8</v>
      </c>
      <c r="J201" s="4">
        <v>124.22</v>
      </c>
      <c r="K201" s="4">
        <v>0</v>
      </c>
      <c r="L201" s="4">
        <v>715.72</v>
      </c>
      <c r="M201" s="17">
        <f t="shared" si="2"/>
        <v>10</v>
      </c>
      <c r="N201" s="2" t="str">
        <f>VLOOKUP(M201,Hoja1!$B$2:$C$13,2,FALSE)</f>
        <v>Trimestre 4</v>
      </c>
      <c r="P201"/>
      <c r="Q201"/>
      <c r="R201" s="19" t="s">
        <v>182</v>
      </c>
      <c r="S201" s="1">
        <v>8191.7699999999986</v>
      </c>
      <c r="T201" s="1">
        <v>6770.05</v>
      </c>
      <c r="U201"/>
      <c r="V201"/>
    </row>
    <row r="202" spans="3:22" ht="15" x14ac:dyDescent="0.25">
      <c r="C202" s="16" t="s">
        <v>2164</v>
      </c>
      <c r="D202" s="9" t="s">
        <v>2158</v>
      </c>
      <c r="E202" s="8" t="s">
        <v>2165</v>
      </c>
      <c r="F202" s="8" t="s">
        <v>583</v>
      </c>
      <c r="G202" s="8" t="s">
        <v>584</v>
      </c>
      <c r="H202" s="4">
        <v>581.94000000000005</v>
      </c>
      <c r="I202" s="3" t="s">
        <v>8</v>
      </c>
      <c r="J202" s="4">
        <v>122.21</v>
      </c>
      <c r="K202" s="4">
        <v>0</v>
      </c>
      <c r="L202" s="4">
        <v>704.15</v>
      </c>
      <c r="M202" s="17">
        <f t="shared" ref="M202:M265" si="3">MID(D202,5,2)*1</f>
        <v>11</v>
      </c>
      <c r="N202" s="2" t="str">
        <f>VLOOKUP(M202,Hoja1!$B$2:$C$13,2,FALSE)</f>
        <v>Trimestre 4</v>
      </c>
      <c r="P202"/>
      <c r="Q202"/>
      <c r="R202" s="19" t="s">
        <v>53</v>
      </c>
      <c r="S202" s="1">
        <v>1947</v>
      </c>
      <c r="T202" s="1">
        <v>1731.8100000000002</v>
      </c>
      <c r="U202"/>
      <c r="V202"/>
    </row>
    <row r="203" spans="3:22" ht="15" x14ac:dyDescent="0.25">
      <c r="C203" s="16" t="s">
        <v>2499</v>
      </c>
      <c r="D203" s="9" t="s">
        <v>2495</v>
      </c>
      <c r="E203" s="8" t="s">
        <v>2500</v>
      </c>
      <c r="F203" s="8" t="s">
        <v>583</v>
      </c>
      <c r="G203" s="8" t="s">
        <v>584</v>
      </c>
      <c r="H203" s="4">
        <v>614.74</v>
      </c>
      <c r="I203" s="3" t="s">
        <v>8</v>
      </c>
      <c r="J203" s="4">
        <v>129.1</v>
      </c>
      <c r="K203" s="4">
        <v>0</v>
      </c>
      <c r="L203" s="4">
        <v>743.84</v>
      </c>
      <c r="M203" s="17">
        <f t="shared" si="3"/>
        <v>12</v>
      </c>
      <c r="N203" s="2" t="str">
        <f>VLOOKUP(M203,Hoja1!$B$2:$C$13,2,FALSE)</f>
        <v>Trimestre 4</v>
      </c>
      <c r="P203"/>
      <c r="Q203"/>
      <c r="R203" s="19" t="s">
        <v>321</v>
      </c>
      <c r="S203" s="1">
        <v>7018</v>
      </c>
      <c r="T203" s="1">
        <v>5800</v>
      </c>
      <c r="U203"/>
      <c r="V203"/>
    </row>
    <row r="204" spans="3:22" ht="15" x14ac:dyDescent="0.25">
      <c r="C204" s="16" t="s">
        <v>2471</v>
      </c>
      <c r="D204" s="9" t="s">
        <v>2467</v>
      </c>
      <c r="E204" s="8" t="s">
        <v>2472</v>
      </c>
      <c r="F204" s="8" t="s">
        <v>2473</v>
      </c>
      <c r="G204" s="8" t="s">
        <v>2474</v>
      </c>
      <c r="H204" s="4">
        <v>266.87</v>
      </c>
      <c r="I204" s="3" t="s">
        <v>8</v>
      </c>
      <c r="J204" s="4">
        <v>56.04</v>
      </c>
      <c r="K204" s="4">
        <v>0</v>
      </c>
      <c r="L204" s="4">
        <v>322.91000000000003</v>
      </c>
      <c r="M204" s="17">
        <f t="shared" si="3"/>
        <v>12</v>
      </c>
      <c r="N204" s="2" t="str">
        <f>VLOOKUP(M204,Hoja1!$B$2:$C$13,2,FALSE)</f>
        <v>Trimestre 4</v>
      </c>
      <c r="P204"/>
      <c r="Q204"/>
      <c r="R204" s="19" t="s">
        <v>1820</v>
      </c>
      <c r="S204" s="1">
        <v>1500.4</v>
      </c>
      <c r="T204" s="1">
        <v>1240</v>
      </c>
      <c r="U204"/>
      <c r="V204"/>
    </row>
    <row r="205" spans="3:22" ht="15" x14ac:dyDescent="0.25">
      <c r="C205" s="16" t="s">
        <v>1051</v>
      </c>
      <c r="D205" s="9" t="s">
        <v>1047</v>
      </c>
      <c r="E205" s="8" t="s">
        <v>1052</v>
      </c>
      <c r="F205" s="8" t="s">
        <v>1053</v>
      </c>
      <c r="G205" s="8" t="s">
        <v>1054</v>
      </c>
      <c r="H205" s="4">
        <v>2217.59</v>
      </c>
      <c r="I205" s="3" t="s">
        <v>8</v>
      </c>
      <c r="J205" s="4">
        <v>465.69</v>
      </c>
      <c r="K205" s="4">
        <v>0</v>
      </c>
      <c r="L205" s="4">
        <v>2683.28</v>
      </c>
      <c r="M205" s="17">
        <f t="shared" si="3"/>
        <v>5</v>
      </c>
      <c r="N205" s="2" t="str">
        <f>VLOOKUP(M205,Hoja1!$B$2:$C$13,2,FALSE)</f>
        <v>Trimestre 2</v>
      </c>
      <c r="P205"/>
      <c r="Q205"/>
      <c r="R205" s="19" t="s">
        <v>867</v>
      </c>
      <c r="S205" s="1">
        <v>878.8</v>
      </c>
      <c r="T205" s="1">
        <v>726.28</v>
      </c>
      <c r="U205"/>
      <c r="V205"/>
    </row>
    <row r="206" spans="3:22" ht="15" x14ac:dyDescent="0.25">
      <c r="C206" s="16" t="s">
        <v>1442</v>
      </c>
      <c r="D206" s="9" t="s">
        <v>1436</v>
      </c>
      <c r="E206" s="8" t="s">
        <v>1443</v>
      </c>
      <c r="F206" s="8" t="s">
        <v>1053</v>
      </c>
      <c r="G206" s="8" t="s">
        <v>1054</v>
      </c>
      <c r="H206" s="4">
        <v>779.84</v>
      </c>
      <c r="I206" s="3" t="s">
        <v>8</v>
      </c>
      <c r="J206" s="4">
        <v>163.77000000000001</v>
      </c>
      <c r="K206" s="4">
        <v>0</v>
      </c>
      <c r="L206" s="4">
        <v>943.61</v>
      </c>
      <c r="M206" s="17">
        <f t="shared" si="3"/>
        <v>7</v>
      </c>
      <c r="N206" s="2" t="str">
        <f>VLOOKUP(M206,Hoja1!$B$2:$C$13,2,FALSE)</f>
        <v>Trimestre 3</v>
      </c>
      <c r="P206"/>
      <c r="Q206"/>
      <c r="R206" s="19" t="s">
        <v>2068</v>
      </c>
      <c r="S206" s="1">
        <v>11916.689999999999</v>
      </c>
      <c r="T206" s="1">
        <v>9848.5</v>
      </c>
      <c r="U206"/>
      <c r="V206"/>
    </row>
    <row r="207" spans="3:22" ht="15" x14ac:dyDescent="0.25">
      <c r="C207" s="16" t="s">
        <v>1517</v>
      </c>
      <c r="D207" s="9" t="s">
        <v>1518</v>
      </c>
      <c r="E207" s="8" t="s">
        <v>1519</v>
      </c>
      <c r="F207" s="8" t="s">
        <v>1053</v>
      </c>
      <c r="G207" s="8" t="s">
        <v>1054</v>
      </c>
      <c r="H207" s="4">
        <v>-317.70999999999998</v>
      </c>
      <c r="I207" s="3" t="s">
        <v>8</v>
      </c>
      <c r="J207" s="4">
        <v>-66.72</v>
      </c>
      <c r="K207" s="4">
        <v>0</v>
      </c>
      <c r="L207" s="4">
        <v>-384.43</v>
      </c>
      <c r="M207" s="17">
        <f t="shared" si="3"/>
        <v>7</v>
      </c>
      <c r="N207" s="2" t="str">
        <f>VLOOKUP(M207,Hoja1!$B$2:$C$13,2,FALSE)</f>
        <v>Trimestre 3</v>
      </c>
      <c r="P207"/>
      <c r="Q207"/>
      <c r="R207" s="19" t="s">
        <v>2573</v>
      </c>
      <c r="S207" s="1">
        <v>2700</v>
      </c>
      <c r="T207" s="1">
        <v>2454.54</v>
      </c>
      <c r="U207"/>
      <c r="V207"/>
    </row>
    <row r="208" spans="3:22" ht="15" x14ac:dyDescent="0.25">
      <c r="C208" s="16" t="s">
        <v>1940</v>
      </c>
      <c r="D208" s="9" t="s">
        <v>1934</v>
      </c>
      <c r="E208" s="8" t="s">
        <v>1941</v>
      </c>
      <c r="F208" s="8" t="s">
        <v>1053</v>
      </c>
      <c r="G208" s="8" t="s">
        <v>1054</v>
      </c>
      <c r="H208" s="4">
        <v>6.37</v>
      </c>
      <c r="I208" s="3" t="s">
        <v>8</v>
      </c>
      <c r="J208" s="4">
        <v>1.34</v>
      </c>
      <c r="K208" s="4">
        <v>0</v>
      </c>
      <c r="L208" s="4">
        <v>7.71</v>
      </c>
      <c r="M208" s="17">
        <f t="shared" si="3"/>
        <v>10</v>
      </c>
      <c r="N208" s="2" t="str">
        <f>VLOOKUP(M208,Hoja1!$B$2:$C$13,2,FALSE)</f>
        <v>Trimestre 4</v>
      </c>
      <c r="P208"/>
      <c r="Q208"/>
      <c r="R208" s="19" t="s">
        <v>2373</v>
      </c>
      <c r="S208" s="1">
        <v>441.18</v>
      </c>
      <c r="T208" s="1">
        <v>441.18</v>
      </c>
      <c r="U208"/>
      <c r="V208"/>
    </row>
    <row r="209" spans="3:22" ht="15" x14ac:dyDescent="0.25">
      <c r="C209" s="16" t="s">
        <v>1942</v>
      </c>
      <c r="D209" s="9" t="s">
        <v>1934</v>
      </c>
      <c r="E209" s="8" t="s">
        <v>1943</v>
      </c>
      <c r="F209" s="8" t="s">
        <v>1053</v>
      </c>
      <c r="G209" s="8" t="s">
        <v>1054</v>
      </c>
      <c r="H209" s="4">
        <v>58.81</v>
      </c>
      <c r="I209" s="3" t="s">
        <v>8</v>
      </c>
      <c r="J209" s="4">
        <v>12.35</v>
      </c>
      <c r="K209" s="4">
        <v>0</v>
      </c>
      <c r="L209" s="4">
        <v>71.16</v>
      </c>
      <c r="M209" s="17">
        <f t="shared" si="3"/>
        <v>10</v>
      </c>
      <c r="N209" s="2" t="str">
        <f>VLOOKUP(M209,Hoja1!$B$2:$C$13,2,FALSE)</f>
        <v>Trimestre 4</v>
      </c>
      <c r="P209"/>
      <c r="Q209"/>
      <c r="R209" s="19" t="s">
        <v>285</v>
      </c>
      <c r="S209" s="1">
        <v>2606.23</v>
      </c>
      <c r="T209" s="1">
        <v>2153.9</v>
      </c>
      <c r="U209"/>
      <c r="V209"/>
    </row>
    <row r="210" spans="3:22" ht="15" x14ac:dyDescent="0.25">
      <c r="C210" s="16" t="s">
        <v>1341</v>
      </c>
      <c r="D210" s="9" t="s">
        <v>1327</v>
      </c>
      <c r="E210" s="8" t="s">
        <v>1342</v>
      </c>
      <c r="F210" s="8" t="s">
        <v>1343</v>
      </c>
      <c r="G210" s="8" t="s">
        <v>1344</v>
      </c>
      <c r="H210" s="4">
        <v>482.82</v>
      </c>
      <c r="I210" s="3" t="s">
        <v>8</v>
      </c>
      <c r="J210" s="4">
        <v>101.39</v>
      </c>
      <c r="K210" s="4">
        <v>0</v>
      </c>
      <c r="L210" s="4">
        <v>584.21</v>
      </c>
      <c r="M210" s="17">
        <f t="shared" si="3"/>
        <v>6</v>
      </c>
      <c r="N210" s="2" t="str">
        <f>VLOOKUP(M210,Hoja1!$B$2:$C$13,2,FALSE)</f>
        <v>Trimestre 2</v>
      </c>
      <c r="P210"/>
      <c r="Q210"/>
      <c r="R210" s="19" t="s">
        <v>341</v>
      </c>
      <c r="S210" s="1">
        <v>95.94</v>
      </c>
      <c r="T210" s="1">
        <v>79.290000000000006</v>
      </c>
      <c r="U210"/>
      <c r="V210"/>
    </row>
    <row r="211" spans="3:22" ht="15" x14ac:dyDescent="0.25">
      <c r="C211" s="16" t="s">
        <v>2071</v>
      </c>
      <c r="D211" s="9" t="s">
        <v>2055</v>
      </c>
      <c r="E211" s="8" t="s">
        <v>2072</v>
      </c>
      <c r="F211" s="8" t="s">
        <v>1343</v>
      </c>
      <c r="G211" s="8" t="s">
        <v>1344</v>
      </c>
      <c r="H211" s="4">
        <v>60.94</v>
      </c>
      <c r="I211" s="3" t="s">
        <v>8</v>
      </c>
      <c r="J211" s="4">
        <v>12.8</v>
      </c>
      <c r="K211" s="4">
        <v>0</v>
      </c>
      <c r="L211" s="4">
        <v>73.739999999999995</v>
      </c>
      <c r="M211" s="17">
        <f t="shared" si="3"/>
        <v>10</v>
      </c>
      <c r="N211" s="2" t="str">
        <f>VLOOKUP(M211,Hoja1!$B$2:$C$13,2,FALSE)</f>
        <v>Trimestre 4</v>
      </c>
      <c r="P211"/>
      <c r="Q211"/>
      <c r="R211" s="19" t="s">
        <v>451</v>
      </c>
      <c r="S211" s="1">
        <v>8690</v>
      </c>
      <c r="T211" s="1">
        <v>7900</v>
      </c>
      <c r="U211"/>
      <c r="V211"/>
    </row>
    <row r="212" spans="3:22" ht="15" x14ac:dyDescent="0.25">
      <c r="C212" s="16" t="s">
        <v>159</v>
      </c>
      <c r="D212" s="9" t="s">
        <v>160</v>
      </c>
      <c r="E212" s="8" t="s">
        <v>161</v>
      </c>
      <c r="F212" s="8" t="s">
        <v>162</v>
      </c>
      <c r="G212" s="8" t="s">
        <v>163</v>
      </c>
      <c r="H212" s="4">
        <v>131.72999999999999</v>
      </c>
      <c r="I212" s="3" t="s">
        <v>8</v>
      </c>
      <c r="J212" s="4">
        <v>27.66</v>
      </c>
      <c r="K212" s="4">
        <v>0</v>
      </c>
      <c r="L212" s="4">
        <v>159.38999999999999</v>
      </c>
      <c r="M212" s="17">
        <f t="shared" si="3"/>
        <v>1</v>
      </c>
      <c r="N212" s="2" t="str">
        <f>VLOOKUP(M212,Hoja1!$B$2:$C$13,2,FALSE)</f>
        <v>Trimestre 1</v>
      </c>
      <c r="P212"/>
      <c r="Q212"/>
      <c r="R212" s="19" t="s">
        <v>518</v>
      </c>
      <c r="S212" s="1">
        <v>1167.1199999999999</v>
      </c>
      <c r="T212" s="1">
        <v>990.4</v>
      </c>
      <c r="U212"/>
      <c r="V212"/>
    </row>
    <row r="213" spans="3:22" ht="15" x14ac:dyDescent="0.25">
      <c r="C213" s="16" t="s">
        <v>773</v>
      </c>
      <c r="D213" s="9" t="s">
        <v>749</v>
      </c>
      <c r="E213" s="8" t="s">
        <v>774</v>
      </c>
      <c r="F213" s="8" t="s">
        <v>162</v>
      </c>
      <c r="G213" s="8" t="s">
        <v>163</v>
      </c>
      <c r="H213" s="4">
        <v>144.02000000000001</v>
      </c>
      <c r="I213" s="3" t="s">
        <v>8</v>
      </c>
      <c r="J213" s="4">
        <v>30.24</v>
      </c>
      <c r="K213" s="4">
        <v>0</v>
      </c>
      <c r="L213" s="4">
        <v>174.26</v>
      </c>
      <c r="M213" s="17">
        <f t="shared" si="3"/>
        <v>3</v>
      </c>
      <c r="N213" s="2" t="str">
        <f>VLOOKUP(M213,Hoja1!$B$2:$C$13,2,FALSE)</f>
        <v>Trimestre 1</v>
      </c>
      <c r="P213"/>
      <c r="Q213"/>
      <c r="R213" s="19" t="s">
        <v>355</v>
      </c>
      <c r="S213" s="1">
        <v>1294.68</v>
      </c>
      <c r="T213" s="1">
        <v>1074.1399999999999</v>
      </c>
      <c r="U213"/>
      <c r="V213"/>
    </row>
    <row r="214" spans="3:22" ht="15" x14ac:dyDescent="0.25">
      <c r="C214" s="16" t="s">
        <v>844</v>
      </c>
      <c r="D214" s="9" t="s">
        <v>845</v>
      </c>
      <c r="E214" s="8" t="s">
        <v>846</v>
      </c>
      <c r="F214" s="8" t="s">
        <v>162</v>
      </c>
      <c r="G214" s="8" t="s">
        <v>163</v>
      </c>
      <c r="H214" s="4">
        <v>1035.57</v>
      </c>
      <c r="I214" s="3" t="s">
        <v>8</v>
      </c>
      <c r="J214" s="4">
        <v>217.47</v>
      </c>
      <c r="K214" s="4">
        <v>0</v>
      </c>
      <c r="L214" s="4">
        <v>1253.04</v>
      </c>
      <c r="M214" s="17">
        <f t="shared" si="3"/>
        <v>4</v>
      </c>
      <c r="N214" s="2" t="str">
        <f>VLOOKUP(M214,Hoja1!$B$2:$C$13,2,FALSE)</f>
        <v>Trimestre 2</v>
      </c>
      <c r="P214"/>
      <c r="Q214"/>
      <c r="R214" s="19" t="s">
        <v>198</v>
      </c>
      <c r="S214" s="1">
        <v>11436.32</v>
      </c>
      <c r="T214" s="1">
        <v>9451.49</v>
      </c>
      <c r="U214"/>
      <c r="V214"/>
    </row>
    <row r="215" spans="3:22" ht="15" x14ac:dyDescent="0.25">
      <c r="C215" s="16" t="s">
        <v>923</v>
      </c>
      <c r="D215" s="9" t="s">
        <v>924</v>
      </c>
      <c r="E215" s="8" t="s">
        <v>925</v>
      </c>
      <c r="F215" s="8" t="s">
        <v>162</v>
      </c>
      <c r="G215" s="8" t="s">
        <v>163</v>
      </c>
      <c r="H215" s="4">
        <v>231.9</v>
      </c>
      <c r="I215" s="3" t="s">
        <v>8</v>
      </c>
      <c r="J215" s="4">
        <v>48.7</v>
      </c>
      <c r="K215" s="4">
        <v>0</v>
      </c>
      <c r="L215" s="4">
        <v>280.60000000000002</v>
      </c>
      <c r="M215" s="17">
        <f t="shared" si="3"/>
        <v>4</v>
      </c>
      <c r="N215" s="2" t="str">
        <f>VLOOKUP(M215,Hoja1!$B$2:$C$13,2,FALSE)</f>
        <v>Trimestre 2</v>
      </c>
      <c r="P215"/>
      <c r="Q215"/>
      <c r="R215" s="19" t="s">
        <v>119</v>
      </c>
      <c r="S215" s="1">
        <v>85.9</v>
      </c>
      <c r="T215" s="1">
        <v>70.989999999999995</v>
      </c>
      <c r="U215"/>
      <c r="V215"/>
    </row>
    <row r="216" spans="3:22" ht="15" x14ac:dyDescent="0.25">
      <c r="C216" s="16" t="s">
        <v>1105</v>
      </c>
      <c r="D216" s="9" t="s">
        <v>1106</v>
      </c>
      <c r="E216" s="8" t="s">
        <v>1107</v>
      </c>
      <c r="F216" s="8" t="s">
        <v>162</v>
      </c>
      <c r="G216" s="8" t="s">
        <v>163</v>
      </c>
      <c r="H216" s="4">
        <v>280.70999999999998</v>
      </c>
      <c r="I216" s="3" t="s">
        <v>8</v>
      </c>
      <c r="J216" s="4">
        <v>58.95</v>
      </c>
      <c r="K216" s="4">
        <v>0</v>
      </c>
      <c r="L216" s="4">
        <v>339.66</v>
      </c>
      <c r="M216" s="17">
        <f t="shared" si="3"/>
        <v>5</v>
      </c>
      <c r="N216" s="2" t="str">
        <f>VLOOKUP(M216,Hoja1!$B$2:$C$13,2,FALSE)</f>
        <v>Trimestre 2</v>
      </c>
      <c r="P216"/>
      <c r="Q216"/>
      <c r="R216" s="19" t="s">
        <v>1995</v>
      </c>
      <c r="S216" s="1">
        <v>73.95</v>
      </c>
      <c r="T216" s="1">
        <v>61.12</v>
      </c>
      <c r="U216"/>
      <c r="V216"/>
    </row>
    <row r="217" spans="3:22" ht="15" x14ac:dyDescent="0.25">
      <c r="C217" s="16" t="s">
        <v>2033</v>
      </c>
      <c r="D217" s="9" t="s">
        <v>2034</v>
      </c>
      <c r="E217" s="8" t="s">
        <v>2035</v>
      </c>
      <c r="F217" s="8" t="s">
        <v>162</v>
      </c>
      <c r="G217" s="8" t="s">
        <v>163</v>
      </c>
      <c r="H217" s="4">
        <v>2480.5700000000002</v>
      </c>
      <c r="I217" s="3" t="s">
        <v>8</v>
      </c>
      <c r="J217" s="4">
        <v>520.91999999999996</v>
      </c>
      <c r="K217" s="4">
        <v>0</v>
      </c>
      <c r="L217" s="4">
        <v>3001.49</v>
      </c>
      <c r="M217" s="17">
        <f t="shared" si="3"/>
        <v>10</v>
      </c>
      <c r="N217" s="2" t="str">
        <f>VLOOKUP(M217,Hoja1!$B$2:$C$13,2,FALSE)</f>
        <v>Trimestre 4</v>
      </c>
      <c r="P217"/>
      <c r="Q217"/>
      <c r="R217" s="19" t="s">
        <v>1776</v>
      </c>
      <c r="S217" s="1">
        <v>1089</v>
      </c>
      <c r="T217" s="1">
        <v>900</v>
      </c>
      <c r="U217"/>
      <c r="V217"/>
    </row>
    <row r="218" spans="3:22" ht="15" x14ac:dyDescent="0.25">
      <c r="C218" s="16" t="s">
        <v>2218</v>
      </c>
      <c r="D218" s="9" t="s">
        <v>2216</v>
      </c>
      <c r="E218" s="8" t="s">
        <v>2219</v>
      </c>
      <c r="F218" s="8" t="s">
        <v>162</v>
      </c>
      <c r="G218" s="8" t="s">
        <v>163</v>
      </c>
      <c r="H218" s="4">
        <v>86</v>
      </c>
      <c r="I218" s="3" t="s">
        <v>8</v>
      </c>
      <c r="J218" s="4">
        <v>18.059999999999999</v>
      </c>
      <c r="K218" s="4">
        <v>0</v>
      </c>
      <c r="L218" s="4">
        <v>104.06</v>
      </c>
      <c r="M218" s="17">
        <f t="shared" si="3"/>
        <v>11</v>
      </c>
      <c r="N218" s="2" t="str">
        <f>VLOOKUP(M218,Hoja1!$B$2:$C$13,2,FALSE)</f>
        <v>Trimestre 4</v>
      </c>
      <c r="P218"/>
      <c r="Q218"/>
      <c r="R218" s="19" t="s">
        <v>1754</v>
      </c>
      <c r="S218" s="1">
        <v>3109.8</v>
      </c>
      <c r="T218" s="1">
        <v>2570.08</v>
      </c>
      <c r="U218"/>
      <c r="V218"/>
    </row>
    <row r="219" spans="3:22" ht="15" x14ac:dyDescent="0.25">
      <c r="C219" s="16" t="s">
        <v>2344</v>
      </c>
      <c r="D219" s="9" t="s">
        <v>2300</v>
      </c>
      <c r="E219" s="8" t="s">
        <v>2345</v>
      </c>
      <c r="F219" s="8" t="s">
        <v>162</v>
      </c>
      <c r="G219" s="8" t="s">
        <v>163</v>
      </c>
      <c r="H219" s="4">
        <v>97.58</v>
      </c>
      <c r="I219" s="3" t="s">
        <v>8</v>
      </c>
      <c r="J219" s="4">
        <v>20.49</v>
      </c>
      <c r="K219" s="4">
        <v>0</v>
      </c>
      <c r="L219" s="4">
        <v>118.07</v>
      </c>
      <c r="M219" s="17">
        <f t="shared" si="3"/>
        <v>11</v>
      </c>
      <c r="N219" s="2" t="str">
        <f>VLOOKUP(M219,Hoja1!$B$2:$C$13,2,FALSE)</f>
        <v>Trimestre 4</v>
      </c>
      <c r="P219"/>
      <c r="Q219"/>
      <c r="R219" s="19" t="s">
        <v>2659</v>
      </c>
      <c r="S219" s="1">
        <v>751072.28999999992</v>
      </c>
      <c r="T219" s="1">
        <v>629718.81000000006</v>
      </c>
      <c r="U219"/>
      <c r="V219"/>
    </row>
    <row r="220" spans="3:22" ht="15" x14ac:dyDescent="0.25">
      <c r="C220" s="16" t="s">
        <v>2492</v>
      </c>
      <c r="D220" s="9" t="s">
        <v>2476</v>
      </c>
      <c r="E220" s="8" t="s">
        <v>2493</v>
      </c>
      <c r="F220" s="8" t="s">
        <v>162</v>
      </c>
      <c r="G220" s="8" t="s">
        <v>163</v>
      </c>
      <c r="H220" s="4">
        <v>43</v>
      </c>
      <c r="I220" s="3" t="s">
        <v>8</v>
      </c>
      <c r="J220" s="4">
        <v>9.0299999999999994</v>
      </c>
      <c r="K220" s="4">
        <v>0</v>
      </c>
      <c r="L220" s="4">
        <v>52.03</v>
      </c>
      <c r="M220" s="17">
        <f t="shared" si="3"/>
        <v>12</v>
      </c>
      <c r="N220" s="2" t="str">
        <f>VLOOKUP(M220,Hoja1!$B$2:$C$13,2,FALSE)</f>
        <v>Trimestre 4</v>
      </c>
      <c r="P220"/>
      <c r="Q220"/>
      <c r="R220"/>
      <c r="S220"/>
      <c r="T220"/>
      <c r="U220"/>
      <c r="V220"/>
    </row>
    <row r="221" spans="3:22" ht="15" x14ac:dyDescent="0.25">
      <c r="C221" s="16" t="s">
        <v>637</v>
      </c>
      <c r="D221" s="9" t="s">
        <v>638</v>
      </c>
      <c r="E221" s="8" t="s">
        <v>639</v>
      </c>
      <c r="F221" s="8" t="s">
        <v>640</v>
      </c>
      <c r="G221" s="8" t="s">
        <v>641</v>
      </c>
      <c r="H221" s="4">
        <v>54.76</v>
      </c>
      <c r="I221" s="3" t="s">
        <v>8</v>
      </c>
      <c r="J221" s="4">
        <v>11.5</v>
      </c>
      <c r="K221" s="4">
        <v>0</v>
      </c>
      <c r="L221" s="4">
        <v>66.260000000000005</v>
      </c>
      <c r="M221" s="17">
        <f t="shared" si="3"/>
        <v>3</v>
      </c>
      <c r="N221" s="2" t="str">
        <f>VLOOKUP(M221,Hoja1!$B$2:$C$13,2,FALSE)</f>
        <v>Trimestre 1</v>
      </c>
      <c r="P221"/>
      <c r="Q221"/>
      <c r="R221"/>
      <c r="S221"/>
      <c r="T221"/>
      <c r="U221"/>
      <c r="V221"/>
    </row>
    <row r="222" spans="3:22" ht="15" x14ac:dyDescent="0.25">
      <c r="C222" s="16" t="s">
        <v>1295</v>
      </c>
      <c r="D222" s="9" t="s">
        <v>1289</v>
      </c>
      <c r="E222" s="8" t="s">
        <v>1296</v>
      </c>
      <c r="F222" s="8" t="s">
        <v>640</v>
      </c>
      <c r="G222" s="8" t="s">
        <v>641</v>
      </c>
      <c r="H222" s="4">
        <v>376</v>
      </c>
      <c r="I222" s="3" t="s">
        <v>8</v>
      </c>
      <c r="J222" s="4">
        <v>78.959999999999994</v>
      </c>
      <c r="K222" s="4">
        <v>0</v>
      </c>
      <c r="L222" s="4">
        <v>454.96</v>
      </c>
      <c r="M222" s="17">
        <f t="shared" si="3"/>
        <v>6</v>
      </c>
      <c r="N222" s="2" t="str">
        <f>VLOOKUP(M222,Hoja1!$B$2:$C$13,2,FALSE)</f>
        <v>Trimestre 2</v>
      </c>
      <c r="P222"/>
      <c r="Q222"/>
      <c r="R222"/>
      <c r="S222"/>
      <c r="T222"/>
      <c r="U222"/>
      <c r="V222"/>
    </row>
    <row r="223" spans="3:22" ht="15" x14ac:dyDescent="0.25">
      <c r="C223" s="16" t="s">
        <v>1970</v>
      </c>
      <c r="D223" s="9" t="s">
        <v>1971</v>
      </c>
      <c r="E223" s="8" t="s">
        <v>1972</v>
      </c>
      <c r="F223" s="8" t="s">
        <v>640</v>
      </c>
      <c r="G223" s="8" t="s">
        <v>641</v>
      </c>
      <c r="H223" s="4">
        <v>94.96</v>
      </c>
      <c r="I223" s="3" t="s">
        <v>8</v>
      </c>
      <c r="J223" s="4">
        <v>19.940000000000001</v>
      </c>
      <c r="K223" s="4">
        <v>0</v>
      </c>
      <c r="L223" s="4">
        <v>114.9</v>
      </c>
      <c r="M223" s="17">
        <f t="shared" si="3"/>
        <v>10</v>
      </c>
      <c r="N223" s="2" t="str">
        <f>VLOOKUP(M223,Hoja1!$B$2:$C$13,2,FALSE)</f>
        <v>Trimestre 4</v>
      </c>
      <c r="P223"/>
      <c r="Q223"/>
      <c r="R223"/>
      <c r="S223"/>
      <c r="T223"/>
      <c r="U223"/>
      <c r="V223"/>
    </row>
    <row r="224" spans="3:22" ht="15" x14ac:dyDescent="0.25">
      <c r="C224" s="16" t="s">
        <v>2007</v>
      </c>
      <c r="D224" s="9" t="s">
        <v>2005</v>
      </c>
      <c r="E224" s="8" t="s">
        <v>2008</v>
      </c>
      <c r="F224" s="8" t="s">
        <v>640</v>
      </c>
      <c r="G224" s="8" t="s">
        <v>641</v>
      </c>
      <c r="H224" s="4">
        <v>83</v>
      </c>
      <c r="I224" s="3" t="s">
        <v>8</v>
      </c>
      <c r="J224" s="4">
        <v>17.43</v>
      </c>
      <c r="K224" s="4">
        <v>0</v>
      </c>
      <c r="L224" s="4">
        <v>100.43</v>
      </c>
      <c r="M224" s="17">
        <f t="shared" si="3"/>
        <v>10</v>
      </c>
      <c r="N224" s="2" t="str">
        <f>VLOOKUP(M224,Hoja1!$B$2:$C$13,2,FALSE)</f>
        <v>Trimestre 4</v>
      </c>
      <c r="P224"/>
      <c r="Q224"/>
      <c r="R224"/>
      <c r="S224"/>
      <c r="T224"/>
      <c r="U224"/>
      <c r="V224"/>
    </row>
    <row r="225" spans="3:22" ht="15" x14ac:dyDescent="0.25">
      <c r="C225" s="16" t="s">
        <v>2267</v>
      </c>
      <c r="D225" s="9" t="s">
        <v>2265</v>
      </c>
      <c r="E225" s="8" t="s">
        <v>2268</v>
      </c>
      <c r="F225" s="8" t="s">
        <v>640</v>
      </c>
      <c r="G225" s="8" t="s">
        <v>641</v>
      </c>
      <c r="H225" s="4">
        <v>470.02</v>
      </c>
      <c r="I225" s="3" t="s">
        <v>8</v>
      </c>
      <c r="J225" s="4">
        <v>98.7</v>
      </c>
      <c r="K225" s="4">
        <v>0</v>
      </c>
      <c r="L225" s="4">
        <v>568.72</v>
      </c>
      <c r="M225" s="17">
        <f t="shared" si="3"/>
        <v>11</v>
      </c>
      <c r="N225" s="2" t="str">
        <f>VLOOKUP(M225,Hoja1!$B$2:$C$13,2,FALSE)</f>
        <v>Trimestre 4</v>
      </c>
      <c r="P225"/>
      <c r="Q225"/>
      <c r="R225"/>
      <c r="S225"/>
      <c r="T225"/>
      <c r="U225"/>
      <c r="V225"/>
    </row>
    <row r="226" spans="3:22" ht="15" x14ac:dyDescent="0.25">
      <c r="C226" s="16" t="s">
        <v>2308</v>
      </c>
      <c r="D226" s="9" t="s">
        <v>2300</v>
      </c>
      <c r="E226" s="8" t="s">
        <v>2309</v>
      </c>
      <c r="F226" s="8" t="s">
        <v>640</v>
      </c>
      <c r="G226" s="8" t="s">
        <v>641</v>
      </c>
      <c r="H226" s="4">
        <v>168</v>
      </c>
      <c r="I226" s="3" t="s">
        <v>8</v>
      </c>
      <c r="J226" s="4">
        <v>35.28</v>
      </c>
      <c r="K226" s="4">
        <v>0</v>
      </c>
      <c r="L226" s="4">
        <v>203.28</v>
      </c>
      <c r="M226" s="17">
        <f t="shared" si="3"/>
        <v>11</v>
      </c>
      <c r="N226" s="2" t="str">
        <f>VLOOKUP(M226,Hoja1!$B$2:$C$13,2,FALSE)</f>
        <v>Trimestre 4</v>
      </c>
      <c r="P226"/>
      <c r="Q226"/>
      <c r="R226"/>
      <c r="S226"/>
      <c r="T226"/>
      <c r="U226"/>
      <c r="V226"/>
    </row>
    <row r="227" spans="3:22" ht="15" x14ac:dyDescent="0.25">
      <c r="C227" s="16" t="s">
        <v>2352</v>
      </c>
      <c r="D227" s="9" t="s">
        <v>2300</v>
      </c>
      <c r="E227" s="8" t="s">
        <v>2353</v>
      </c>
      <c r="F227" s="8" t="s">
        <v>640</v>
      </c>
      <c r="G227" s="8" t="s">
        <v>641</v>
      </c>
      <c r="H227" s="4">
        <v>68</v>
      </c>
      <c r="I227" s="3" t="s">
        <v>8</v>
      </c>
      <c r="J227" s="4">
        <v>14.28</v>
      </c>
      <c r="K227" s="4">
        <v>0</v>
      </c>
      <c r="L227" s="4">
        <v>82.28</v>
      </c>
      <c r="M227" s="17">
        <f t="shared" si="3"/>
        <v>11</v>
      </c>
      <c r="N227" s="2" t="str">
        <f>VLOOKUP(M227,Hoja1!$B$2:$C$13,2,FALSE)</f>
        <v>Trimestre 4</v>
      </c>
      <c r="P227"/>
      <c r="Q227"/>
      <c r="R227"/>
      <c r="S227"/>
      <c r="T227"/>
      <c r="U227"/>
      <c r="V227"/>
    </row>
    <row r="228" spans="3:22" ht="15" x14ac:dyDescent="0.25">
      <c r="C228" s="16" t="s">
        <v>1055</v>
      </c>
      <c r="D228" s="9" t="s">
        <v>1047</v>
      </c>
      <c r="E228" s="8" t="s">
        <v>1056</v>
      </c>
      <c r="F228" s="8" t="s">
        <v>1057</v>
      </c>
      <c r="G228" s="8" t="s">
        <v>1058</v>
      </c>
      <c r="H228" s="4">
        <v>7102.5</v>
      </c>
      <c r="I228" s="3" t="s">
        <v>8</v>
      </c>
      <c r="J228" s="4">
        <v>1491.53</v>
      </c>
      <c r="K228" s="4">
        <v>0</v>
      </c>
      <c r="L228" s="4">
        <v>8594.0300000000007</v>
      </c>
      <c r="M228" s="17">
        <f t="shared" si="3"/>
        <v>5</v>
      </c>
      <c r="N228" s="2" t="str">
        <f>VLOOKUP(M228,Hoja1!$B$2:$C$13,2,FALSE)</f>
        <v>Trimestre 2</v>
      </c>
      <c r="P228"/>
      <c r="Q228"/>
      <c r="R228"/>
      <c r="S228"/>
      <c r="T228"/>
      <c r="U228"/>
      <c r="V228"/>
    </row>
    <row r="229" spans="3:22" ht="15" x14ac:dyDescent="0.25">
      <c r="C229" s="16" t="s">
        <v>1059</v>
      </c>
      <c r="D229" s="9" t="s">
        <v>1047</v>
      </c>
      <c r="E229" s="8" t="s">
        <v>1060</v>
      </c>
      <c r="F229" s="8" t="s">
        <v>1057</v>
      </c>
      <c r="G229" s="8" t="s">
        <v>1058</v>
      </c>
      <c r="H229" s="4">
        <v>3930</v>
      </c>
      <c r="I229" s="3" t="s">
        <v>8</v>
      </c>
      <c r="J229" s="4">
        <v>825.3</v>
      </c>
      <c r="K229" s="4">
        <v>0</v>
      </c>
      <c r="L229" s="4">
        <v>4755.3</v>
      </c>
      <c r="M229" s="17">
        <f t="shared" si="3"/>
        <v>5</v>
      </c>
      <c r="N229" s="2" t="str">
        <f>VLOOKUP(M229,Hoja1!$B$2:$C$13,2,FALSE)</f>
        <v>Trimestre 2</v>
      </c>
      <c r="P229"/>
      <c r="Q229"/>
      <c r="R229"/>
      <c r="S229"/>
      <c r="T229"/>
      <c r="U229"/>
      <c r="V229"/>
    </row>
    <row r="230" spans="3:22" ht="15" x14ac:dyDescent="0.25">
      <c r="C230" s="16" t="s">
        <v>1246</v>
      </c>
      <c r="D230" s="9" t="s">
        <v>1247</v>
      </c>
      <c r="E230" s="8" t="s">
        <v>1248</v>
      </c>
      <c r="F230" s="8" t="s">
        <v>1057</v>
      </c>
      <c r="G230" s="8" t="s">
        <v>1058</v>
      </c>
      <c r="H230" s="4">
        <v>900</v>
      </c>
      <c r="I230" s="3" t="s">
        <v>8</v>
      </c>
      <c r="J230" s="4">
        <v>189</v>
      </c>
      <c r="K230" s="4">
        <v>0</v>
      </c>
      <c r="L230" s="4">
        <v>1089</v>
      </c>
      <c r="M230" s="17">
        <f t="shared" si="3"/>
        <v>6</v>
      </c>
      <c r="N230" s="2" t="str">
        <f>VLOOKUP(M230,Hoja1!$B$2:$C$13,2,FALSE)</f>
        <v>Trimestre 2</v>
      </c>
      <c r="P230"/>
      <c r="Q230"/>
      <c r="R230"/>
      <c r="S230"/>
      <c r="T230"/>
      <c r="U230"/>
      <c r="V230"/>
    </row>
    <row r="231" spans="3:22" ht="15" x14ac:dyDescent="0.25">
      <c r="C231" s="16" t="s">
        <v>1249</v>
      </c>
      <c r="D231" s="9" t="s">
        <v>1247</v>
      </c>
      <c r="E231" s="8" t="s">
        <v>1250</v>
      </c>
      <c r="F231" s="8" t="s">
        <v>1057</v>
      </c>
      <c r="G231" s="8" t="s">
        <v>1058</v>
      </c>
      <c r="H231" s="4">
        <v>4875</v>
      </c>
      <c r="I231" s="3" t="s">
        <v>8</v>
      </c>
      <c r="J231" s="4">
        <v>1023.75</v>
      </c>
      <c r="K231" s="4">
        <v>0</v>
      </c>
      <c r="L231" s="4">
        <v>5898.75</v>
      </c>
      <c r="M231" s="17">
        <f t="shared" si="3"/>
        <v>6</v>
      </c>
      <c r="N231" s="2" t="str">
        <f>VLOOKUP(M231,Hoja1!$B$2:$C$13,2,FALSE)</f>
        <v>Trimestre 2</v>
      </c>
      <c r="P231"/>
      <c r="Q231"/>
      <c r="R231"/>
      <c r="S231"/>
      <c r="T231"/>
      <c r="U231"/>
      <c r="V231"/>
    </row>
    <row r="232" spans="3:22" ht="15" x14ac:dyDescent="0.25">
      <c r="C232" s="16" t="s">
        <v>1410</v>
      </c>
      <c r="D232" s="9" t="s">
        <v>1394</v>
      </c>
      <c r="E232" s="8" t="s">
        <v>1411</v>
      </c>
      <c r="F232" s="8" t="s">
        <v>1412</v>
      </c>
      <c r="G232" s="8" t="s">
        <v>1413</v>
      </c>
      <c r="H232" s="4">
        <v>45.98</v>
      </c>
      <c r="I232" s="3" t="s">
        <v>8</v>
      </c>
      <c r="J232" s="4">
        <v>9.66</v>
      </c>
      <c r="K232" s="4">
        <v>0</v>
      </c>
      <c r="L232" s="4">
        <v>55.64</v>
      </c>
      <c r="M232" s="17">
        <f t="shared" si="3"/>
        <v>7</v>
      </c>
      <c r="N232" s="2" t="str">
        <f>VLOOKUP(M232,Hoja1!$B$2:$C$13,2,FALSE)</f>
        <v>Trimestre 3</v>
      </c>
      <c r="P232"/>
      <c r="Q232"/>
      <c r="R232"/>
      <c r="S232"/>
      <c r="T232"/>
      <c r="U232"/>
      <c r="V232"/>
    </row>
    <row r="233" spans="3:22" ht="15" x14ac:dyDescent="0.25">
      <c r="C233" s="16" t="s">
        <v>2436</v>
      </c>
      <c r="D233" s="9" t="s">
        <v>2428</v>
      </c>
      <c r="E233" s="8" t="s">
        <v>2437</v>
      </c>
      <c r="F233" s="8" t="s">
        <v>2438</v>
      </c>
      <c r="G233" s="8" t="s">
        <v>2439</v>
      </c>
      <c r="H233" s="4">
        <v>24.7</v>
      </c>
      <c r="I233" s="3" t="s">
        <v>8</v>
      </c>
      <c r="J233" s="4">
        <v>5.19</v>
      </c>
      <c r="K233" s="4">
        <v>0</v>
      </c>
      <c r="L233" s="4">
        <v>29.89</v>
      </c>
      <c r="M233" s="17">
        <f t="shared" si="3"/>
        <v>12</v>
      </c>
      <c r="N233" s="2" t="str">
        <f>VLOOKUP(M233,Hoja1!$B$2:$C$13,2,FALSE)</f>
        <v>Trimestre 4</v>
      </c>
      <c r="P233"/>
      <c r="Q233"/>
      <c r="R233"/>
      <c r="S233"/>
      <c r="T233"/>
      <c r="U233"/>
      <c r="V233"/>
    </row>
    <row r="234" spans="3:22" ht="15" x14ac:dyDescent="0.25">
      <c r="C234" s="16" t="s">
        <v>910</v>
      </c>
      <c r="D234" s="9" t="s">
        <v>908</v>
      </c>
      <c r="E234" s="8" t="s">
        <v>911</v>
      </c>
      <c r="F234" s="8" t="s">
        <v>912</v>
      </c>
      <c r="G234" s="8" t="s">
        <v>913</v>
      </c>
      <c r="H234" s="4">
        <v>5790</v>
      </c>
      <c r="I234" s="3" t="s">
        <v>8</v>
      </c>
      <c r="J234" s="4">
        <v>1215.9000000000001</v>
      </c>
      <c r="K234" s="4">
        <v>0</v>
      </c>
      <c r="L234" s="4">
        <v>7005.9</v>
      </c>
      <c r="M234" s="17">
        <f t="shared" si="3"/>
        <v>4</v>
      </c>
      <c r="N234" s="2" t="str">
        <f>VLOOKUP(M234,Hoja1!$B$2:$C$13,2,FALSE)</f>
        <v>Trimestre 2</v>
      </c>
      <c r="P234"/>
      <c r="Q234"/>
      <c r="R234"/>
      <c r="S234"/>
      <c r="T234"/>
      <c r="U234"/>
      <c r="V234"/>
    </row>
    <row r="235" spans="3:22" ht="15" x14ac:dyDescent="0.25">
      <c r="C235" s="16" t="s">
        <v>1440</v>
      </c>
      <c r="D235" s="9" t="s">
        <v>1436</v>
      </c>
      <c r="E235" s="8" t="s">
        <v>1441</v>
      </c>
      <c r="F235" s="8" t="s">
        <v>912</v>
      </c>
      <c r="G235" s="8" t="s">
        <v>913</v>
      </c>
      <c r="H235" s="4">
        <v>2385</v>
      </c>
      <c r="I235" s="3" t="s">
        <v>8</v>
      </c>
      <c r="J235" s="4">
        <v>500.85</v>
      </c>
      <c r="K235" s="4">
        <v>0</v>
      </c>
      <c r="L235" s="4">
        <v>2885.85</v>
      </c>
      <c r="M235" s="17">
        <f t="shared" si="3"/>
        <v>7</v>
      </c>
      <c r="N235" s="2" t="str">
        <f>VLOOKUP(M235,Hoja1!$B$2:$C$13,2,FALSE)</f>
        <v>Trimestre 3</v>
      </c>
      <c r="P235"/>
      <c r="Q235"/>
      <c r="R235"/>
      <c r="S235"/>
      <c r="T235"/>
      <c r="U235"/>
      <c r="V235"/>
    </row>
    <row r="236" spans="3:22" ht="15" x14ac:dyDescent="0.25">
      <c r="C236" s="16" t="s">
        <v>1446</v>
      </c>
      <c r="D236" s="9" t="s">
        <v>1447</v>
      </c>
      <c r="E236" s="8" t="s">
        <v>1448</v>
      </c>
      <c r="F236" s="8" t="s">
        <v>912</v>
      </c>
      <c r="G236" s="8" t="s">
        <v>913</v>
      </c>
      <c r="H236" s="4">
        <v>335</v>
      </c>
      <c r="I236" s="3" t="s">
        <v>8</v>
      </c>
      <c r="J236" s="4">
        <v>70.349999999999994</v>
      </c>
      <c r="K236" s="4">
        <v>0</v>
      </c>
      <c r="L236" s="4">
        <v>405.35</v>
      </c>
      <c r="M236" s="17">
        <f t="shared" si="3"/>
        <v>7</v>
      </c>
      <c r="N236" s="2" t="str">
        <f>VLOOKUP(M236,Hoja1!$B$2:$C$13,2,FALSE)</f>
        <v>Trimestre 3</v>
      </c>
      <c r="P236"/>
      <c r="Q236"/>
      <c r="R236"/>
      <c r="S236"/>
      <c r="T236"/>
      <c r="U236"/>
      <c r="V236"/>
    </row>
    <row r="237" spans="3:22" ht="15" x14ac:dyDescent="0.25">
      <c r="C237" s="16" t="s">
        <v>825</v>
      </c>
      <c r="D237" s="9" t="s">
        <v>826</v>
      </c>
      <c r="E237" s="8" t="s">
        <v>827</v>
      </c>
      <c r="F237" s="8" t="s">
        <v>828</v>
      </c>
      <c r="G237" s="8" t="s">
        <v>829</v>
      </c>
      <c r="H237" s="4">
        <v>1788</v>
      </c>
      <c r="I237" s="3" t="s">
        <v>8</v>
      </c>
      <c r="J237" s="4">
        <v>375.48</v>
      </c>
      <c r="K237" s="4">
        <v>0</v>
      </c>
      <c r="L237" s="4">
        <v>2163.48</v>
      </c>
      <c r="M237" s="17">
        <f t="shared" si="3"/>
        <v>4</v>
      </c>
      <c r="N237" s="2" t="str">
        <f>VLOOKUP(M237,Hoja1!$B$2:$C$13,2,FALSE)</f>
        <v>Trimestre 2</v>
      </c>
      <c r="P237"/>
      <c r="Q237"/>
      <c r="R237"/>
      <c r="S237"/>
      <c r="T237"/>
      <c r="U237"/>
      <c r="V237"/>
    </row>
    <row r="238" spans="3:22" ht="15" x14ac:dyDescent="0.25">
      <c r="C238" s="16" t="s">
        <v>101</v>
      </c>
      <c r="D238" s="9" t="s">
        <v>89</v>
      </c>
      <c r="E238" s="8" t="s">
        <v>102</v>
      </c>
      <c r="F238" s="8" t="s">
        <v>103</v>
      </c>
      <c r="G238" s="8" t="s">
        <v>104</v>
      </c>
      <c r="H238" s="4">
        <v>323.73</v>
      </c>
      <c r="I238" s="3" t="s">
        <v>8</v>
      </c>
      <c r="J238" s="4">
        <v>67.98</v>
      </c>
      <c r="K238" s="4">
        <v>0</v>
      </c>
      <c r="L238" s="4">
        <v>391.71</v>
      </c>
      <c r="M238" s="17">
        <f t="shared" si="3"/>
        <v>1</v>
      </c>
      <c r="N238" s="2" t="str">
        <f>VLOOKUP(M238,Hoja1!$B$2:$C$13,2,FALSE)</f>
        <v>Trimestre 1</v>
      </c>
      <c r="P238"/>
      <c r="Q238"/>
      <c r="R238"/>
      <c r="S238"/>
      <c r="T238"/>
      <c r="U238"/>
      <c r="V238"/>
    </row>
    <row r="239" spans="3:22" ht="15" x14ac:dyDescent="0.25">
      <c r="C239" s="16" t="s">
        <v>120</v>
      </c>
      <c r="D239" s="9" t="s">
        <v>121</v>
      </c>
      <c r="E239" s="8" t="s">
        <v>122</v>
      </c>
      <c r="F239" s="8" t="s">
        <v>103</v>
      </c>
      <c r="G239" s="8" t="s">
        <v>104</v>
      </c>
      <c r="H239" s="4">
        <v>112.25</v>
      </c>
      <c r="I239" s="3" t="s">
        <v>8</v>
      </c>
      <c r="J239" s="4">
        <v>23.57</v>
      </c>
      <c r="K239" s="4">
        <v>0</v>
      </c>
      <c r="L239" s="4">
        <v>135.82</v>
      </c>
      <c r="M239" s="17">
        <f t="shared" si="3"/>
        <v>1</v>
      </c>
      <c r="N239" s="2" t="str">
        <f>VLOOKUP(M239,Hoja1!$B$2:$C$13,2,FALSE)</f>
        <v>Trimestre 1</v>
      </c>
      <c r="P239"/>
      <c r="Q239"/>
      <c r="R239"/>
      <c r="S239"/>
      <c r="T239"/>
      <c r="U239"/>
      <c r="V239"/>
    </row>
    <row r="240" spans="3:22" ht="15" x14ac:dyDescent="0.25">
      <c r="C240" s="16" t="s">
        <v>406</v>
      </c>
      <c r="D240" s="9" t="s">
        <v>392</v>
      </c>
      <c r="E240" s="8" t="s">
        <v>407</v>
      </c>
      <c r="F240" s="8" t="s">
        <v>103</v>
      </c>
      <c r="G240" s="8" t="s">
        <v>104</v>
      </c>
      <c r="H240" s="4">
        <v>443.84</v>
      </c>
      <c r="I240" s="3" t="s">
        <v>8</v>
      </c>
      <c r="J240" s="4">
        <v>93.21</v>
      </c>
      <c r="K240" s="4">
        <v>0</v>
      </c>
      <c r="L240" s="4">
        <v>537.04999999999995</v>
      </c>
      <c r="M240" s="17">
        <f t="shared" si="3"/>
        <v>2</v>
      </c>
      <c r="N240" s="2" t="str">
        <f>VLOOKUP(M240,Hoja1!$B$2:$C$13,2,FALSE)</f>
        <v>Trimestre 1</v>
      </c>
      <c r="P240"/>
      <c r="Q240"/>
      <c r="R240"/>
      <c r="S240"/>
      <c r="T240"/>
      <c r="U240"/>
      <c r="V240"/>
    </row>
    <row r="241" spans="3:22" ht="15" x14ac:dyDescent="0.25">
      <c r="C241" s="16" t="s">
        <v>418</v>
      </c>
      <c r="D241" s="9" t="s">
        <v>416</v>
      </c>
      <c r="E241" s="8" t="s">
        <v>419</v>
      </c>
      <c r="F241" s="8" t="s">
        <v>103</v>
      </c>
      <c r="G241" s="8" t="s">
        <v>104</v>
      </c>
      <c r="H241" s="4">
        <v>107.99</v>
      </c>
      <c r="I241" s="3" t="s">
        <v>8</v>
      </c>
      <c r="J241" s="4">
        <v>22.68</v>
      </c>
      <c r="K241" s="4">
        <v>0</v>
      </c>
      <c r="L241" s="4">
        <v>130.66999999999999</v>
      </c>
      <c r="M241" s="17">
        <f t="shared" si="3"/>
        <v>2</v>
      </c>
      <c r="N241" s="2" t="str">
        <f>VLOOKUP(M241,Hoja1!$B$2:$C$13,2,FALSE)</f>
        <v>Trimestre 1</v>
      </c>
      <c r="P241"/>
      <c r="Q241"/>
      <c r="R241"/>
      <c r="S241"/>
      <c r="T241"/>
      <c r="U241"/>
      <c r="V241"/>
    </row>
    <row r="242" spans="3:22" ht="15" x14ac:dyDescent="0.25">
      <c r="C242" s="16" t="s">
        <v>430</v>
      </c>
      <c r="D242" s="9" t="s">
        <v>416</v>
      </c>
      <c r="E242" s="8" t="s">
        <v>431</v>
      </c>
      <c r="F242" s="8" t="s">
        <v>103</v>
      </c>
      <c r="G242" s="8" t="s">
        <v>104</v>
      </c>
      <c r="H242" s="4">
        <v>-107.99</v>
      </c>
      <c r="I242" s="3" t="s">
        <v>8</v>
      </c>
      <c r="J242" s="4">
        <v>-22.68</v>
      </c>
      <c r="K242" s="4">
        <v>0</v>
      </c>
      <c r="L242" s="4">
        <v>-130.66999999999999</v>
      </c>
      <c r="M242" s="17">
        <f t="shared" si="3"/>
        <v>2</v>
      </c>
      <c r="N242" s="2" t="str">
        <f>VLOOKUP(M242,Hoja1!$B$2:$C$13,2,FALSE)</f>
        <v>Trimestre 1</v>
      </c>
      <c r="P242"/>
      <c r="Q242"/>
      <c r="R242"/>
      <c r="S242"/>
      <c r="T242"/>
      <c r="U242"/>
      <c r="V242"/>
    </row>
    <row r="243" spans="3:22" ht="15" x14ac:dyDescent="0.25">
      <c r="C243" s="16" t="s">
        <v>543</v>
      </c>
      <c r="D243" s="9" t="s">
        <v>477</v>
      </c>
      <c r="E243" s="8" t="s">
        <v>544</v>
      </c>
      <c r="F243" s="8" t="s">
        <v>103</v>
      </c>
      <c r="G243" s="8" t="s">
        <v>104</v>
      </c>
      <c r="H243" s="4">
        <v>115.89</v>
      </c>
      <c r="I243" s="3" t="s">
        <v>8</v>
      </c>
      <c r="J243" s="4">
        <v>24.34</v>
      </c>
      <c r="K243" s="4">
        <v>0</v>
      </c>
      <c r="L243" s="4">
        <v>140.22999999999999</v>
      </c>
      <c r="M243" s="17">
        <f t="shared" si="3"/>
        <v>2</v>
      </c>
      <c r="N243" s="2" t="str">
        <f>VLOOKUP(M243,Hoja1!$B$2:$C$13,2,FALSE)</f>
        <v>Trimestre 1</v>
      </c>
      <c r="P243"/>
      <c r="Q243"/>
      <c r="R243"/>
      <c r="S243"/>
      <c r="T243"/>
      <c r="U243"/>
      <c r="V243"/>
    </row>
    <row r="244" spans="3:22" ht="15" x14ac:dyDescent="0.25">
      <c r="C244" s="16" t="s">
        <v>406</v>
      </c>
      <c r="D244" s="9" t="s">
        <v>786</v>
      </c>
      <c r="E244" s="8" t="s">
        <v>407</v>
      </c>
      <c r="F244" s="8" t="s">
        <v>103</v>
      </c>
      <c r="G244" s="8" t="s">
        <v>104</v>
      </c>
      <c r="H244" s="4">
        <v>93.21</v>
      </c>
      <c r="I244" s="3" t="s">
        <v>8</v>
      </c>
      <c r="J244" s="4">
        <v>19.57</v>
      </c>
      <c r="K244" s="4">
        <v>0</v>
      </c>
      <c r="L244" s="4">
        <v>112.78</v>
      </c>
      <c r="M244" s="17">
        <f t="shared" si="3"/>
        <v>4</v>
      </c>
      <c r="N244" s="2" t="str">
        <f>VLOOKUP(M244,Hoja1!$B$2:$C$13,2,FALSE)</f>
        <v>Trimestre 2</v>
      </c>
      <c r="P244"/>
      <c r="Q244"/>
      <c r="R244"/>
      <c r="S244"/>
      <c r="T244"/>
      <c r="U244"/>
      <c r="V244"/>
    </row>
    <row r="245" spans="3:22" ht="15" x14ac:dyDescent="0.25">
      <c r="C245" s="16" t="s">
        <v>890</v>
      </c>
      <c r="D245" s="9" t="s">
        <v>888</v>
      </c>
      <c r="E245" s="8" t="s">
        <v>891</v>
      </c>
      <c r="F245" s="8" t="s">
        <v>103</v>
      </c>
      <c r="G245" s="8" t="s">
        <v>104</v>
      </c>
      <c r="H245" s="4">
        <v>149.69999999999999</v>
      </c>
      <c r="I245" s="3" t="s">
        <v>8</v>
      </c>
      <c r="J245" s="4">
        <v>31.44</v>
      </c>
      <c r="K245" s="4">
        <v>0</v>
      </c>
      <c r="L245" s="4">
        <v>181.14</v>
      </c>
      <c r="M245" s="17">
        <f t="shared" si="3"/>
        <v>4</v>
      </c>
      <c r="N245" s="2" t="str">
        <f>VLOOKUP(M245,Hoja1!$B$2:$C$13,2,FALSE)</f>
        <v>Trimestre 2</v>
      </c>
      <c r="P245"/>
      <c r="Q245"/>
      <c r="R245"/>
      <c r="S245"/>
      <c r="T245"/>
      <c r="U245"/>
      <c r="V245"/>
    </row>
    <row r="246" spans="3:22" ht="15" x14ac:dyDescent="0.25">
      <c r="C246" s="16" t="s">
        <v>1307</v>
      </c>
      <c r="D246" s="9" t="s">
        <v>1303</v>
      </c>
      <c r="E246" s="8" t="s">
        <v>1308</v>
      </c>
      <c r="F246" s="8" t="s">
        <v>103</v>
      </c>
      <c r="G246" s="8" t="s">
        <v>104</v>
      </c>
      <c r="H246" s="4">
        <v>143.9</v>
      </c>
      <c r="I246" s="3" t="s">
        <v>8</v>
      </c>
      <c r="J246" s="4">
        <v>30.22</v>
      </c>
      <c r="K246" s="4">
        <v>0</v>
      </c>
      <c r="L246" s="4">
        <v>174.12</v>
      </c>
      <c r="M246" s="17">
        <f t="shared" si="3"/>
        <v>6</v>
      </c>
      <c r="N246" s="2" t="str">
        <f>VLOOKUP(M246,Hoja1!$B$2:$C$13,2,FALSE)</f>
        <v>Trimestre 2</v>
      </c>
      <c r="P246"/>
      <c r="Q246"/>
      <c r="R246"/>
      <c r="S246"/>
      <c r="T246"/>
      <c r="U246"/>
      <c r="V246"/>
    </row>
    <row r="247" spans="3:22" ht="15" x14ac:dyDescent="0.25">
      <c r="C247" s="16" t="s">
        <v>1432</v>
      </c>
      <c r="D247" s="9" t="s">
        <v>1433</v>
      </c>
      <c r="E247" s="8" t="s">
        <v>1434</v>
      </c>
      <c r="F247" s="8" t="s">
        <v>103</v>
      </c>
      <c r="G247" s="8" t="s">
        <v>104</v>
      </c>
      <c r="H247" s="4">
        <v>47.99</v>
      </c>
      <c r="I247" s="3" t="s">
        <v>8</v>
      </c>
      <c r="J247" s="4">
        <v>10.08</v>
      </c>
      <c r="K247" s="4">
        <v>0</v>
      </c>
      <c r="L247" s="4">
        <v>58.07</v>
      </c>
      <c r="M247" s="17">
        <f t="shared" si="3"/>
        <v>7</v>
      </c>
      <c r="N247" s="2" t="str">
        <f>VLOOKUP(M247,Hoja1!$B$2:$C$13,2,FALSE)</f>
        <v>Trimestre 3</v>
      </c>
      <c r="P247"/>
      <c r="Q247"/>
      <c r="R247"/>
      <c r="S247"/>
      <c r="T247"/>
      <c r="U247"/>
      <c r="V247"/>
    </row>
    <row r="248" spans="3:22" ht="15" x14ac:dyDescent="0.25">
      <c r="C248" s="16" t="s">
        <v>2516</v>
      </c>
      <c r="D248" s="9" t="s">
        <v>2506</v>
      </c>
      <c r="E248" s="8" t="s">
        <v>2517</v>
      </c>
      <c r="F248" s="8" t="s">
        <v>103</v>
      </c>
      <c r="G248" s="8" t="s">
        <v>104</v>
      </c>
      <c r="H248" s="4">
        <v>219.99</v>
      </c>
      <c r="I248" s="3" t="s">
        <v>8</v>
      </c>
      <c r="J248" s="4">
        <v>46.2</v>
      </c>
      <c r="K248" s="4">
        <v>0</v>
      </c>
      <c r="L248" s="4">
        <v>266.19</v>
      </c>
      <c r="M248" s="17">
        <f t="shared" si="3"/>
        <v>12</v>
      </c>
      <c r="N248" s="2" t="str">
        <f>VLOOKUP(M248,Hoja1!$B$2:$C$13,2,FALSE)</f>
        <v>Trimestre 4</v>
      </c>
      <c r="P248"/>
      <c r="Q248"/>
      <c r="R248"/>
      <c r="S248"/>
      <c r="T248"/>
      <c r="U248"/>
      <c r="V248"/>
    </row>
    <row r="249" spans="3:22" ht="15" x14ac:dyDescent="0.25">
      <c r="C249" s="16" t="s">
        <v>601</v>
      </c>
      <c r="D249" s="9" t="s">
        <v>602</v>
      </c>
      <c r="E249" s="8" t="s">
        <v>603</v>
      </c>
      <c r="F249" s="8" t="s">
        <v>604</v>
      </c>
      <c r="G249" s="8" t="s">
        <v>605</v>
      </c>
      <c r="H249" s="4">
        <v>480</v>
      </c>
      <c r="I249" s="3" t="s">
        <v>8</v>
      </c>
      <c r="J249" s="4">
        <v>100.8</v>
      </c>
      <c r="K249" s="4">
        <v>0</v>
      </c>
      <c r="L249" s="4">
        <v>580.79999999999995</v>
      </c>
      <c r="M249" s="17">
        <f t="shared" si="3"/>
        <v>3</v>
      </c>
      <c r="N249" s="2" t="str">
        <f>VLOOKUP(M249,Hoja1!$B$2:$C$13,2,FALSE)</f>
        <v>Trimestre 1</v>
      </c>
      <c r="P249"/>
      <c r="Q249"/>
      <c r="R249"/>
      <c r="S249"/>
      <c r="T249"/>
      <c r="U249"/>
      <c r="V249"/>
    </row>
    <row r="250" spans="3:22" ht="15" x14ac:dyDescent="0.25">
      <c r="C250" s="16" t="s">
        <v>2192</v>
      </c>
      <c r="D250" s="9" t="s">
        <v>2193</v>
      </c>
      <c r="E250" s="8" t="s">
        <v>2194</v>
      </c>
      <c r="F250" s="8" t="s">
        <v>604</v>
      </c>
      <c r="G250" s="8" t="s">
        <v>605</v>
      </c>
      <c r="H250" s="4">
        <v>152.72999999999999</v>
      </c>
      <c r="I250" s="3" t="s">
        <v>8</v>
      </c>
      <c r="J250" s="4">
        <v>32.07</v>
      </c>
      <c r="K250" s="4">
        <v>0</v>
      </c>
      <c r="L250" s="4">
        <v>184.8</v>
      </c>
      <c r="M250" s="17">
        <f t="shared" si="3"/>
        <v>11</v>
      </c>
      <c r="N250" s="2" t="str">
        <f>VLOOKUP(M250,Hoja1!$B$2:$C$13,2,FALSE)</f>
        <v>Trimestre 4</v>
      </c>
      <c r="P250"/>
      <c r="Q250"/>
      <c r="R250"/>
      <c r="S250"/>
      <c r="T250"/>
      <c r="U250"/>
      <c r="V250"/>
    </row>
    <row r="251" spans="3:22" ht="15" x14ac:dyDescent="0.25">
      <c r="C251" s="16" t="s">
        <v>1841</v>
      </c>
      <c r="D251" s="9" t="s">
        <v>1837</v>
      </c>
      <c r="E251" s="8" t="s">
        <v>1842</v>
      </c>
      <c r="F251" s="8" t="s">
        <v>1843</v>
      </c>
      <c r="G251" s="8" t="s">
        <v>1844</v>
      </c>
      <c r="H251" s="4">
        <v>400</v>
      </c>
      <c r="I251" s="3" t="s">
        <v>8</v>
      </c>
      <c r="J251" s="4">
        <v>84</v>
      </c>
      <c r="K251" s="4">
        <v>0</v>
      </c>
      <c r="L251" s="4">
        <v>484</v>
      </c>
      <c r="M251" s="17">
        <f t="shared" si="3"/>
        <v>9</v>
      </c>
      <c r="N251" s="2" t="str">
        <f>VLOOKUP(M251,Hoja1!$B$2:$C$13,2,FALSE)</f>
        <v>Trimestre 3</v>
      </c>
      <c r="P251"/>
      <c r="Q251"/>
      <c r="R251"/>
      <c r="S251"/>
      <c r="T251"/>
      <c r="U251"/>
      <c r="V251"/>
    </row>
    <row r="252" spans="3:22" ht="15" x14ac:dyDescent="0.25">
      <c r="C252" s="16" t="s">
        <v>2456</v>
      </c>
      <c r="D252" s="9" t="s">
        <v>2444</v>
      </c>
      <c r="E252" s="8" t="s">
        <v>2457</v>
      </c>
      <c r="F252" s="8" t="s">
        <v>2458</v>
      </c>
      <c r="G252" s="8" t="s">
        <v>2459</v>
      </c>
      <c r="H252" s="4">
        <v>994.56</v>
      </c>
      <c r="I252" s="3" t="s">
        <v>8</v>
      </c>
      <c r="J252" s="4">
        <v>208.86</v>
      </c>
      <c r="K252" s="4">
        <v>0</v>
      </c>
      <c r="L252" s="4">
        <v>1203.42</v>
      </c>
      <c r="M252" s="17">
        <f t="shared" si="3"/>
        <v>12</v>
      </c>
      <c r="N252" s="2" t="str">
        <f>VLOOKUP(M252,Hoja1!$B$2:$C$13,2,FALSE)</f>
        <v>Trimestre 4</v>
      </c>
      <c r="P252"/>
      <c r="Q252"/>
      <c r="R252"/>
      <c r="S252"/>
      <c r="T252"/>
      <c r="U252"/>
      <c r="V252"/>
    </row>
    <row r="253" spans="3:22" ht="15" x14ac:dyDescent="0.25">
      <c r="C253" s="16" t="s">
        <v>2574</v>
      </c>
      <c r="D253" s="9" t="s">
        <v>2564</v>
      </c>
      <c r="E253" s="8" t="s">
        <v>2575</v>
      </c>
      <c r="F253" s="8" t="s">
        <v>2576</v>
      </c>
      <c r="G253" s="8" t="s">
        <v>2577</v>
      </c>
      <c r="H253" s="4">
        <v>4500</v>
      </c>
      <c r="I253" s="3" t="s">
        <v>8</v>
      </c>
      <c r="J253" s="4">
        <v>945</v>
      </c>
      <c r="K253" s="4">
        <v>0</v>
      </c>
      <c r="L253" s="4">
        <v>5445</v>
      </c>
      <c r="M253" s="17">
        <f t="shared" si="3"/>
        <v>12</v>
      </c>
      <c r="N253" s="2" t="str">
        <f>VLOOKUP(M253,Hoja1!$B$2:$C$13,2,FALSE)</f>
        <v>Trimestre 4</v>
      </c>
      <c r="P253"/>
      <c r="Q253"/>
      <c r="R253"/>
      <c r="S253"/>
      <c r="T253"/>
      <c r="U253"/>
      <c r="V253"/>
    </row>
    <row r="254" spans="3:22" ht="15" x14ac:dyDescent="0.25">
      <c r="C254" s="16" t="s">
        <v>36</v>
      </c>
      <c r="D254" s="9" t="s">
        <v>37</v>
      </c>
      <c r="E254" s="8" t="s">
        <v>38</v>
      </c>
      <c r="F254" s="8" t="s">
        <v>39</v>
      </c>
      <c r="G254" s="8" t="s">
        <v>40</v>
      </c>
      <c r="H254" s="4">
        <v>29.92</v>
      </c>
      <c r="I254" s="3" t="s">
        <v>8</v>
      </c>
      <c r="J254" s="4">
        <v>6.28</v>
      </c>
      <c r="K254" s="4">
        <v>0</v>
      </c>
      <c r="L254" s="4">
        <v>36.200000000000003</v>
      </c>
      <c r="M254" s="17">
        <f t="shared" si="3"/>
        <v>1</v>
      </c>
      <c r="N254" s="2" t="str">
        <f>VLOOKUP(M254,Hoja1!$B$2:$C$13,2,FALSE)</f>
        <v>Trimestre 1</v>
      </c>
      <c r="P254"/>
      <c r="Q254"/>
      <c r="R254"/>
      <c r="S254"/>
      <c r="T254"/>
      <c r="U254"/>
      <c r="V254"/>
    </row>
    <row r="255" spans="3:22" ht="15" x14ac:dyDescent="0.25">
      <c r="C255" s="16" t="s">
        <v>982</v>
      </c>
      <c r="D255" s="9" t="s">
        <v>924</v>
      </c>
      <c r="E255" s="8" t="s">
        <v>983</v>
      </c>
      <c r="F255" s="8" t="s">
        <v>984</v>
      </c>
      <c r="G255" s="8" t="s">
        <v>985</v>
      </c>
      <c r="H255" s="4">
        <v>2439</v>
      </c>
      <c r="I255" s="3" t="s">
        <v>8</v>
      </c>
      <c r="J255" s="4">
        <v>512.19000000000005</v>
      </c>
      <c r="K255" s="4">
        <v>0</v>
      </c>
      <c r="L255" s="4">
        <v>2951.19</v>
      </c>
      <c r="M255" s="17">
        <f t="shared" si="3"/>
        <v>4</v>
      </c>
      <c r="N255" s="2" t="str">
        <f>VLOOKUP(M255,Hoja1!$B$2:$C$13,2,FALSE)</f>
        <v>Trimestre 2</v>
      </c>
      <c r="P255"/>
      <c r="Q255"/>
      <c r="R255"/>
      <c r="S255"/>
      <c r="T255"/>
      <c r="U255"/>
      <c r="V255"/>
    </row>
    <row r="256" spans="3:22" ht="15" x14ac:dyDescent="0.25">
      <c r="C256" s="16" t="s">
        <v>308</v>
      </c>
      <c r="D256" s="9" t="s">
        <v>1007</v>
      </c>
      <c r="E256" s="8" t="s">
        <v>309</v>
      </c>
      <c r="F256" s="8" t="s">
        <v>984</v>
      </c>
      <c r="G256" s="8" t="s">
        <v>985</v>
      </c>
      <c r="H256" s="4">
        <v>389.25</v>
      </c>
      <c r="I256" s="3" t="s">
        <v>8</v>
      </c>
      <c r="J256" s="4">
        <v>81.739999999999995</v>
      </c>
      <c r="K256" s="4">
        <v>0</v>
      </c>
      <c r="L256" s="4">
        <v>470.99</v>
      </c>
      <c r="M256" s="17">
        <f t="shared" si="3"/>
        <v>5</v>
      </c>
      <c r="N256" s="2" t="str">
        <f>VLOOKUP(M256,Hoja1!$B$2:$C$13,2,FALSE)</f>
        <v>Trimestre 2</v>
      </c>
      <c r="P256"/>
      <c r="Q256"/>
      <c r="R256"/>
      <c r="S256"/>
      <c r="T256"/>
      <c r="U256"/>
      <c r="V256"/>
    </row>
    <row r="257" spans="3:22" ht="15" x14ac:dyDescent="0.25">
      <c r="C257" s="16" t="s">
        <v>2469</v>
      </c>
      <c r="D257" s="9" t="s">
        <v>2467</v>
      </c>
      <c r="E257" s="8" t="s">
        <v>2470</v>
      </c>
      <c r="F257" s="8" t="s">
        <v>984</v>
      </c>
      <c r="G257" s="8" t="s">
        <v>985</v>
      </c>
      <c r="H257" s="4">
        <v>1457.38</v>
      </c>
      <c r="I257" s="3" t="s">
        <v>8</v>
      </c>
      <c r="J257" s="4">
        <v>306.05</v>
      </c>
      <c r="K257" s="4">
        <v>0</v>
      </c>
      <c r="L257" s="4">
        <v>1763.43</v>
      </c>
      <c r="M257" s="17">
        <f t="shared" si="3"/>
        <v>12</v>
      </c>
      <c r="N257" s="2" t="str">
        <f>VLOOKUP(M257,Hoja1!$B$2:$C$13,2,FALSE)</f>
        <v>Trimestre 4</v>
      </c>
      <c r="P257"/>
      <c r="Q257"/>
      <c r="R257"/>
      <c r="S257"/>
      <c r="T257"/>
      <c r="U257"/>
      <c r="V257"/>
    </row>
    <row r="258" spans="3:22" ht="15" x14ac:dyDescent="0.25">
      <c r="C258" s="16" t="s">
        <v>2518</v>
      </c>
      <c r="D258" s="9" t="s">
        <v>2506</v>
      </c>
      <c r="E258" s="8" t="s">
        <v>2519</v>
      </c>
      <c r="F258" s="8" t="s">
        <v>2520</v>
      </c>
      <c r="G258" s="8" t="s">
        <v>2521</v>
      </c>
      <c r="H258" s="4">
        <v>60.78</v>
      </c>
      <c r="I258" s="3" t="s">
        <v>8</v>
      </c>
      <c r="J258" s="4">
        <v>12.76</v>
      </c>
      <c r="K258" s="4">
        <v>0</v>
      </c>
      <c r="L258" s="4">
        <v>73.540000000000006</v>
      </c>
      <c r="M258" s="17">
        <f t="shared" si="3"/>
        <v>12</v>
      </c>
      <c r="N258" s="2" t="str">
        <f>VLOOKUP(M258,Hoja1!$B$2:$C$13,2,FALSE)</f>
        <v>Trimestre 4</v>
      </c>
      <c r="P258"/>
      <c r="Q258"/>
      <c r="R258"/>
      <c r="S258"/>
      <c r="T258"/>
      <c r="U258"/>
      <c r="V258"/>
    </row>
    <row r="259" spans="3:22" ht="15" x14ac:dyDescent="0.25">
      <c r="C259" s="16" t="s">
        <v>1588</v>
      </c>
      <c r="D259" s="9" t="s">
        <v>1586</v>
      </c>
      <c r="E259" s="8" t="s">
        <v>1589</v>
      </c>
      <c r="F259" s="8" t="s">
        <v>1590</v>
      </c>
      <c r="G259" s="8" t="s">
        <v>1591</v>
      </c>
      <c r="H259" s="4">
        <v>4259.7</v>
      </c>
      <c r="I259" s="3" t="s">
        <v>8</v>
      </c>
      <c r="J259" s="4">
        <v>894.54</v>
      </c>
      <c r="K259" s="4">
        <v>0</v>
      </c>
      <c r="L259" s="4">
        <v>5154.24</v>
      </c>
      <c r="M259" s="17">
        <f t="shared" si="3"/>
        <v>8</v>
      </c>
      <c r="N259" s="2" t="str">
        <f>VLOOKUP(M259,Hoja1!$B$2:$C$13,2,FALSE)</f>
        <v>Trimestre 3</v>
      </c>
      <c r="P259"/>
      <c r="Q259"/>
      <c r="R259"/>
      <c r="S259"/>
      <c r="T259"/>
      <c r="U259"/>
      <c r="V259"/>
    </row>
    <row r="260" spans="3:22" ht="15" x14ac:dyDescent="0.25">
      <c r="C260" s="16" t="s">
        <v>1618</v>
      </c>
      <c r="D260" s="9" t="s">
        <v>1586</v>
      </c>
      <c r="E260" s="8" t="s">
        <v>1619</v>
      </c>
      <c r="F260" s="8" t="s">
        <v>1590</v>
      </c>
      <c r="G260" s="8" t="s">
        <v>1591</v>
      </c>
      <c r="H260" s="4">
        <v>35</v>
      </c>
      <c r="I260" s="3" t="s">
        <v>8</v>
      </c>
      <c r="J260" s="4">
        <v>7.35</v>
      </c>
      <c r="K260" s="4">
        <v>0</v>
      </c>
      <c r="L260" s="4">
        <v>42.35</v>
      </c>
      <c r="M260" s="17">
        <f t="shared" si="3"/>
        <v>8</v>
      </c>
      <c r="N260" s="2" t="str">
        <f>VLOOKUP(M260,Hoja1!$B$2:$C$13,2,FALSE)</f>
        <v>Trimestre 3</v>
      </c>
      <c r="P260"/>
      <c r="Q260"/>
      <c r="R260"/>
      <c r="S260"/>
      <c r="T260"/>
      <c r="U260"/>
      <c r="V260"/>
    </row>
    <row r="261" spans="3:22" ht="15" x14ac:dyDescent="0.25">
      <c r="C261" s="16" t="s">
        <v>15</v>
      </c>
      <c r="D261" s="9" t="s">
        <v>4</v>
      </c>
      <c r="E261" s="8" t="s">
        <v>16</v>
      </c>
      <c r="F261" s="8" t="s">
        <v>17</v>
      </c>
      <c r="G261" s="8" t="s">
        <v>18</v>
      </c>
      <c r="H261" s="4">
        <v>379.5</v>
      </c>
      <c r="I261" s="3" t="s">
        <v>8</v>
      </c>
      <c r="J261" s="4">
        <v>79.7</v>
      </c>
      <c r="K261" s="4">
        <v>0</v>
      </c>
      <c r="L261" s="4">
        <v>459.2</v>
      </c>
      <c r="M261" s="17">
        <f t="shared" si="3"/>
        <v>1</v>
      </c>
      <c r="N261" s="2" t="str">
        <f>VLOOKUP(M261,Hoja1!$B$2:$C$13,2,FALSE)</f>
        <v>Trimestre 1</v>
      </c>
      <c r="P261"/>
      <c r="Q261"/>
      <c r="R261"/>
      <c r="S261"/>
      <c r="T261"/>
      <c r="U261"/>
      <c r="V261"/>
    </row>
    <row r="262" spans="3:22" ht="15" x14ac:dyDescent="0.25">
      <c r="C262" s="16" t="s">
        <v>736</v>
      </c>
      <c r="D262" s="9" t="s">
        <v>718</v>
      </c>
      <c r="E262" s="8" t="s">
        <v>737</v>
      </c>
      <c r="F262" s="8" t="s">
        <v>17</v>
      </c>
      <c r="G262" s="8" t="s">
        <v>18</v>
      </c>
      <c r="H262" s="4">
        <v>309</v>
      </c>
      <c r="I262" s="3" t="s">
        <v>8</v>
      </c>
      <c r="J262" s="4">
        <v>64.89</v>
      </c>
      <c r="K262" s="4">
        <v>0</v>
      </c>
      <c r="L262" s="4">
        <v>373.89</v>
      </c>
      <c r="M262" s="17">
        <f t="shared" si="3"/>
        <v>3</v>
      </c>
      <c r="N262" s="2" t="str">
        <f>VLOOKUP(M262,Hoja1!$B$2:$C$13,2,FALSE)</f>
        <v>Trimestre 1</v>
      </c>
      <c r="P262"/>
      <c r="Q262"/>
      <c r="R262"/>
      <c r="S262"/>
      <c r="T262"/>
      <c r="U262"/>
      <c r="V262"/>
    </row>
    <row r="263" spans="3:22" ht="15" x14ac:dyDescent="0.25">
      <c r="C263" s="16" t="s">
        <v>1244</v>
      </c>
      <c r="D263" s="9" t="s">
        <v>1242</v>
      </c>
      <c r="E263" s="8" t="s">
        <v>1245</v>
      </c>
      <c r="F263" s="8" t="s">
        <v>17</v>
      </c>
      <c r="G263" s="8" t="s">
        <v>18</v>
      </c>
      <c r="H263" s="4">
        <v>648.9</v>
      </c>
      <c r="I263" s="3" t="s">
        <v>8</v>
      </c>
      <c r="J263" s="4">
        <v>136.27000000000001</v>
      </c>
      <c r="K263" s="4">
        <v>0</v>
      </c>
      <c r="L263" s="4">
        <v>785.17</v>
      </c>
      <c r="M263" s="17">
        <f t="shared" si="3"/>
        <v>6</v>
      </c>
      <c r="N263" s="2" t="str">
        <f>VLOOKUP(M263,Hoja1!$B$2:$C$13,2,FALSE)</f>
        <v>Trimestre 2</v>
      </c>
      <c r="P263"/>
      <c r="Q263"/>
      <c r="R263"/>
      <c r="S263"/>
      <c r="T263"/>
      <c r="U263"/>
      <c r="V263"/>
    </row>
    <row r="264" spans="3:22" ht="15" x14ac:dyDescent="0.25">
      <c r="C264" s="16" t="s">
        <v>1363</v>
      </c>
      <c r="D264" s="9" t="s">
        <v>1327</v>
      </c>
      <c r="E264" s="8" t="s">
        <v>1364</v>
      </c>
      <c r="F264" s="8" t="s">
        <v>17</v>
      </c>
      <c r="G264" s="8" t="s">
        <v>18</v>
      </c>
      <c r="H264" s="4">
        <v>309</v>
      </c>
      <c r="I264" s="3" t="s">
        <v>8</v>
      </c>
      <c r="J264" s="4">
        <v>64.89</v>
      </c>
      <c r="K264" s="4">
        <v>0</v>
      </c>
      <c r="L264" s="4">
        <v>373.89</v>
      </c>
      <c r="M264" s="17">
        <f t="shared" si="3"/>
        <v>6</v>
      </c>
      <c r="N264" s="2" t="str">
        <f>VLOOKUP(M264,Hoja1!$B$2:$C$13,2,FALSE)</f>
        <v>Trimestre 2</v>
      </c>
      <c r="P264"/>
      <c r="Q264"/>
      <c r="R264"/>
      <c r="S264"/>
      <c r="T264"/>
      <c r="U264"/>
      <c r="V264"/>
    </row>
    <row r="265" spans="3:22" ht="15" x14ac:dyDescent="0.25">
      <c r="C265" s="16" t="s">
        <v>1885</v>
      </c>
      <c r="D265" s="9" t="s">
        <v>1883</v>
      </c>
      <c r="E265" s="8" t="s">
        <v>1886</v>
      </c>
      <c r="F265" s="8" t="s">
        <v>17</v>
      </c>
      <c r="G265" s="8" t="s">
        <v>18</v>
      </c>
      <c r="H265" s="4">
        <v>309</v>
      </c>
      <c r="I265" s="3" t="s">
        <v>8</v>
      </c>
      <c r="J265" s="4">
        <v>64.89</v>
      </c>
      <c r="K265" s="4">
        <v>0</v>
      </c>
      <c r="L265" s="4">
        <v>373.89</v>
      </c>
      <c r="M265" s="17">
        <f t="shared" si="3"/>
        <v>9</v>
      </c>
      <c r="N265" s="2" t="str">
        <f>VLOOKUP(M265,Hoja1!$B$2:$C$13,2,FALSE)</f>
        <v>Trimestre 3</v>
      </c>
      <c r="P265"/>
      <c r="Q265"/>
      <c r="R265"/>
      <c r="S265"/>
      <c r="T265"/>
      <c r="U265"/>
      <c r="V265"/>
    </row>
    <row r="266" spans="3:22" ht="15" x14ac:dyDescent="0.25">
      <c r="C266" s="16" t="s">
        <v>2585</v>
      </c>
      <c r="D266" s="9" t="s">
        <v>2586</v>
      </c>
      <c r="E266" s="8" t="s">
        <v>2587</v>
      </c>
      <c r="F266" s="8" t="s">
        <v>17</v>
      </c>
      <c r="G266" s="8" t="s">
        <v>18</v>
      </c>
      <c r="H266" s="4">
        <v>309</v>
      </c>
      <c r="I266" s="3" t="s">
        <v>8</v>
      </c>
      <c r="J266" s="4">
        <v>64.89</v>
      </c>
      <c r="K266" s="4">
        <v>0</v>
      </c>
      <c r="L266" s="4">
        <v>373.89</v>
      </c>
      <c r="M266" s="17">
        <f t="shared" ref="M266:M329" si="4">MID(D266,5,2)*1</f>
        <v>12</v>
      </c>
      <c r="N266" s="2" t="str">
        <f>VLOOKUP(M266,Hoja1!$B$2:$C$13,2,FALSE)</f>
        <v>Trimestre 4</v>
      </c>
      <c r="P266"/>
      <c r="Q266"/>
      <c r="R266"/>
      <c r="S266"/>
      <c r="T266"/>
      <c r="U266"/>
      <c r="V266"/>
    </row>
    <row r="267" spans="3:22" ht="15" x14ac:dyDescent="0.25">
      <c r="C267" s="16" t="s">
        <v>2649</v>
      </c>
      <c r="D267" s="9" t="s">
        <v>2601</v>
      </c>
      <c r="E267" s="8" t="s">
        <v>2650</v>
      </c>
      <c r="F267" s="8" t="s">
        <v>17</v>
      </c>
      <c r="G267" s="8" t="s">
        <v>18</v>
      </c>
      <c r="H267" s="4">
        <v>300</v>
      </c>
      <c r="I267" s="3" t="s">
        <v>8</v>
      </c>
      <c r="J267" s="4">
        <v>63</v>
      </c>
      <c r="K267" s="4">
        <v>0</v>
      </c>
      <c r="L267" s="4">
        <v>363</v>
      </c>
      <c r="M267" s="17">
        <f t="shared" si="4"/>
        <v>12</v>
      </c>
      <c r="N267" s="2" t="str">
        <f>VLOOKUP(M267,Hoja1!$B$2:$C$13,2,FALSE)</f>
        <v>Trimestre 4</v>
      </c>
      <c r="P267"/>
      <c r="Q267"/>
      <c r="R267"/>
      <c r="S267"/>
      <c r="T267"/>
      <c r="U267"/>
      <c r="V267"/>
    </row>
    <row r="268" spans="3:22" ht="15" x14ac:dyDescent="0.25">
      <c r="C268" s="16" t="s">
        <v>1954</v>
      </c>
      <c r="D268" s="9" t="s">
        <v>1955</v>
      </c>
      <c r="E268" s="8" t="s">
        <v>1956</v>
      </c>
      <c r="F268" s="8" t="s">
        <v>1957</v>
      </c>
      <c r="G268" s="8" t="s">
        <v>1958</v>
      </c>
      <c r="H268" s="4">
        <v>92.4</v>
      </c>
      <c r="I268" s="3" t="s">
        <v>8</v>
      </c>
      <c r="J268" s="4">
        <v>19.399999999999999</v>
      </c>
      <c r="K268" s="4">
        <v>0</v>
      </c>
      <c r="L268" s="4">
        <v>111.8</v>
      </c>
      <c r="M268" s="17">
        <f t="shared" si="4"/>
        <v>10</v>
      </c>
      <c r="N268" s="2" t="str">
        <f>VLOOKUP(M268,Hoja1!$B$2:$C$13,2,FALSE)</f>
        <v>Trimestre 4</v>
      </c>
      <c r="P268"/>
      <c r="Q268"/>
      <c r="R268"/>
      <c r="S268"/>
      <c r="T268"/>
      <c r="U268"/>
      <c r="V268"/>
    </row>
    <row r="269" spans="3:22" ht="15" x14ac:dyDescent="0.25">
      <c r="C269" s="16" t="s">
        <v>2446</v>
      </c>
      <c r="D269" s="9" t="s">
        <v>2444</v>
      </c>
      <c r="E269" s="8" t="s">
        <v>2447</v>
      </c>
      <c r="F269" s="8" t="s">
        <v>1957</v>
      </c>
      <c r="G269" s="8" t="s">
        <v>1958</v>
      </c>
      <c r="H269" s="4">
        <v>1024.49</v>
      </c>
      <c r="I269" s="3" t="s">
        <v>8</v>
      </c>
      <c r="J269" s="4">
        <v>215.14</v>
      </c>
      <c r="K269" s="4">
        <v>0</v>
      </c>
      <c r="L269" s="4">
        <v>1239.6300000000001</v>
      </c>
      <c r="M269" s="17">
        <f t="shared" si="4"/>
        <v>12</v>
      </c>
      <c r="N269" s="2" t="str">
        <f>VLOOKUP(M269,Hoja1!$B$2:$C$13,2,FALSE)</f>
        <v>Trimestre 4</v>
      </c>
      <c r="P269"/>
      <c r="Q269"/>
      <c r="R269"/>
      <c r="S269"/>
      <c r="T269"/>
      <c r="U269"/>
      <c r="V269"/>
    </row>
    <row r="270" spans="3:22" ht="15" x14ac:dyDescent="0.25">
      <c r="C270" s="16" t="s">
        <v>2463</v>
      </c>
      <c r="D270" s="9" t="s">
        <v>2464</v>
      </c>
      <c r="E270" s="8" t="s">
        <v>2465</v>
      </c>
      <c r="F270" s="8" t="s">
        <v>1957</v>
      </c>
      <c r="G270" s="8" t="s">
        <v>1958</v>
      </c>
      <c r="H270" s="4">
        <v>32.1</v>
      </c>
      <c r="I270" s="3" t="s">
        <v>8</v>
      </c>
      <c r="J270" s="4">
        <v>6.74</v>
      </c>
      <c r="K270" s="4">
        <v>0</v>
      </c>
      <c r="L270" s="4">
        <v>38.840000000000003</v>
      </c>
      <c r="M270" s="17">
        <f t="shared" si="4"/>
        <v>12</v>
      </c>
      <c r="N270" s="2" t="str">
        <f>VLOOKUP(M270,Hoja1!$B$2:$C$13,2,FALSE)</f>
        <v>Trimestre 4</v>
      </c>
      <c r="P270"/>
      <c r="Q270"/>
      <c r="R270"/>
      <c r="S270"/>
      <c r="T270"/>
      <c r="U270"/>
      <c r="V270"/>
    </row>
    <row r="271" spans="3:22" ht="15" x14ac:dyDescent="0.25">
      <c r="C271" s="16" t="s">
        <v>2508</v>
      </c>
      <c r="D271" s="9" t="s">
        <v>2506</v>
      </c>
      <c r="E271" s="8" t="s">
        <v>2509</v>
      </c>
      <c r="F271" s="8" t="s">
        <v>1957</v>
      </c>
      <c r="G271" s="8" t="s">
        <v>1958</v>
      </c>
      <c r="H271" s="4">
        <v>47.48</v>
      </c>
      <c r="I271" s="3" t="s">
        <v>8</v>
      </c>
      <c r="J271" s="4">
        <v>9.9700000000000006</v>
      </c>
      <c r="K271" s="4">
        <v>0</v>
      </c>
      <c r="L271" s="4">
        <v>57.45</v>
      </c>
      <c r="M271" s="17">
        <f t="shared" si="4"/>
        <v>12</v>
      </c>
      <c r="N271" s="2" t="str">
        <f>VLOOKUP(M271,Hoja1!$B$2:$C$13,2,FALSE)</f>
        <v>Trimestre 4</v>
      </c>
      <c r="P271"/>
      <c r="Q271"/>
      <c r="R271"/>
      <c r="S271"/>
      <c r="T271"/>
      <c r="U271"/>
      <c r="V271"/>
    </row>
    <row r="272" spans="3:22" ht="15" x14ac:dyDescent="0.25">
      <c r="C272" s="16" t="s">
        <v>2314</v>
      </c>
      <c r="D272" s="9" t="s">
        <v>2300</v>
      </c>
      <c r="E272" s="8" t="s">
        <v>2315</v>
      </c>
      <c r="F272" s="8" t="s">
        <v>2316</v>
      </c>
      <c r="G272" s="8" t="s">
        <v>2317</v>
      </c>
      <c r="H272" s="4">
        <v>84</v>
      </c>
      <c r="I272" s="3" t="s">
        <v>8</v>
      </c>
      <c r="J272" s="4">
        <v>17.64</v>
      </c>
      <c r="K272" s="4">
        <v>0</v>
      </c>
      <c r="L272" s="4">
        <v>101.64</v>
      </c>
      <c r="M272" s="17">
        <f t="shared" si="4"/>
        <v>11</v>
      </c>
      <c r="N272" s="2" t="str">
        <f>VLOOKUP(M272,Hoja1!$B$2:$C$13,2,FALSE)</f>
        <v>Trimestre 4</v>
      </c>
      <c r="P272"/>
      <c r="Q272"/>
      <c r="R272"/>
      <c r="S272"/>
      <c r="T272"/>
      <c r="U272"/>
      <c r="V272"/>
    </row>
    <row r="273" spans="3:22" ht="15" x14ac:dyDescent="0.25">
      <c r="C273" s="16" t="s">
        <v>1765</v>
      </c>
      <c r="D273" s="9" t="s">
        <v>1751</v>
      </c>
      <c r="E273" s="8" t="s">
        <v>1766</v>
      </c>
      <c r="F273" s="8" t="s">
        <v>1767</v>
      </c>
      <c r="G273" s="8" t="s">
        <v>1768</v>
      </c>
      <c r="H273" s="4">
        <v>1700</v>
      </c>
      <c r="I273" s="3" t="s">
        <v>8</v>
      </c>
      <c r="J273" s="4">
        <v>357</v>
      </c>
      <c r="K273" s="4">
        <v>0</v>
      </c>
      <c r="L273" s="4">
        <v>2057</v>
      </c>
      <c r="M273" s="17">
        <f t="shared" si="4"/>
        <v>9</v>
      </c>
      <c r="N273" s="2" t="str">
        <f>VLOOKUP(M273,Hoja1!$B$2:$C$13,2,FALSE)</f>
        <v>Trimestre 3</v>
      </c>
      <c r="P273"/>
      <c r="Q273"/>
      <c r="R273"/>
      <c r="S273"/>
      <c r="T273"/>
      <c r="U273"/>
      <c r="V273"/>
    </row>
    <row r="274" spans="3:22" ht="15" x14ac:dyDescent="0.25">
      <c r="C274" s="16" t="s">
        <v>2417</v>
      </c>
      <c r="D274" s="9" t="s">
        <v>2389</v>
      </c>
      <c r="E274" s="8" t="s">
        <v>2418</v>
      </c>
      <c r="F274" s="8" t="s">
        <v>1767</v>
      </c>
      <c r="G274" s="8" t="s">
        <v>1768</v>
      </c>
      <c r="H274" s="4">
        <v>-423.2</v>
      </c>
      <c r="I274" s="3" t="s">
        <v>8</v>
      </c>
      <c r="J274" s="4">
        <v>-88.87</v>
      </c>
      <c r="K274" s="4">
        <v>0</v>
      </c>
      <c r="L274" s="4">
        <v>-512.07000000000005</v>
      </c>
      <c r="M274" s="17">
        <f t="shared" si="4"/>
        <v>12</v>
      </c>
      <c r="N274" s="2" t="str">
        <f>VLOOKUP(M274,Hoja1!$B$2:$C$13,2,FALSE)</f>
        <v>Trimestre 4</v>
      </c>
      <c r="P274"/>
      <c r="Q274"/>
      <c r="R274"/>
      <c r="S274"/>
      <c r="T274"/>
      <c r="U274"/>
      <c r="V274"/>
    </row>
    <row r="275" spans="3:22" ht="15" x14ac:dyDescent="0.25">
      <c r="C275" s="16" t="s">
        <v>454</v>
      </c>
      <c r="D275" s="9" t="s">
        <v>455</v>
      </c>
      <c r="E275" s="8" t="s">
        <v>456</v>
      </c>
      <c r="F275" s="8" t="s">
        <v>457</v>
      </c>
      <c r="G275" s="8" t="s">
        <v>458</v>
      </c>
      <c r="H275" s="4">
        <v>324.58999999999997</v>
      </c>
      <c r="I275" s="3" t="s">
        <v>8</v>
      </c>
      <c r="J275" s="4">
        <v>68.16</v>
      </c>
      <c r="K275" s="4">
        <v>0</v>
      </c>
      <c r="L275" s="4">
        <v>392.75</v>
      </c>
      <c r="M275" s="17">
        <f t="shared" si="4"/>
        <v>2</v>
      </c>
      <c r="N275" s="2" t="str">
        <f>VLOOKUP(M275,Hoja1!$B$2:$C$13,2,FALSE)</f>
        <v>Trimestre 1</v>
      </c>
      <c r="P275"/>
      <c r="Q275"/>
      <c r="R275"/>
      <c r="S275"/>
      <c r="T275"/>
      <c r="U275"/>
      <c r="V275"/>
    </row>
    <row r="276" spans="3:22" ht="15" x14ac:dyDescent="0.25">
      <c r="C276" s="16" t="s">
        <v>709</v>
      </c>
      <c r="D276" s="9" t="s">
        <v>707</v>
      </c>
      <c r="E276" s="8" t="s">
        <v>710</v>
      </c>
      <c r="F276" s="8" t="s">
        <v>457</v>
      </c>
      <c r="G276" s="8" t="s">
        <v>458</v>
      </c>
      <c r="H276" s="4">
        <v>535.86</v>
      </c>
      <c r="I276" s="3" t="s">
        <v>8</v>
      </c>
      <c r="J276" s="4">
        <v>112.53</v>
      </c>
      <c r="K276" s="4">
        <v>0</v>
      </c>
      <c r="L276" s="4">
        <v>648.39</v>
      </c>
      <c r="M276" s="17">
        <f t="shared" si="4"/>
        <v>3</v>
      </c>
      <c r="N276" s="2" t="str">
        <f>VLOOKUP(M276,Hoja1!$B$2:$C$13,2,FALSE)</f>
        <v>Trimestre 1</v>
      </c>
      <c r="P276"/>
      <c r="Q276"/>
      <c r="R276"/>
      <c r="S276"/>
      <c r="T276"/>
      <c r="U276"/>
      <c r="V276"/>
    </row>
    <row r="277" spans="3:22" ht="15" x14ac:dyDescent="0.25">
      <c r="C277" s="16" t="s">
        <v>276</v>
      </c>
      <c r="D277" s="9" t="s">
        <v>211</v>
      </c>
      <c r="E277" s="8" t="s">
        <v>277</v>
      </c>
      <c r="F277" s="8" t="s">
        <v>278</v>
      </c>
      <c r="G277" s="8" t="s">
        <v>279</v>
      </c>
      <c r="H277" s="4">
        <v>238.54</v>
      </c>
      <c r="I277" s="3" t="s">
        <v>8</v>
      </c>
      <c r="J277" s="4">
        <v>50.09</v>
      </c>
      <c r="K277" s="4">
        <v>0</v>
      </c>
      <c r="L277" s="4">
        <v>288.63</v>
      </c>
      <c r="M277" s="17">
        <f t="shared" si="4"/>
        <v>1</v>
      </c>
      <c r="N277" s="2" t="str">
        <f>VLOOKUP(M277,Hoja1!$B$2:$C$13,2,FALSE)</f>
        <v>Trimestre 1</v>
      </c>
      <c r="P277"/>
      <c r="Q277"/>
      <c r="R277"/>
      <c r="S277"/>
      <c r="T277"/>
      <c r="U277"/>
      <c r="V277"/>
    </row>
    <row r="278" spans="3:22" ht="15" x14ac:dyDescent="0.25">
      <c r="C278" s="16" t="s">
        <v>483</v>
      </c>
      <c r="D278" s="9" t="s">
        <v>477</v>
      </c>
      <c r="E278" s="8" t="s">
        <v>484</v>
      </c>
      <c r="F278" s="8" t="s">
        <v>278</v>
      </c>
      <c r="G278" s="8" t="s">
        <v>279</v>
      </c>
      <c r="H278" s="4">
        <v>555.63</v>
      </c>
      <c r="I278" s="3" t="s">
        <v>8</v>
      </c>
      <c r="J278" s="4">
        <v>116.68</v>
      </c>
      <c r="K278" s="4">
        <v>0</v>
      </c>
      <c r="L278" s="4">
        <v>672.31</v>
      </c>
      <c r="M278" s="17">
        <f t="shared" si="4"/>
        <v>2</v>
      </c>
      <c r="N278" s="2" t="str">
        <f>VLOOKUP(M278,Hoja1!$B$2:$C$13,2,FALSE)</f>
        <v>Trimestre 1</v>
      </c>
      <c r="P278"/>
      <c r="Q278"/>
      <c r="R278"/>
      <c r="S278"/>
      <c r="T278"/>
      <c r="U278"/>
      <c r="V278"/>
    </row>
    <row r="279" spans="3:22" ht="15" x14ac:dyDescent="0.25">
      <c r="C279" s="16" t="s">
        <v>779</v>
      </c>
      <c r="D279" s="9" t="s">
        <v>749</v>
      </c>
      <c r="E279" s="8" t="s">
        <v>780</v>
      </c>
      <c r="F279" s="8" t="s">
        <v>278</v>
      </c>
      <c r="G279" s="8" t="s">
        <v>279</v>
      </c>
      <c r="H279" s="4">
        <v>409.37</v>
      </c>
      <c r="I279" s="3" t="s">
        <v>8</v>
      </c>
      <c r="J279" s="4">
        <v>85.97</v>
      </c>
      <c r="K279" s="4">
        <v>0</v>
      </c>
      <c r="L279" s="4">
        <v>495.34</v>
      </c>
      <c r="M279" s="17">
        <f t="shared" si="4"/>
        <v>3</v>
      </c>
      <c r="N279" s="2" t="str">
        <f>VLOOKUP(M279,Hoja1!$B$2:$C$13,2,FALSE)</f>
        <v>Trimestre 1</v>
      </c>
      <c r="P279"/>
      <c r="Q279"/>
      <c r="R279"/>
      <c r="S279"/>
      <c r="T279"/>
      <c r="U279"/>
      <c r="V279"/>
    </row>
    <row r="280" spans="3:22" ht="15" x14ac:dyDescent="0.25">
      <c r="C280" s="16" t="s">
        <v>950</v>
      </c>
      <c r="D280" s="9" t="s">
        <v>924</v>
      </c>
      <c r="E280" s="8" t="s">
        <v>951</v>
      </c>
      <c r="F280" s="8" t="s">
        <v>278</v>
      </c>
      <c r="G280" s="8" t="s">
        <v>279</v>
      </c>
      <c r="H280" s="4">
        <v>141.91999999999999</v>
      </c>
      <c r="I280" s="3" t="s">
        <v>8</v>
      </c>
      <c r="J280" s="4">
        <v>29.8</v>
      </c>
      <c r="K280" s="4">
        <v>0</v>
      </c>
      <c r="L280" s="4">
        <v>171.72</v>
      </c>
      <c r="M280" s="17">
        <f t="shared" si="4"/>
        <v>4</v>
      </c>
      <c r="N280" s="2" t="str">
        <f>VLOOKUP(M280,Hoja1!$B$2:$C$13,2,FALSE)</f>
        <v>Trimestre 2</v>
      </c>
      <c r="P280"/>
      <c r="Q280"/>
      <c r="R280"/>
      <c r="S280"/>
      <c r="T280"/>
      <c r="U280"/>
      <c r="V280"/>
    </row>
    <row r="281" spans="3:22" ht="15" x14ac:dyDescent="0.25">
      <c r="C281" s="16" t="s">
        <v>1182</v>
      </c>
      <c r="D281" s="9" t="s">
        <v>1130</v>
      </c>
      <c r="E281" s="8" t="s">
        <v>1183</v>
      </c>
      <c r="F281" s="8" t="s">
        <v>278</v>
      </c>
      <c r="G281" s="8" t="s">
        <v>279</v>
      </c>
      <c r="H281" s="4">
        <v>229.95</v>
      </c>
      <c r="I281" s="3" t="s">
        <v>8</v>
      </c>
      <c r="J281" s="4">
        <v>48.29</v>
      </c>
      <c r="K281" s="4">
        <v>0</v>
      </c>
      <c r="L281" s="4">
        <v>278.24</v>
      </c>
      <c r="M281" s="17">
        <f t="shared" si="4"/>
        <v>5</v>
      </c>
      <c r="N281" s="2" t="str">
        <f>VLOOKUP(M281,Hoja1!$B$2:$C$13,2,FALSE)</f>
        <v>Trimestre 2</v>
      </c>
      <c r="P281"/>
      <c r="Q281"/>
      <c r="R281"/>
      <c r="S281"/>
      <c r="T281"/>
      <c r="U281"/>
      <c r="V281"/>
    </row>
    <row r="282" spans="3:22" ht="15" x14ac:dyDescent="0.25">
      <c r="C282" s="16" t="s">
        <v>1359</v>
      </c>
      <c r="D282" s="9" t="s">
        <v>1327</v>
      </c>
      <c r="E282" s="8" t="s">
        <v>1360</v>
      </c>
      <c r="F282" s="8" t="s">
        <v>278</v>
      </c>
      <c r="G282" s="8" t="s">
        <v>279</v>
      </c>
      <c r="H282" s="4">
        <v>518.95000000000005</v>
      </c>
      <c r="I282" s="3" t="s">
        <v>8</v>
      </c>
      <c r="J282" s="4">
        <v>108.98</v>
      </c>
      <c r="K282" s="4">
        <v>0</v>
      </c>
      <c r="L282" s="4">
        <v>627.92999999999995</v>
      </c>
      <c r="M282" s="17">
        <f t="shared" si="4"/>
        <v>6</v>
      </c>
      <c r="N282" s="2" t="str">
        <f>VLOOKUP(M282,Hoja1!$B$2:$C$13,2,FALSE)</f>
        <v>Trimestre 2</v>
      </c>
      <c r="P282"/>
      <c r="Q282"/>
      <c r="R282"/>
      <c r="S282"/>
      <c r="T282"/>
      <c r="U282"/>
      <c r="V282"/>
    </row>
    <row r="283" spans="3:22" ht="15" x14ac:dyDescent="0.25">
      <c r="C283" s="16" t="s">
        <v>1489</v>
      </c>
      <c r="D283" s="9" t="s">
        <v>1490</v>
      </c>
      <c r="E283" s="8" t="s">
        <v>1491</v>
      </c>
      <c r="F283" s="8" t="s">
        <v>278</v>
      </c>
      <c r="G283" s="8" t="s">
        <v>279</v>
      </c>
      <c r="H283" s="4">
        <v>58.84</v>
      </c>
      <c r="I283" s="3" t="s">
        <v>8</v>
      </c>
      <c r="J283" s="4">
        <v>12.36</v>
      </c>
      <c r="K283" s="4">
        <v>0</v>
      </c>
      <c r="L283" s="4">
        <v>71.2</v>
      </c>
      <c r="M283" s="17">
        <f t="shared" si="4"/>
        <v>7</v>
      </c>
      <c r="N283" s="2" t="str">
        <f>VLOOKUP(M283,Hoja1!$B$2:$C$13,2,FALSE)</f>
        <v>Trimestre 3</v>
      </c>
      <c r="P283"/>
      <c r="Q283"/>
      <c r="R283"/>
      <c r="S283"/>
      <c r="T283"/>
      <c r="U283"/>
      <c r="V283"/>
    </row>
    <row r="284" spans="3:22" ht="15" x14ac:dyDescent="0.25">
      <c r="C284" s="16" t="s">
        <v>1581</v>
      </c>
      <c r="D284" s="9" t="s">
        <v>1537</v>
      </c>
      <c r="E284" s="8" t="s">
        <v>1582</v>
      </c>
      <c r="F284" s="8" t="s">
        <v>278</v>
      </c>
      <c r="G284" s="8" t="s">
        <v>279</v>
      </c>
      <c r="H284" s="4">
        <v>991.57</v>
      </c>
      <c r="I284" s="3" t="s">
        <v>8</v>
      </c>
      <c r="J284" s="4">
        <v>208.23</v>
      </c>
      <c r="K284" s="4">
        <v>0</v>
      </c>
      <c r="L284" s="4">
        <v>1199.8</v>
      </c>
      <c r="M284" s="17">
        <f t="shared" si="4"/>
        <v>7</v>
      </c>
      <c r="N284" s="2" t="str">
        <f>VLOOKUP(M284,Hoja1!$B$2:$C$13,2,FALSE)</f>
        <v>Trimestre 3</v>
      </c>
      <c r="P284"/>
      <c r="Q284"/>
      <c r="R284"/>
      <c r="S284"/>
      <c r="T284"/>
      <c r="U284"/>
      <c r="V284"/>
    </row>
    <row r="285" spans="3:22" ht="15" x14ac:dyDescent="0.25">
      <c r="C285" s="16" t="s">
        <v>1703</v>
      </c>
      <c r="D285" s="9" t="s">
        <v>1691</v>
      </c>
      <c r="E285" s="8" t="s">
        <v>1704</v>
      </c>
      <c r="F285" s="8" t="s">
        <v>278</v>
      </c>
      <c r="G285" s="8" t="s">
        <v>279</v>
      </c>
      <c r="H285" s="4">
        <v>490.7</v>
      </c>
      <c r="I285" s="3" t="s">
        <v>8</v>
      </c>
      <c r="J285" s="4">
        <v>103.05</v>
      </c>
      <c r="K285" s="4">
        <v>0</v>
      </c>
      <c r="L285" s="4">
        <v>593.75</v>
      </c>
      <c r="M285" s="17">
        <f t="shared" si="4"/>
        <v>8</v>
      </c>
      <c r="N285" s="2" t="str">
        <f>VLOOKUP(M285,Hoja1!$B$2:$C$13,2,FALSE)</f>
        <v>Trimestre 3</v>
      </c>
      <c r="P285"/>
      <c r="Q285"/>
      <c r="R285"/>
      <c r="S285"/>
      <c r="T285"/>
      <c r="U285"/>
      <c r="V285"/>
    </row>
    <row r="286" spans="3:22" ht="15" x14ac:dyDescent="0.25">
      <c r="C286" s="16" t="s">
        <v>1880</v>
      </c>
      <c r="D286" s="9" t="s">
        <v>1878</v>
      </c>
      <c r="E286" s="8" t="s">
        <v>1881</v>
      </c>
      <c r="F286" s="8" t="s">
        <v>278</v>
      </c>
      <c r="G286" s="8" t="s">
        <v>279</v>
      </c>
      <c r="H286" s="4">
        <v>295.27999999999997</v>
      </c>
      <c r="I286" s="3" t="s">
        <v>8</v>
      </c>
      <c r="J286" s="4">
        <v>62.01</v>
      </c>
      <c r="K286" s="4">
        <v>0</v>
      </c>
      <c r="L286" s="4">
        <v>357.29</v>
      </c>
      <c r="M286" s="17">
        <f t="shared" si="4"/>
        <v>9</v>
      </c>
      <c r="N286" s="2" t="str">
        <f>VLOOKUP(M286,Hoja1!$B$2:$C$13,2,FALSE)</f>
        <v>Trimestre 3</v>
      </c>
      <c r="P286"/>
      <c r="Q286"/>
      <c r="R286"/>
      <c r="S286"/>
      <c r="T286"/>
      <c r="U286"/>
      <c r="V286"/>
    </row>
    <row r="287" spans="3:22" ht="15" x14ac:dyDescent="0.25">
      <c r="C287" s="16" t="s">
        <v>2132</v>
      </c>
      <c r="D287" s="9" t="s">
        <v>2078</v>
      </c>
      <c r="E287" s="8" t="s">
        <v>2133</v>
      </c>
      <c r="F287" s="8" t="s">
        <v>278</v>
      </c>
      <c r="G287" s="8" t="s">
        <v>279</v>
      </c>
      <c r="H287" s="4">
        <v>476.96</v>
      </c>
      <c r="I287" s="3" t="s">
        <v>8</v>
      </c>
      <c r="J287" s="4">
        <v>100.16</v>
      </c>
      <c r="K287" s="4">
        <v>0</v>
      </c>
      <c r="L287" s="4">
        <v>577.12</v>
      </c>
      <c r="M287" s="17">
        <f t="shared" si="4"/>
        <v>10</v>
      </c>
      <c r="N287" s="2" t="str">
        <f>VLOOKUP(M287,Hoja1!$B$2:$C$13,2,FALSE)</f>
        <v>Trimestre 4</v>
      </c>
      <c r="P287"/>
      <c r="Q287"/>
      <c r="R287"/>
      <c r="S287"/>
      <c r="T287"/>
      <c r="U287"/>
      <c r="V287"/>
    </row>
    <row r="288" spans="3:22" ht="15" x14ac:dyDescent="0.25">
      <c r="C288" s="16" t="s">
        <v>2376</v>
      </c>
      <c r="D288" s="9" t="s">
        <v>2300</v>
      </c>
      <c r="E288" s="8" t="s">
        <v>2377</v>
      </c>
      <c r="F288" s="8" t="s">
        <v>278</v>
      </c>
      <c r="G288" s="8" t="s">
        <v>279</v>
      </c>
      <c r="H288" s="4">
        <v>618.20000000000005</v>
      </c>
      <c r="I288" s="3" t="s">
        <v>8</v>
      </c>
      <c r="J288" s="4">
        <v>129.82</v>
      </c>
      <c r="K288" s="4">
        <v>0</v>
      </c>
      <c r="L288" s="4">
        <v>748.02</v>
      </c>
      <c r="M288" s="17">
        <f t="shared" si="4"/>
        <v>11</v>
      </c>
      <c r="N288" s="2" t="str">
        <f>VLOOKUP(M288,Hoja1!$B$2:$C$13,2,FALSE)</f>
        <v>Trimestre 4</v>
      </c>
      <c r="P288"/>
      <c r="Q288"/>
      <c r="R288"/>
      <c r="S288"/>
      <c r="T288"/>
      <c r="U288"/>
      <c r="V288"/>
    </row>
    <row r="289" spans="3:22" ht="15" x14ac:dyDescent="0.25">
      <c r="C289" s="16" t="s">
        <v>2637</v>
      </c>
      <c r="D289" s="9" t="s">
        <v>2601</v>
      </c>
      <c r="E289" s="8" t="s">
        <v>2638</v>
      </c>
      <c r="F289" s="8" t="s">
        <v>278</v>
      </c>
      <c r="G289" s="8" t="s">
        <v>279</v>
      </c>
      <c r="H289" s="4">
        <v>117.27</v>
      </c>
      <c r="I289" s="3" t="s">
        <v>8</v>
      </c>
      <c r="J289" s="4">
        <v>24.63</v>
      </c>
      <c r="K289" s="4">
        <v>0</v>
      </c>
      <c r="L289" s="4">
        <v>141.9</v>
      </c>
      <c r="M289" s="17">
        <f t="shared" si="4"/>
        <v>12</v>
      </c>
      <c r="N289" s="2" t="str">
        <f>VLOOKUP(M289,Hoja1!$B$2:$C$13,2,FALSE)</f>
        <v>Trimestre 4</v>
      </c>
      <c r="P289"/>
      <c r="Q289"/>
      <c r="R289"/>
      <c r="S289"/>
      <c r="T289"/>
      <c r="U289"/>
      <c r="V289"/>
    </row>
    <row r="290" spans="3:22" ht="15" x14ac:dyDescent="0.25">
      <c r="C290" s="16" t="s">
        <v>443</v>
      </c>
      <c r="D290" s="9" t="s">
        <v>433</v>
      </c>
      <c r="E290" s="8" t="s">
        <v>444</v>
      </c>
      <c r="F290" s="8" t="s">
        <v>445</v>
      </c>
      <c r="G290" s="8" t="s">
        <v>446</v>
      </c>
      <c r="H290" s="4">
        <v>128.06</v>
      </c>
      <c r="I290" s="3" t="s">
        <v>8</v>
      </c>
      <c r="J290" s="4">
        <v>26.89</v>
      </c>
      <c r="K290" s="4">
        <v>0</v>
      </c>
      <c r="L290" s="4">
        <v>154.94999999999999</v>
      </c>
      <c r="M290" s="17">
        <f t="shared" si="4"/>
        <v>2</v>
      </c>
      <c r="N290" s="2" t="str">
        <f>VLOOKUP(M290,Hoja1!$B$2:$C$13,2,FALSE)</f>
        <v>Trimestre 1</v>
      </c>
      <c r="P290"/>
      <c r="Q290"/>
      <c r="R290"/>
      <c r="S290"/>
      <c r="T290"/>
      <c r="U290"/>
      <c r="V290"/>
    </row>
    <row r="291" spans="3:22" ht="15" x14ac:dyDescent="0.25">
      <c r="C291" s="16" t="s">
        <v>1030</v>
      </c>
      <c r="D291" s="9" t="s">
        <v>1026</v>
      </c>
      <c r="E291" s="8" t="s">
        <v>1031</v>
      </c>
      <c r="F291" s="8" t="s">
        <v>445</v>
      </c>
      <c r="G291" s="8" t="s">
        <v>446</v>
      </c>
      <c r="H291" s="4">
        <v>73.13</v>
      </c>
      <c r="I291" s="3" t="s">
        <v>8</v>
      </c>
      <c r="J291" s="4">
        <v>15.36</v>
      </c>
      <c r="K291" s="4">
        <v>0</v>
      </c>
      <c r="L291" s="4">
        <v>88.86</v>
      </c>
      <c r="M291" s="17">
        <f t="shared" si="4"/>
        <v>5</v>
      </c>
      <c r="N291" s="2" t="str">
        <f>VLOOKUP(M291,Hoja1!$B$2:$C$13,2,FALSE)</f>
        <v>Trimestre 2</v>
      </c>
      <c r="P291"/>
      <c r="Q291"/>
      <c r="R291"/>
      <c r="S291"/>
      <c r="T291"/>
      <c r="U291"/>
      <c r="V291"/>
    </row>
    <row r="292" spans="3:22" ht="15" x14ac:dyDescent="0.25">
      <c r="C292" s="16" t="s">
        <v>1030</v>
      </c>
      <c r="D292" s="9" t="s">
        <v>1026</v>
      </c>
      <c r="E292" s="8" t="s">
        <v>1031</v>
      </c>
      <c r="F292" s="8" t="s">
        <v>445</v>
      </c>
      <c r="G292" s="8" t="s">
        <v>446</v>
      </c>
      <c r="H292" s="4">
        <v>0.37</v>
      </c>
      <c r="I292" s="3">
        <v>0</v>
      </c>
      <c r="J292" s="4">
        <v>0</v>
      </c>
      <c r="K292" s="4">
        <v>0</v>
      </c>
      <c r="L292" s="4">
        <v>0</v>
      </c>
      <c r="M292" s="17">
        <f t="shared" si="4"/>
        <v>5</v>
      </c>
      <c r="N292" s="2" t="str">
        <f>VLOOKUP(M292,Hoja1!$B$2:$C$13,2,FALSE)</f>
        <v>Trimestre 2</v>
      </c>
      <c r="P292"/>
      <c r="Q292"/>
      <c r="R292"/>
      <c r="S292"/>
      <c r="T292"/>
      <c r="U292"/>
      <c r="V292"/>
    </row>
    <row r="293" spans="3:22" ht="15" x14ac:dyDescent="0.25">
      <c r="C293" s="16" t="s">
        <v>1728</v>
      </c>
      <c r="D293" s="9" t="s">
        <v>1706</v>
      </c>
      <c r="E293" s="8" t="s">
        <v>1729</v>
      </c>
      <c r="F293" s="8" t="s">
        <v>445</v>
      </c>
      <c r="G293" s="8" t="s">
        <v>446</v>
      </c>
      <c r="H293" s="4">
        <v>178.31</v>
      </c>
      <c r="I293" s="3" t="s">
        <v>8</v>
      </c>
      <c r="J293" s="4">
        <v>37.450000000000003</v>
      </c>
      <c r="K293" s="4">
        <v>0</v>
      </c>
      <c r="L293" s="4">
        <v>215.76</v>
      </c>
      <c r="M293" s="17">
        <f t="shared" si="4"/>
        <v>8</v>
      </c>
      <c r="N293" s="2" t="str">
        <f>VLOOKUP(M293,Hoja1!$B$2:$C$13,2,FALSE)</f>
        <v>Trimestre 3</v>
      </c>
      <c r="P293"/>
      <c r="Q293"/>
      <c r="R293"/>
      <c r="S293"/>
      <c r="T293"/>
      <c r="U293"/>
      <c r="V293"/>
    </row>
    <row r="294" spans="3:22" ht="15" x14ac:dyDescent="0.25">
      <c r="C294" s="16" t="s">
        <v>1964</v>
      </c>
      <c r="D294" s="9" t="s">
        <v>1965</v>
      </c>
      <c r="E294" s="8" t="s">
        <v>1966</v>
      </c>
      <c r="F294" s="8" t="s">
        <v>445</v>
      </c>
      <c r="G294" s="8" t="s">
        <v>446</v>
      </c>
      <c r="H294" s="4">
        <v>0.28000000000000003</v>
      </c>
      <c r="I294" s="3">
        <v>0</v>
      </c>
      <c r="J294" s="4">
        <v>0</v>
      </c>
      <c r="K294" s="4">
        <v>0</v>
      </c>
      <c r="L294" s="4">
        <v>55.43</v>
      </c>
      <c r="M294" s="17">
        <f t="shared" si="4"/>
        <v>10</v>
      </c>
      <c r="N294" s="2" t="str">
        <f>VLOOKUP(M294,Hoja1!$B$2:$C$13,2,FALSE)</f>
        <v>Trimestre 4</v>
      </c>
      <c r="P294"/>
      <c r="Q294"/>
      <c r="R294"/>
      <c r="S294"/>
      <c r="T294"/>
      <c r="U294"/>
      <c r="V294"/>
    </row>
    <row r="295" spans="3:22" ht="15" x14ac:dyDescent="0.25">
      <c r="C295" s="16" t="s">
        <v>1964</v>
      </c>
      <c r="D295" s="9" t="s">
        <v>1965</v>
      </c>
      <c r="E295" s="8" t="s">
        <v>1966</v>
      </c>
      <c r="F295" s="8" t="s">
        <v>445</v>
      </c>
      <c r="G295" s="8" t="s">
        <v>446</v>
      </c>
      <c r="H295" s="4">
        <v>45.58</v>
      </c>
      <c r="I295" s="3" t="s">
        <v>8</v>
      </c>
      <c r="J295" s="4">
        <v>9.57</v>
      </c>
      <c r="K295" s="4">
        <v>0</v>
      </c>
      <c r="L295" s="4">
        <v>0</v>
      </c>
      <c r="M295" s="17">
        <f t="shared" si="4"/>
        <v>10</v>
      </c>
      <c r="N295" s="2" t="str">
        <f>VLOOKUP(M295,Hoja1!$B$2:$C$13,2,FALSE)</f>
        <v>Trimestre 4</v>
      </c>
      <c r="P295"/>
      <c r="Q295"/>
      <c r="R295"/>
      <c r="S295"/>
      <c r="T295"/>
      <c r="U295"/>
      <c r="V295"/>
    </row>
    <row r="296" spans="3:22" ht="15" x14ac:dyDescent="0.25">
      <c r="C296" s="16" t="s">
        <v>2011</v>
      </c>
      <c r="D296" s="9" t="s">
        <v>2012</v>
      </c>
      <c r="E296" s="8" t="s">
        <v>2013</v>
      </c>
      <c r="F296" s="8" t="s">
        <v>445</v>
      </c>
      <c r="G296" s="8" t="s">
        <v>446</v>
      </c>
      <c r="H296" s="4">
        <v>93.3</v>
      </c>
      <c r="I296" s="3" t="s">
        <v>8</v>
      </c>
      <c r="J296" s="4">
        <v>19.59</v>
      </c>
      <c r="K296" s="4">
        <v>0</v>
      </c>
      <c r="L296" s="4">
        <v>113.45</v>
      </c>
      <c r="M296" s="17">
        <f t="shared" si="4"/>
        <v>10</v>
      </c>
      <c r="N296" s="2" t="str">
        <f>VLOOKUP(M296,Hoja1!$B$2:$C$13,2,FALSE)</f>
        <v>Trimestre 4</v>
      </c>
      <c r="P296"/>
      <c r="Q296"/>
      <c r="R296"/>
      <c r="S296"/>
      <c r="T296"/>
      <c r="U296"/>
      <c r="V296"/>
    </row>
    <row r="297" spans="3:22" ht="15" x14ac:dyDescent="0.25">
      <c r="C297" s="16" t="s">
        <v>2011</v>
      </c>
      <c r="D297" s="9" t="s">
        <v>2012</v>
      </c>
      <c r="E297" s="8" t="s">
        <v>2013</v>
      </c>
      <c r="F297" s="8" t="s">
        <v>445</v>
      </c>
      <c r="G297" s="8" t="s">
        <v>446</v>
      </c>
      <c r="H297" s="4">
        <v>0.56000000000000005</v>
      </c>
      <c r="I297" s="3">
        <v>0</v>
      </c>
      <c r="J297" s="4">
        <v>0</v>
      </c>
      <c r="K297" s="4">
        <v>0</v>
      </c>
      <c r="L297" s="4">
        <v>0</v>
      </c>
      <c r="M297" s="17">
        <f t="shared" si="4"/>
        <v>10</v>
      </c>
      <c r="N297" s="2" t="str">
        <f>VLOOKUP(M297,Hoja1!$B$2:$C$13,2,FALSE)</f>
        <v>Trimestre 4</v>
      </c>
      <c r="P297"/>
      <c r="Q297"/>
      <c r="R297"/>
      <c r="S297"/>
      <c r="T297"/>
      <c r="U297"/>
      <c r="V297"/>
    </row>
    <row r="298" spans="3:22" ht="15" x14ac:dyDescent="0.25">
      <c r="C298" s="16" t="s">
        <v>2200</v>
      </c>
      <c r="D298" s="9" t="s">
        <v>2198</v>
      </c>
      <c r="E298" s="8" t="s">
        <v>2201</v>
      </c>
      <c r="F298" s="8" t="s">
        <v>445</v>
      </c>
      <c r="G298" s="8" t="s">
        <v>446</v>
      </c>
      <c r="H298" s="4">
        <v>323.36</v>
      </c>
      <c r="I298" s="3" t="s">
        <v>8</v>
      </c>
      <c r="J298" s="4">
        <v>67.91</v>
      </c>
      <c r="K298" s="4">
        <v>0</v>
      </c>
      <c r="L298" s="4">
        <v>391.27</v>
      </c>
      <c r="M298" s="17">
        <f t="shared" si="4"/>
        <v>11</v>
      </c>
      <c r="N298" s="2" t="str">
        <f>VLOOKUP(M298,Hoja1!$B$2:$C$13,2,FALSE)</f>
        <v>Trimestre 4</v>
      </c>
      <c r="P298"/>
      <c r="Q298"/>
      <c r="R298"/>
      <c r="S298"/>
      <c r="T298"/>
      <c r="U298"/>
      <c r="V298"/>
    </row>
    <row r="299" spans="3:22" ht="15" x14ac:dyDescent="0.25">
      <c r="C299" s="16" t="s">
        <v>65</v>
      </c>
      <c r="D299" s="9" t="s">
        <v>66</v>
      </c>
      <c r="E299" s="8" t="s">
        <v>67</v>
      </c>
      <c r="F299" s="8" t="s">
        <v>68</v>
      </c>
      <c r="G299" s="8" t="s">
        <v>69</v>
      </c>
      <c r="H299" s="4">
        <v>2800.82</v>
      </c>
      <c r="I299" s="3" t="s">
        <v>8</v>
      </c>
      <c r="J299" s="4">
        <v>588.16999999999996</v>
      </c>
      <c r="K299" s="4">
        <v>0</v>
      </c>
      <c r="L299" s="4">
        <v>3388.99</v>
      </c>
      <c r="M299" s="17">
        <f t="shared" si="4"/>
        <v>1</v>
      </c>
      <c r="N299" s="2" t="str">
        <f>VLOOKUP(M299,Hoja1!$B$2:$C$13,2,FALSE)</f>
        <v>Trimestre 1</v>
      </c>
      <c r="P299"/>
      <c r="Q299"/>
      <c r="R299"/>
      <c r="S299"/>
      <c r="T299"/>
      <c r="U299"/>
      <c r="V299"/>
    </row>
    <row r="300" spans="3:22" ht="15" x14ac:dyDescent="0.25">
      <c r="C300" s="16" t="s">
        <v>1654</v>
      </c>
      <c r="D300" s="9" t="s">
        <v>1655</v>
      </c>
      <c r="E300" s="8" t="s">
        <v>1656</v>
      </c>
      <c r="F300" s="8" t="s">
        <v>68</v>
      </c>
      <c r="G300" s="8" t="s">
        <v>69</v>
      </c>
      <c r="H300" s="4">
        <v>1680.22</v>
      </c>
      <c r="I300" s="3" t="s">
        <v>8</v>
      </c>
      <c r="J300" s="4">
        <v>352.85</v>
      </c>
      <c r="K300" s="4">
        <v>0</v>
      </c>
      <c r="L300" s="4">
        <v>2033.07</v>
      </c>
      <c r="M300" s="17">
        <f t="shared" si="4"/>
        <v>8</v>
      </c>
      <c r="N300" s="2" t="str">
        <f>VLOOKUP(M300,Hoja1!$B$2:$C$13,2,FALSE)</f>
        <v>Trimestre 3</v>
      </c>
      <c r="P300"/>
      <c r="Q300"/>
      <c r="R300"/>
      <c r="S300"/>
      <c r="T300"/>
      <c r="U300"/>
      <c r="V300"/>
    </row>
    <row r="301" spans="3:22" ht="15" x14ac:dyDescent="0.25">
      <c r="C301" s="16" t="s">
        <v>2038</v>
      </c>
      <c r="D301" s="9" t="s">
        <v>2034</v>
      </c>
      <c r="E301" s="8" t="s">
        <v>2039</v>
      </c>
      <c r="F301" s="8" t="s">
        <v>68</v>
      </c>
      <c r="G301" s="8" t="s">
        <v>69</v>
      </c>
      <c r="H301" s="4">
        <v>97.65</v>
      </c>
      <c r="I301" s="3" t="s">
        <v>8</v>
      </c>
      <c r="J301" s="4">
        <v>20.51</v>
      </c>
      <c r="K301" s="4">
        <v>0</v>
      </c>
      <c r="L301" s="4">
        <v>118.16</v>
      </c>
      <c r="M301" s="17">
        <f t="shared" si="4"/>
        <v>10</v>
      </c>
      <c r="N301" s="2" t="str">
        <f>VLOOKUP(M301,Hoja1!$B$2:$C$13,2,FALSE)</f>
        <v>Trimestre 4</v>
      </c>
      <c r="P301"/>
      <c r="Q301"/>
      <c r="R301"/>
      <c r="S301"/>
      <c r="T301"/>
      <c r="U301"/>
      <c r="V301"/>
    </row>
    <row r="302" spans="3:22" ht="15" x14ac:dyDescent="0.25">
      <c r="C302" s="16" t="s">
        <v>2197</v>
      </c>
      <c r="D302" s="9" t="s">
        <v>2198</v>
      </c>
      <c r="E302" s="8" t="s">
        <v>2199</v>
      </c>
      <c r="F302" s="8" t="s">
        <v>68</v>
      </c>
      <c r="G302" s="8" t="s">
        <v>69</v>
      </c>
      <c r="H302" s="4">
        <v>97.65</v>
      </c>
      <c r="I302" s="3" t="s">
        <v>8</v>
      </c>
      <c r="J302" s="4">
        <v>20.51</v>
      </c>
      <c r="K302" s="4">
        <v>0</v>
      </c>
      <c r="L302" s="4">
        <v>118.16</v>
      </c>
      <c r="M302" s="17">
        <f t="shared" si="4"/>
        <v>11</v>
      </c>
      <c r="N302" s="2" t="str">
        <f>VLOOKUP(M302,Hoja1!$B$2:$C$13,2,FALSE)</f>
        <v>Trimestre 4</v>
      </c>
      <c r="P302"/>
      <c r="Q302"/>
      <c r="R302"/>
      <c r="S302"/>
      <c r="T302"/>
      <c r="U302"/>
      <c r="V302"/>
    </row>
    <row r="303" spans="3:22" ht="15" x14ac:dyDescent="0.25">
      <c r="C303" s="16" t="s">
        <v>1201</v>
      </c>
      <c r="D303" s="9" t="s">
        <v>1187</v>
      </c>
      <c r="E303" s="8" t="s">
        <v>1202</v>
      </c>
      <c r="F303" s="8" t="s">
        <v>1203</v>
      </c>
      <c r="G303" s="8" t="s">
        <v>1204</v>
      </c>
      <c r="H303" s="4">
        <v>71.95</v>
      </c>
      <c r="I303" s="3" t="s">
        <v>8</v>
      </c>
      <c r="J303" s="4">
        <v>15.11</v>
      </c>
      <c r="K303" s="4">
        <v>0</v>
      </c>
      <c r="L303" s="4">
        <v>87.06</v>
      </c>
      <c r="M303" s="17">
        <f t="shared" si="4"/>
        <v>6</v>
      </c>
      <c r="N303" s="2" t="str">
        <f>VLOOKUP(M303,Hoja1!$B$2:$C$13,2,FALSE)</f>
        <v>Trimestre 2</v>
      </c>
      <c r="P303"/>
      <c r="Q303"/>
      <c r="R303"/>
      <c r="S303"/>
      <c r="T303"/>
      <c r="U303"/>
      <c r="V303"/>
    </row>
    <row r="304" spans="3:22" ht="15" x14ac:dyDescent="0.25">
      <c r="C304" s="16" t="s">
        <v>1205</v>
      </c>
      <c r="D304" s="9" t="s">
        <v>1187</v>
      </c>
      <c r="E304" s="8" t="s">
        <v>1206</v>
      </c>
      <c r="F304" s="8" t="s">
        <v>1203</v>
      </c>
      <c r="G304" s="8" t="s">
        <v>1204</v>
      </c>
      <c r="H304" s="4">
        <v>56.43</v>
      </c>
      <c r="I304" s="3" t="s">
        <v>8</v>
      </c>
      <c r="J304" s="4">
        <v>11.85</v>
      </c>
      <c r="K304" s="4">
        <v>0</v>
      </c>
      <c r="L304" s="4">
        <v>68.28</v>
      </c>
      <c r="M304" s="17">
        <f t="shared" si="4"/>
        <v>6</v>
      </c>
      <c r="N304" s="2" t="str">
        <f>VLOOKUP(M304,Hoja1!$B$2:$C$13,2,FALSE)</f>
        <v>Trimestre 2</v>
      </c>
      <c r="P304"/>
      <c r="Q304"/>
      <c r="R304"/>
      <c r="S304"/>
      <c r="T304"/>
      <c r="U304"/>
      <c r="V304"/>
    </row>
    <row r="305" spans="3:22" ht="15" x14ac:dyDescent="0.25">
      <c r="C305" s="16" t="s">
        <v>2000</v>
      </c>
      <c r="D305" s="9" t="s">
        <v>1992</v>
      </c>
      <c r="E305" s="8" t="s">
        <v>2001</v>
      </c>
      <c r="F305" s="8" t="s">
        <v>2002</v>
      </c>
      <c r="G305" s="8" t="s">
        <v>2003</v>
      </c>
      <c r="H305" s="4">
        <v>246.06</v>
      </c>
      <c r="I305" s="3" t="s">
        <v>8</v>
      </c>
      <c r="J305" s="4">
        <v>51.67</v>
      </c>
      <c r="K305" s="4">
        <v>0</v>
      </c>
      <c r="L305" s="4">
        <v>297.73</v>
      </c>
      <c r="M305" s="17">
        <f t="shared" si="4"/>
        <v>10</v>
      </c>
      <c r="N305" s="2" t="str">
        <f>VLOOKUP(M305,Hoja1!$B$2:$C$13,2,FALSE)</f>
        <v>Trimestre 4</v>
      </c>
      <c r="P305"/>
      <c r="Q305"/>
      <c r="R305"/>
      <c r="S305"/>
      <c r="T305"/>
      <c r="U305"/>
      <c r="V305"/>
    </row>
    <row r="306" spans="3:22" ht="15" x14ac:dyDescent="0.25">
      <c r="C306" s="16" t="s">
        <v>2155</v>
      </c>
      <c r="D306" s="9" t="s">
        <v>2137</v>
      </c>
      <c r="E306" s="8" t="s">
        <v>2156</v>
      </c>
      <c r="F306" s="8" t="s">
        <v>2002</v>
      </c>
      <c r="G306" s="8" t="s">
        <v>2003</v>
      </c>
      <c r="H306" s="4">
        <v>527.20000000000005</v>
      </c>
      <c r="I306" s="3" t="s">
        <v>8</v>
      </c>
      <c r="J306" s="4">
        <v>110.71</v>
      </c>
      <c r="K306" s="4">
        <v>0</v>
      </c>
      <c r="L306" s="4">
        <v>637.91</v>
      </c>
      <c r="M306" s="17">
        <f t="shared" si="4"/>
        <v>11</v>
      </c>
      <c r="N306" s="2" t="str">
        <f>VLOOKUP(M306,Hoja1!$B$2:$C$13,2,FALSE)</f>
        <v>Trimestre 4</v>
      </c>
      <c r="P306"/>
      <c r="Q306"/>
      <c r="R306"/>
      <c r="S306"/>
      <c r="T306"/>
      <c r="U306"/>
      <c r="V306"/>
    </row>
    <row r="307" spans="3:22" ht="15" x14ac:dyDescent="0.25">
      <c r="C307" s="16" t="s">
        <v>2269</v>
      </c>
      <c r="D307" s="9" t="s">
        <v>2265</v>
      </c>
      <c r="E307" s="8" t="s">
        <v>2270</v>
      </c>
      <c r="F307" s="8" t="s">
        <v>2002</v>
      </c>
      <c r="G307" s="8" t="s">
        <v>2003</v>
      </c>
      <c r="H307" s="4">
        <v>404.25</v>
      </c>
      <c r="I307" s="3" t="s">
        <v>8</v>
      </c>
      <c r="J307" s="4">
        <v>84.89</v>
      </c>
      <c r="K307" s="4">
        <v>0</v>
      </c>
      <c r="L307" s="4">
        <v>489.14</v>
      </c>
      <c r="M307" s="17">
        <f t="shared" si="4"/>
        <v>11</v>
      </c>
      <c r="N307" s="2" t="str">
        <f>VLOOKUP(M307,Hoja1!$B$2:$C$13,2,FALSE)</f>
        <v>Trimestre 4</v>
      </c>
      <c r="P307"/>
      <c r="Q307"/>
      <c r="R307"/>
      <c r="S307"/>
      <c r="T307"/>
      <c r="U307"/>
      <c r="V307"/>
    </row>
    <row r="308" spans="3:22" ht="15" x14ac:dyDescent="0.25">
      <c r="C308" s="16" t="s">
        <v>2271</v>
      </c>
      <c r="D308" s="9" t="s">
        <v>2265</v>
      </c>
      <c r="E308" s="8" t="s">
        <v>2272</v>
      </c>
      <c r="F308" s="8" t="s">
        <v>2002</v>
      </c>
      <c r="G308" s="8" t="s">
        <v>2003</v>
      </c>
      <c r="H308" s="4">
        <v>-527.20000000000005</v>
      </c>
      <c r="I308" s="3" t="s">
        <v>8</v>
      </c>
      <c r="J308" s="4">
        <v>-110.71</v>
      </c>
      <c r="K308" s="4">
        <v>0</v>
      </c>
      <c r="L308" s="4">
        <v>-637.91</v>
      </c>
      <c r="M308" s="17">
        <f t="shared" si="4"/>
        <v>11</v>
      </c>
      <c r="N308" s="2" t="str">
        <f>VLOOKUP(M308,Hoja1!$B$2:$C$13,2,FALSE)</f>
        <v>Trimestre 4</v>
      </c>
      <c r="P308"/>
      <c r="Q308"/>
      <c r="R308"/>
      <c r="S308"/>
      <c r="T308"/>
      <c r="U308"/>
      <c r="V308"/>
    </row>
    <row r="309" spans="3:22" ht="15" x14ac:dyDescent="0.25">
      <c r="C309" s="16" t="s">
        <v>810</v>
      </c>
      <c r="D309" s="9" t="s">
        <v>786</v>
      </c>
      <c r="E309" s="8" t="s">
        <v>811</v>
      </c>
      <c r="F309" s="8" t="s">
        <v>812</v>
      </c>
      <c r="G309" s="8" t="s">
        <v>813</v>
      </c>
      <c r="H309" s="4">
        <v>187</v>
      </c>
      <c r="I309" s="3" t="s">
        <v>8</v>
      </c>
      <c r="J309" s="4">
        <v>39.270000000000003</v>
      </c>
      <c r="K309" s="4">
        <v>0</v>
      </c>
      <c r="L309" s="4">
        <v>226.27</v>
      </c>
      <c r="M309" s="17">
        <f t="shared" si="4"/>
        <v>4</v>
      </c>
      <c r="N309" s="2" t="str">
        <f>VLOOKUP(M309,Hoja1!$B$2:$C$13,2,FALSE)</f>
        <v>Trimestre 2</v>
      </c>
      <c r="P309"/>
      <c r="Q309"/>
      <c r="R309"/>
      <c r="S309"/>
      <c r="T309"/>
      <c r="U309"/>
      <c r="V309"/>
    </row>
    <row r="310" spans="3:22" ht="15" x14ac:dyDescent="0.25">
      <c r="C310" s="16" t="s">
        <v>1032</v>
      </c>
      <c r="D310" s="9" t="s">
        <v>1026</v>
      </c>
      <c r="E310" s="8" t="s">
        <v>1033</v>
      </c>
      <c r="F310" s="8" t="s">
        <v>1034</v>
      </c>
      <c r="G310" s="8" t="s">
        <v>1035</v>
      </c>
      <c r="H310" s="4">
        <v>81</v>
      </c>
      <c r="I310" s="3" t="s">
        <v>128</v>
      </c>
      <c r="J310" s="4">
        <v>3.24</v>
      </c>
      <c r="K310" s="4">
        <v>0</v>
      </c>
      <c r="L310" s="4">
        <v>89.74</v>
      </c>
      <c r="M310" s="17">
        <f t="shared" si="4"/>
        <v>5</v>
      </c>
      <c r="N310" s="2" t="str">
        <f>VLOOKUP(M310,Hoja1!$B$2:$C$13,2,FALSE)</f>
        <v>Trimestre 2</v>
      </c>
      <c r="P310"/>
      <c r="Q310"/>
      <c r="R310"/>
      <c r="S310"/>
      <c r="T310"/>
      <c r="U310"/>
      <c r="V310"/>
    </row>
    <row r="311" spans="3:22" ht="15" x14ac:dyDescent="0.25">
      <c r="C311" s="16" t="s">
        <v>1032</v>
      </c>
      <c r="D311" s="9" t="s">
        <v>1026</v>
      </c>
      <c r="E311" s="8" t="s">
        <v>1033</v>
      </c>
      <c r="F311" s="8" t="s">
        <v>1034</v>
      </c>
      <c r="G311" s="8" t="s">
        <v>1035</v>
      </c>
      <c r="H311" s="4">
        <v>5.5</v>
      </c>
      <c r="I311" s="3">
        <v>0</v>
      </c>
      <c r="J311" s="4">
        <v>0</v>
      </c>
      <c r="K311" s="4">
        <v>0</v>
      </c>
      <c r="L311" s="4">
        <v>0</v>
      </c>
      <c r="M311" s="17">
        <f t="shared" si="4"/>
        <v>5</v>
      </c>
      <c r="N311" s="2" t="str">
        <f>VLOOKUP(M311,Hoja1!$B$2:$C$13,2,FALSE)</f>
        <v>Trimestre 2</v>
      </c>
      <c r="P311"/>
      <c r="Q311"/>
      <c r="R311"/>
      <c r="S311"/>
      <c r="T311"/>
      <c r="U311"/>
      <c r="V311"/>
    </row>
    <row r="312" spans="3:22" ht="15" x14ac:dyDescent="0.25">
      <c r="C312" s="16" t="s">
        <v>1610</v>
      </c>
      <c r="D312" s="9" t="s">
        <v>1586</v>
      </c>
      <c r="E312" s="8" t="s">
        <v>1611</v>
      </c>
      <c r="F312" s="8" t="s">
        <v>1034</v>
      </c>
      <c r="G312" s="8" t="s">
        <v>1035</v>
      </c>
      <c r="H312" s="4">
        <v>85.5</v>
      </c>
      <c r="I312" s="3" t="s">
        <v>128</v>
      </c>
      <c r="J312" s="4">
        <v>3.42</v>
      </c>
      <c r="K312" s="4">
        <v>0</v>
      </c>
      <c r="L312" s="4">
        <v>93.92</v>
      </c>
      <c r="M312" s="17">
        <f t="shared" si="4"/>
        <v>8</v>
      </c>
      <c r="N312" s="2" t="str">
        <f>VLOOKUP(M312,Hoja1!$B$2:$C$13,2,FALSE)</f>
        <v>Trimestre 3</v>
      </c>
      <c r="P312"/>
      <c r="Q312"/>
      <c r="R312"/>
      <c r="S312"/>
      <c r="T312"/>
      <c r="U312"/>
      <c r="V312"/>
    </row>
    <row r="313" spans="3:22" ht="15" x14ac:dyDescent="0.25">
      <c r="C313" s="16" t="s">
        <v>1610</v>
      </c>
      <c r="D313" s="9" t="s">
        <v>1586</v>
      </c>
      <c r="E313" s="8" t="s">
        <v>1611</v>
      </c>
      <c r="F313" s="8" t="s">
        <v>1034</v>
      </c>
      <c r="G313" s="8" t="s">
        <v>1035</v>
      </c>
      <c r="H313" s="4">
        <v>5</v>
      </c>
      <c r="I313" s="3">
        <v>0</v>
      </c>
      <c r="J313" s="4">
        <v>0</v>
      </c>
      <c r="K313" s="4">
        <v>0</v>
      </c>
      <c r="L313" s="4">
        <v>0</v>
      </c>
      <c r="M313" s="17">
        <f t="shared" si="4"/>
        <v>8</v>
      </c>
      <c r="N313" s="2" t="str">
        <f>VLOOKUP(M313,Hoja1!$B$2:$C$13,2,FALSE)</f>
        <v>Trimestre 3</v>
      </c>
      <c r="P313"/>
      <c r="Q313"/>
      <c r="R313"/>
      <c r="S313"/>
      <c r="T313"/>
      <c r="U313"/>
      <c r="V313"/>
    </row>
    <row r="314" spans="3:22" ht="15" x14ac:dyDescent="0.25">
      <c r="C314" s="16" t="s">
        <v>2045</v>
      </c>
      <c r="D314" s="9" t="s">
        <v>2041</v>
      </c>
      <c r="E314" s="8" t="s">
        <v>2046</v>
      </c>
      <c r="F314" s="8" t="s">
        <v>1034</v>
      </c>
      <c r="G314" s="8" t="s">
        <v>1035</v>
      </c>
      <c r="H314" s="4">
        <v>85.5</v>
      </c>
      <c r="I314" s="3" t="s">
        <v>128</v>
      </c>
      <c r="J314" s="4">
        <v>3.42</v>
      </c>
      <c r="K314" s="4">
        <v>0</v>
      </c>
      <c r="L314" s="4">
        <v>93.92</v>
      </c>
      <c r="M314" s="17">
        <f t="shared" si="4"/>
        <v>10</v>
      </c>
      <c r="N314" s="2" t="str">
        <f>VLOOKUP(M314,Hoja1!$B$2:$C$13,2,FALSE)</f>
        <v>Trimestre 4</v>
      </c>
      <c r="P314"/>
      <c r="Q314"/>
      <c r="R314"/>
      <c r="S314"/>
      <c r="T314"/>
      <c r="U314"/>
      <c r="V314"/>
    </row>
    <row r="315" spans="3:22" ht="15" x14ac:dyDescent="0.25">
      <c r="C315" s="16" t="s">
        <v>2045</v>
      </c>
      <c r="D315" s="9" t="s">
        <v>2041</v>
      </c>
      <c r="E315" s="8" t="s">
        <v>2046</v>
      </c>
      <c r="F315" s="8" t="s">
        <v>1034</v>
      </c>
      <c r="G315" s="8" t="s">
        <v>1035</v>
      </c>
      <c r="H315" s="4">
        <v>5</v>
      </c>
      <c r="I315" s="3">
        <v>0</v>
      </c>
      <c r="J315" s="4">
        <v>0</v>
      </c>
      <c r="K315" s="4">
        <v>0</v>
      </c>
      <c r="L315" s="4">
        <v>0</v>
      </c>
      <c r="M315" s="17">
        <f t="shared" si="4"/>
        <v>10</v>
      </c>
      <c r="N315" s="2" t="str">
        <f>VLOOKUP(M315,Hoja1!$B$2:$C$13,2,FALSE)</f>
        <v>Trimestre 4</v>
      </c>
      <c r="P315"/>
      <c r="Q315"/>
      <c r="R315"/>
      <c r="S315"/>
      <c r="T315"/>
      <c r="U315"/>
      <c r="V315"/>
    </row>
    <row r="316" spans="3:22" ht="15" x14ac:dyDescent="0.25">
      <c r="C316" s="16" t="s">
        <v>631</v>
      </c>
      <c r="D316" s="9" t="s">
        <v>623</v>
      </c>
      <c r="E316" s="8" t="s">
        <v>632</v>
      </c>
      <c r="F316" s="8" t="s">
        <v>633</v>
      </c>
      <c r="G316" s="8" t="s">
        <v>634</v>
      </c>
      <c r="H316" s="4">
        <v>108.48</v>
      </c>
      <c r="I316" s="3" t="s">
        <v>8</v>
      </c>
      <c r="J316" s="4">
        <v>22.78</v>
      </c>
      <c r="K316" s="4">
        <v>0</v>
      </c>
      <c r="L316" s="4">
        <v>131.26</v>
      </c>
      <c r="M316" s="17">
        <f t="shared" si="4"/>
        <v>3</v>
      </c>
      <c r="N316" s="2" t="str">
        <f>VLOOKUP(M316,Hoja1!$B$2:$C$13,2,FALSE)</f>
        <v>Trimestre 1</v>
      </c>
      <c r="P316"/>
      <c r="Q316"/>
      <c r="R316"/>
      <c r="S316"/>
      <c r="T316"/>
      <c r="U316"/>
      <c r="V316"/>
    </row>
    <row r="317" spans="3:22" ht="15" x14ac:dyDescent="0.25">
      <c r="C317" s="16" t="s">
        <v>1207</v>
      </c>
      <c r="D317" s="9" t="s">
        <v>1187</v>
      </c>
      <c r="E317" s="8" t="s">
        <v>1208</v>
      </c>
      <c r="F317" s="8" t="s">
        <v>633</v>
      </c>
      <c r="G317" s="8" t="s">
        <v>634</v>
      </c>
      <c r="H317" s="4">
        <v>38.200000000000003</v>
      </c>
      <c r="I317" s="3" t="s">
        <v>8</v>
      </c>
      <c r="J317" s="4">
        <v>8.02</v>
      </c>
      <c r="K317" s="4">
        <v>0</v>
      </c>
      <c r="L317" s="4">
        <v>46.22</v>
      </c>
      <c r="M317" s="17">
        <f t="shared" si="4"/>
        <v>6</v>
      </c>
      <c r="N317" s="2" t="str">
        <f>VLOOKUP(M317,Hoja1!$B$2:$C$13,2,FALSE)</f>
        <v>Trimestre 2</v>
      </c>
      <c r="P317"/>
      <c r="Q317"/>
      <c r="R317"/>
      <c r="S317"/>
      <c r="T317"/>
      <c r="U317"/>
      <c r="V317"/>
    </row>
    <row r="318" spans="3:22" ht="15" x14ac:dyDescent="0.25">
      <c r="C318" s="16" t="s">
        <v>2478</v>
      </c>
      <c r="D318" s="9" t="s">
        <v>2476</v>
      </c>
      <c r="E318" s="8" t="s">
        <v>2479</v>
      </c>
      <c r="F318" s="8" t="s">
        <v>633</v>
      </c>
      <c r="G318" s="8" t="s">
        <v>634</v>
      </c>
      <c r="H318" s="4">
        <v>90.4</v>
      </c>
      <c r="I318" s="3" t="s">
        <v>8</v>
      </c>
      <c r="J318" s="4">
        <v>18.98</v>
      </c>
      <c r="K318" s="4">
        <v>0</v>
      </c>
      <c r="L318" s="4">
        <v>109.38</v>
      </c>
      <c r="M318" s="17">
        <f t="shared" si="4"/>
        <v>12</v>
      </c>
      <c r="N318" s="2" t="str">
        <f>VLOOKUP(M318,Hoja1!$B$2:$C$13,2,FALSE)</f>
        <v>Trimestre 4</v>
      </c>
      <c r="P318"/>
      <c r="Q318"/>
      <c r="R318"/>
      <c r="S318"/>
      <c r="T318"/>
      <c r="U318"/>
      <c r="V318"/>
    </row>
    <row r="319" spans="3:22" ht="15" x14ac:dyDescent="0.25">
      <c r="C319" s="16" t="s">
        <v>2588</v>
      </c>
      <c r="D319" s="9" t="s">
        <v>2586</v>
      </c>
      <c r="E319" s="8" t="s">
        <v>2589</v>
      </c>
      <c r="F319" s="8" t="s">
        <v>633</v>
      </c>
      <c r="G319" s="8" t="s">
        <v>634</v>
      </c>
      <c r="H319" s="4">
        <v>96.32</v>
      </c>
      <c r="I319" s="3" t="s">
        <v>8</v>
      </c>
      <c r="J319" s="4">
        <v>20.23</v>
      </c>
      <c r="K319" s="4">
        <v>0</v>
      </c>
      <c r="L319" s="4">
        <v>116.55</v>
      </c>
      <c r="M319" s="17">
        <f t="shared" si="4"/>
        <v>12</v>
      </c>
      <c r="N319" s="2" t="str">
        <f>VLOOKUP(M319,Hoja1!$B$2:$C$13,2,FALSE)</f>
        <v>Trimestre 4</v>
      </c>
      <c r="P319"/>
      <c r="Q319"/>
      <c r="R319"/>
      <c r="S319"/>
      <c r="T319"/>
      <c r="U319"/>
      <c r="V319"/>
    </row>
    <row r="320" spans="3:22" ht="15" x14ac:dyDescent="0.25">
      <c r="C320" s="16" t="s">
        <v>1373</v>
      </c>
      <c r="D320" s="9" t="s">
        <v>1327</v>
      </c>
      <c r="E320" s="8" t="s">
        <v>1374</v>
      </c>
      <c r="F320" s="8" t="s">
        <v>1375</v>
      </c>
      <c r="G320" s="8" t="s">
        <v>1376</v>
      </c>
      <c r="H320" s="4">
        <v>295</v>
      </c>
      <c r="I320" s="3" t="s">
        <v>8</v>
      </c>
      <c r="J320" s="4">
        <v>61.95</v>
      </c>
      <c r="K320" s="4">
        <v>0</v>
      </c>
      <c r="L320" s="4">
        <v>356.95</v>
      </c>
      <c r="M320" s="17">
        <f t="shared" si="4"/>
        <v>6</v>
      </c>
      <c r="N320" s="2" t="str">
        <f>VLOOKUP(M320,Hoja1!$B$2:$C$13,2,FALSE)</f>
        <v>Trimestre 2</v>
      </c>
      <c r="P320"/>
      <c r="Q320"/>
      <c r="R320"/>
      <c r="S320"/>
      <c r="T320"/>
      <c r="U320"/>
      <c r="V320"/>
    </row>
    <row r="321" spans="3:22" ht="15" x14ac:dyDescent="0.25">
      <c r="C321" s="16" t="s">
        <v>479</v>
      </c>
      <c r="D321" s="9" t="s">
        <v>477</v>
      </c>
      <c r="E321" s="8" t="s">
        <v>480</v>
      </c>
      <c r="F321" s="8" t="s">
        <v>481</v>
      </c>
      <c r="G321" s="8" t="s">
        <v>482</v>
      </c>
      <c r="H321" s="4">
        <v>913.78</v>
      </c>
      <c r="I321" s="3" t="s">
        <v>8</v>
      </c>
      <c r="J321" s="4">
        <v>191.89</v>
      </c>
      <c r="K321" s="4">
        <v>0</v>
      </c>
      <c r="L321" s="4">
        <v>1105.67</v>
      </c>
      <c r="M321" s="17">
        <f t="shared" si="4"/>
        <v>2</v>
      </c>
      <c r="N321" s="2" t="str">
        <f>VLOOKUP(M321,Hoja1!$B$2:$C$13,2,FALSE)</f>
        <v>Trimestre 1</v>
      </c>
      <c r="P321"/>
      <c r="Q321"/>
      <c r="R321"/>
      <c r="S321"/>
      <c r="T321"/>
      <c r="U321"/>
      <c r="V321"/>
    </row>
    <row r="322" spans="3:22" ht="15" x14ac:dyDescent="0.25">
      <c r="C322" s="16" t="s">
        <v>2181</v>
      </c>
      <c r="D322" s="9" t="s">
        <v>2182</v>
      </c>
      <c r="E322" s="8" t="s">
        <v>2183</v>
      </c>
      <c r="F322" s="8" t="s">
        <v>2184</v>
      </c>
      <c r="G322" s="8" t="s">
        <v>2185</v>
      </c>
      <c r="H322" s="4">
        <v>36.06</v>
      </c>
      <c r="I322" s="3" t="s">
        <v>8</v>
      </c>
      <c r="J322" s="4">
        <v>7.57</v>
      </c>
      <c r="K322" s="4">
        <v>0</v>
      </c>
      <c r="L322" s="4">
        <v>43.63</v>
      </c>
      <c r="M322" s="17">
        <f t="shared" si="4"/>
        <v>11</v>
      </c>
      <c r="N322" s="2" t="str">
        <f>VLOOKUP(M322,Hoja1!$B$2:$C$13,2,FALSE)</f>
        <v>Trimestre 4</v>
      </c>
      <c r="P322"/>
      <c r="Q322"/>
      <c r="R322"/>
      <c r="S322"/>
      <c r="T322"/>
      <c r="U322"/>
      <c r="V322"/>
    </row>
    <row r="323" spans="3:22" ht="15" x14ac:dyDescent="0.25">
      <c r="C323" s="16" t="s">
        <v>75</v>
      </c>
      <c r="D323" s="9" t="s">
        <v>71</v>
      </c>
      <c r="E323" s="8" t="s">
        <v>76</v>
      </c>
      <c r="F323" s="8" t="s">
        <v>77</v>
      </c>
      <c r="G323" s="8" t="s">
        <v>78</v>
      </c>
      <c r="H323" s="4">
        <v>201.82</v>
      </c>
      <c r="I323" s="3" t="s">
        <v>8</v>
      </c>
      <c r="J323" s="4">
        <v>42.38</v>
      </c>
      <c r="K323" s="4">
        <v>0</v>
      </c>
      <c r="L323" s="4">
        <v>279.13</v>
      </c>
      <c r="M323" s="17">
        <f t="shared" si="4"/>
        <v>1</v>
      </c>
      <c r="N323" s="2" t="str">
        <f>VLOOKUP(M323,Hoja1!$B$2:$C$13,2,FALSE)</f>
        <v>Trimestre 1</v>
      </c>
      <c r="P323"/>
      <c r="Q323"/>
      <c r="R323"/>
      <c r="S323"/>
      <c r="T323"/>
      <c r="U323"/>
      <c r="V323"/>
    </row>
    <row r="324" spans="3:22" ht="15" x14ac:dyDescent="0.25">
      <c r="C324" s="16" t="s">
        <v>75</v>
      </c>
      <c r="D324" s="9" t="s">
        <v>71</v>
      </c>
      <c r="E324" s="8" t="s">
        <v>76</v>
      </c>
      <c r="F324" s="8" t="s">
        <v>77</v>
      </c>
      <c r="G324" s="8" t="s">
        <v>78</v>
      </c>
      <c r="H324" s="4">
        <v>31.75</v>
      </c>
      <c r="I324" s="3" t="s">
        <v>54</v>
      </c>
      <c r="J324" s="4">
        <v>3.18</v>
      </c>
      <c r="K324" s="4">
        <v>0</v>
      </c>
      <c r="L324" s="4">
        <v>0</v>
      </c>
      <c r="M324" s="17">
        <f t="shared" si="4"/>
        <v>1</v>
      </c>
      <c r="N324" s="2" t="str">
        <f>VLOOKUP(M324,Hoja1!$B$2:$C$13,2,FALSE)</f>
        <v>Trimestre 1</v>
      </c>
      <c r="P324"/>
      <c r="Q324"/>
      <c r="R324"/>
      <c r="S324"/>
      <c r="T324"/>
      <c r="U324"/>
      <c r="V324"/>
    </row>
    <row r="325" spans="3:22" ht="15" x14ac:dyDescent="0.25">
      <c r="C325" s="16" t="s">
        <v>280</v>
      </c>
      <c r="D325" s="9" t="s">
        <v>211</v>
      </c>
      <c r="E325" s="8" t="s">
        <v>281</v>
      </c>
      <c r="F325" s="8" t="s">
        <v>77</v>
      </c>
      <c r="G325" s="8" t="s">
        <v>78</v>
      </c>
      <c r="H325" s="4">
        <v>150.5</v>
      </c>
      <c r="I325" s="3" t="s">
        <v>8</v>
      </c>
      <c r="J325" s="4">
        <v>31.61</v>
      </c>
      <c r="K325" s="4">
        <v>0</v>
      </c>
      <c r="L325" s="4">
        <v>505.77</v>
      </c>
      <c r="M325" s="17">
        <f t="shared" si="4"/>
        <v>1</v>
      </c>
      <c r="N325" s="2" t="str">
        <f>VLOOKUP(M325,Hoja1!$B$2:$C$13,2,FALSE)</f>
        <v>Trimestre 1</v>
      </c>
      <c r="P325"/>
      <c r="Q325"/>
      <c r="R325"/>
      <c r="S325"/>
      <c r="T325"/>
      <c r="U325"/>
      <c r="V325"/>
    </row>
    <row r="326" spans="3:22" ht="15" x14ac:dyDescent="0.25">
      <c r="C326" s="16" t="s">
        <v>280</v>
      </c>
      <c r="D326" s="9" t="s">
        <v>211</v>
      </c>
      <c r="E326" s="8" t="s">
        <v>281</v>
      </c>
      <c r="F326" s="8" t="s">
        <v>77</v>
      </c>
      <c r="G326" s="8" t="s">
        <v>78</v>
      </c>
      <c r="H326" s="4">
        <v>294.24</v>
      </c>
      <c r="I326" s="3" t="s">
        <v>54</v>
      </c>
      <c r="J326" s="4">
        <v>29.42</v>
      </c>
      <c r="K326" s="4">
        <v>0</v>
      </c>
      <c r="L326" s="4">
        <v>0</v>
      </c>
      <c r="M326" s="17">
        <f t="shared" si="4"/>
        <v>1</v>
      </c>
      <c r="N326" s="2" t="str">
        <f>VLOOKUP(M326,Hoja1!$B$2:$C$13,2,FALSE)</f>
        <v>Trimestre 1</v>
      </c>
      <c r="P326"/>
      <c r="Q326"/>
      <c r="R326"/>
      <c r="S326"/>
      <c r="T326"/>
      <c r="U326"/>
      <c r="V326"/>
    </row>
    <row r="327" spans="3:22" ht="15" x14ac:dyDescent="0.25">
      <c r="C327" s="16" t="s">
        <v>493</v>
      </c>
      <c r="D327" s="9" t="s">
        <v>477</v>
      </c>
      <c r="E327" s="8" t="s">
        <v>494</v>
      </c>
      <c r="F327" s="8" t="s">
        <v>77</v>
      </c>
      <c r="G327" s="8" t="s">
        <v>78</v>
      </c>
      <c r="H327" s="4">
        <v>195.54</v>
      </c>
      <c r="I327" s="3" t="s">
        <v>8</v>
      </c>
      <c r="J327" s="4">
        <v>41.06</v>
      </c>
      <c r="K327" s="4">
        <v>0</v>
      </c>
      <c r="L327" s="4">
        <v>354.8</v>
      </c>
      <c r="M327" s="17">
        <f t="shared" si="4"/>
        <v>2</v>
      </c>
      <c r="N327" s="2" t="str">
        <f>VLOOKUP(M327,Hoja1!$B$2:$C$13,2,FALSE)</f>
        <v>Trimestre 1</v>
      </c>
      <c r="P327"/>
      <c r="Q327"/>
      <c r="R327"/>
      <c r="S327"/>
      <c r="T327"/>
      <c r="U327"/>
      <c r="V327"/>
    </row>
    <row r="328" spans="3:22" ht="15" x14ac:dyDescent="0.25">
      <c r="C328" s="16" t="s">
        <v>493</v>
      </c>
      <c r="D328" s="9" t="s">
        <v>477</v>
      </c>
      <c r="E328" s="8" t="s">
        <v>494</v>
      </c>
      <c r="F328" s="8" t="s">
        <v>77</v>
      </c>
      <c r="G328" s="8" t="s">
        <v>78</v>
      </c>
      <c r="H328" s="4">
        <v>107.45</v>
      </c>
      <c r="I328" s="3" t="s">
        <v>54</v>
      </c>
      <c r="J328" s="4">
        <v>10.75</v>
      </c>
      <c r="K328" s="4">
        <v>0</v>
      </c>
      <c r="L328" s="4">
        <v>0</v>
      </c>
      <c r="M328" s="17">
        <f t="shared" si="4"/>
        <v>2</v>
      </c>
      <c r="N328" s="2" t="str">
        <f>VLOOKUP(M328,Hoja1!$B$2:$C$13,2,FALSE)</f>
        <v>Trimestre 1</v>
      </c>
      <c r="P328"/>
      <c r="Q328"/>
      <c r="R328"/>
      <c r="S328"/>
      <c r="T328"/>
      <c r="U328"/>
      <c r="V328"/>
    </row>
    <row r="329" spans="3:22" ht="15" x14ac:dyDescent="0.25">
      <c r="C329" s="16" t="s">
        <v>713</v>
      </c>
      <c r="D329" s="9" t="s">
        <v>707</v>
      </c>
      <c r="E329" s="8" t="s">
        <v>714</v>
      </c>
      <c r="F329" s="8" t="s">
        <v>77</v>
      </c>
      <c r="G329" s="8" t="s">
        <v>78</v>
      </c>
      <c r="H329" s="4">
        <v>94.4</v>
      </c>
      <c r="I329" s="3" t="s">
        <v>8</v>
      </c>
      <c r="J329" s="4">
        <v>19.82</v>
      </c>
      <c r="K329" s="4">
        <v>0</v>
      </c>
      <c r="L329" s="4">
        <v>423.64</v>
      </c>
      <c r="M329" s="17">
        <f t="shared" si="4"/>
        <v>3</v>
      </c>
      <c r="N329" s="2" t="str">
        <f>VLOOKUP(M329,Hoja1!$B$2:$C$13,2,FALSE)</f>
        <v>Trimestre 1</v>
      </c>
      <c r="P329"/>
      <c r="Q329"/>
      <c r="R329"/>
      <c r="S329"/>
      <c r="T329"/>
      <c r="U329"/>
      <c r="V329"/>
    </row>
    <row r="330" spans="3:22" ht="15" x14ac:dyDescent="0.25">
      <c r="C330" s="16" t="s">
        <v>713</v>
      </c>
      <c r="D330" s="9" t="s">
        <v>707</v>
      </c>
      <c r="E330" s="8" t="s">
        <v>714</v>
      </c>
      <c r="F330" s="8" t="s">
        <v>77</v>
      </c>
      <c r="G330" s="8" t="s">
        <v>78</v>
      </c>
      <c r="H330" s="4">
        <v>281.29000000000002</v>
      </c>
      <c r="I330" s="3" t="s">
        <v>54</v>
      </c>
      <c r="J330" s="4">
        <v>28.13</v>
      </c>
      <c r="K330" s="4">
        <v>0</v>
      </c>
      <c r="L330" s="4">
        <v>0</v>
      </c>
      <c r="M330" s="17">
        <f t="shared" ref="M330:M393" si="5">MID(D330,5,2)*1</f>
        <v>3</v>
      </c>
      <c r="N330" s="2" t="str">
        <f>VLOOKUP(M330,Hoja1!$B$2:$C$13,2,FALSE)</f>
        <v>Trimestre 1</v>
      </c>
      <c r="P330"/>
      <c r="Q330"/>
      <c r="R330"/>
      <c r="S330"/>
      <c r="T330"/>
      <c r="U330"/>
      <c r="V330"/>
    </row>
    <row r="331" spans="3:22" ht="15" x14ac:dyDescent="0.25">
      <c r="C331" s="16" t="s">
        <v>962</v>
      </c>
      <c r="D331" s="9" t="s">
        <v>924</v>
      </c>
      <c r="E331" s="8" t="s">
        <v>963</v>
      </c>
      <c r="F331" s="8" t="s">
        <v>77</v>
      </c>
      <c r="G331" s="8" t="s">
        <v>78</v>
      </c>
      <c r="H331" s="4">
        <v>283.02999999999997</v>
      </c>
      <c r="I331" s="3" t="s">
        <v>54</v>
      </c>
      <c r="J331" s="4">
        <v>28.3</v>
      </c>
      <c r="K331" s="4">
        <v>0</v>
      </c>
      <c r="L331" s="4">
        <v>311.33</v>
      </c>
      <c r="M331" s="17">
        <f t="shared" si="5"/>
        <v>4</v>
      </c>
      <c r="N331" s="2" t="str">
        <f>VLOOKUP(M331,Hoja1!$B$2:$C$13,2,FALSE)</f>
        <v>Trimestre 2</v>
      </c>
      <c r="P331"/>
      <c r="Q331"/>
      <c r="R331"/>
      <c r="S331"/>
      <c r="T331"/>
      <c r="U331"/>
      <c r="V331"/>
    </row>
    <row r="332" spans="3:22" ht="15" x14ac:dyDescent="0.25">
      <c r="C332" s="16" t="s">
        <v>1178</v>
      </c>
      <c r="D332" s="9" t="s">
        <v>1130</v>
      </c>
      <c r="E332" s="8" t="s">
        <v>1179</v>
      </c>
      <c r="F332" s="8" t="s">
        <v>77</v>
      </c>
      <c r="G332" s="8" t="s">
        <v>78</v>
      </c>
      <c r="H332" s="4">
        <v>209.9</v>
      </c>
      <c r="I332" s="3" t="s">
        <v>8</v>
      </c>
      <c r="J332" s="4">
        <v>44.08</v>
      </c>
      <c r="K332" s="4">
        <v>0</v>
      </c>
      <c r="L332" s="4">
        <v>671.18</v>
      </c>
      <c r="M332" s="17">
        <f t="shared" si="5"/>
        <v>5</v>
      </c>
      <c r="N332" s="2" t="str">
        <f>VLOOKUP(M332,Hoja1!$B$2:$C$13,2,FALSE)</f>
        <v>Trimestre 2</v>
      </c>
      <c r="P332"/>
      <c r="Q332"/>
      <c r="R332"/>
      <c r="S332"/>
      <c r="T332"/>
      <c r="U332"/>
      <c r="V332"/>
    </row>
    <row r="333" spans="3:22" ht="15" x14ac:dyDescent="0.25">
      <c r="C333" s="16" t="s">
        <v>1178</v>
      </c>
      <c r="D333" s="9" t="s">
        <v>1130</v>
      </c>
      <c r="E333" s="8" t="s">
        <v>1179</v>
      </c>
      <c r="F333" s="8" t="s">
        <v>77</v>
      </c>
      <c r="G333" s="8" t="s">
        <v>78</v>
      </c>
      <c r="H333" s="4">
        <v>379.27</v>
      </c>
      <c r="I333" s="3" t="s">
        <v>54</v>
      </c>
      <c r="J333" s="4">
        <v>37.93</v>
      </c>
      <c r="K333" s="4">
        <v>0</v>
      </c>
      <c r="L333" s="4">
        <v>0</v>
      </c>
      <c r="M333" s="17">
        <f t="shared" si="5"/>
        <v>5</v>
      </c>
      <c r="N333" s="2" t="str">
        <f>VLOOKUP(M333,Hoja1!$B$2:$C$13,2,FALSE)</f>
        <v>Trimestre 2</v>
      </c>
      <c r="P333"/>
      <c r="Q333"/>
      <c r="R333"/>
      <c r="S333"/>
      <c r="T333"/>
      <c r="U333"/>
      <c r="V333"/>
    </row>
    <row r="334" spans="3:22" ht="15" x14ac:dyDescent="0.25">
      <c r="C334" s="16" t="s">
        <v>1361</v>
      </c>
      <c r="D334" s="9" t="s">
        <v>1327</v>
      </c>
      <c r="E334" s="8" t="s">
        <v>1362</v>
      </c>
      <c r="F334" s="8" t="s">
        <v>77</v>
      </c>
      <c r="G334" s="8" t="s">
        <v>78</v>
      </c>
      <c r="H334" s="4">
        <v>112.38</v>
      </c>
      <c r="I334" s="3" t="s">
        <v>54</v>
      </c>
      <c r="J334" s="4">
        <v>11.24</v>
      </c>
      <c r="K334" s="4">
        <v>0</v>
      </c>
      <c r="L334" s="4">
        <v>123.62</v>
      </c>
      <c r="M334" s="17">
        <f t="shared" si="5"/>
        <v>6</v>
      </c>
      <c r="N334" s="2" t="str">
        <f>VLOOKUP(M334,Hoja1!$B$2:$C$13,2,FALSE)</f>
        <v>Trimestre 2</v>
      </c>
      <c r="P334"/>
      <c r="Q334"/>
      <c r="R334"/>
      <c r="S334"/>
      <c r="T334"/>
      <c r="U334"/>
      <c r="V334"/>
    </row>
    <row r="335" spans="3:22" ht="15" x14ac:dyDescent="0.25">
      <c r="C335" s="16" t="s">
        <v>1555</v>
      </c>
      <c r="D335" s="9" t="s">
        <v>1537</v>
      </c>
      <c r="E335" s="8" t="s">
        <v>1556</v>
      </c>
      <c r="F335" s="8" t="s">
        <v>77</v>
      </c>
      <c r="G335" s="8" t="s">
        <v>78</v>
      </c>
      <c r="H335" s="4">
        <v>528.15</v>
      </c>
      <c r="I335" s="3" t="s">
        <v>8</v>
      </c>
      <c r="J335" s="4">
        <v>110.91</v>
      </c>
      <c r="K335" s="4">
        <v>0</v>
      </c>
      <c r="L335" s="4">
        <v>945.22</v>
      </c>
      <c r="M335" s="17">
        <f t="shared" si="5"/>
        <v>7</v>
      </c>
      <c r="N335" s="2" t="str">
        <f>VLOOKUP(M335,Hoja1!$B$2:$C$13,2,FALSE)</f>
        <v>Trimestre 3</v>
      </c>
      <c r="P335"/>
      <c r="Q335"/>
      <c r="R335"/>
      <c r="S335"/>
      <c r="T335"/>
      <c r="U335"/>
      <c r="V335"/>
    </row>
    <row r="336" spans="3:22" ht="15" x14ac:dyDescent="0.25">
      <c r="C336" s="16" t="s">
        <v>1555</v>
      </c>
      <c r="D336" s="9" t="s">
        <v>1537</v>
      </c>
      <c r="E336" s="8" t="s">
        <v>1556</v>
      </c>
      <c r="F336" s="8" t="s">
        <v>77</v>
      </c>
      <c r="G336" s="8" t="s">
        <v>78</v>
      </c>
      <c r="H336" s="4">
        <v>278.33</v>
      </c>
      <c r="I336" s="3" t="s">
        <v>54</v>
      </c>
      <c r="J336" s="4">
        <v>27.83</v>
      </c>
      <c r="K336" s="4">
        <v>0</v>
      </c>
      <c r="L336" s="4">
        <v>0</v>
      </c>
      <c r="M336" s="17">
        <f t="shared" si="5"/>
        <v>7</v>
      </c>
      <c r="N336" s="2" t="str">
        <f>VLOOKUP(M336,Hoja1!$B$2:$C$13,2,FALSE)</f>
        <v>Trimestre 3</v>
      </c>
      <c r="P336"/>
      <c r="Q336"/>
      <c r="R336"/>
      <c r="S336"/>
      <c r="T336"/>
      <c r="U336"/>
      <c r="V336"/>
    </row>
    <row r="337" spans="3:22" ht="15" x14ac:dyDescent="0.25">
      <c r="C337" s="16" t="s">
        <v>1826</v>
      </c>
      <c r="D337" s="9" t="s">
        <v>1824</v>
      </c>
      <c r="E337" s="8" t="s">
        <v>1827</v>
      </c>
      <c r="F337" s="8" t="s">
        <v>77</v>
      </c>
      <c r="G337" s="8" t="s">
        <v>78</v>
      </c>
      <c r="H337" s="4">
        <v>221.42</v>
      </c>
      <c r="I337" s="3" t="s">
        <v>8</v>
      </c>
      <c r="J337" s="4">
        <v>46.5</v>
      </c>
      <c r="K337" s="4">
        <v>0</v>
      </c>
      <c r="L337" s="4">
        <v>963.8</v>
      </c>
      <c r="M337" s="17">
        <f t="shared" si="5"/>
        <v>9</v>
      </c>
      <c r="N337" s="2" t="str">
        <f>VLOOKUP(M337,Hoja1!$B$2:$C$13,2,FALSE)</f>
        <v>Trimestre 3</v>
      </c>
      <c r="P337"/>
      <c r="Q337"/>
      <c r="R337"/>
      <c r="S337"/>
      <c r="T337"/>
      <c r="U337"/>
      <c r="V337"/>
    </row>
    <row r="338" spans="3:22" ht="15" x14ac:dyDescent="0.25">
      <c r="C338" s="16" t="s">
        <v>1826</v>
      </c>
      <c r="D338" s="9" t="s">
        <v>1824</v>
      </c>
      <c r="E338" s="8" t="s">
        <v>1827</v>
      </c>
      <c r="F338" s="8" t="s">
        <v>77</v>
      </c>
      <c r="G338" s="8" t="s">
        <v>78</v>
      </c>
      <c r="H338" s="4">
        <v>632.62</v>
      </c>
      <c r="I338" s="3" t="s">
        <v>54</v>
      </c>
      <c r="J338" s="4">
        <v>63.26</v>
      </c>
      <c r="K338" s="4">
        <v>0</v>
      </c>
      <c r="L338" s="4">
        <v>0</v>
      </c>
      <c r="M338" s="17">
        <f t="shared" si="5"/>
        <v>9</v>
      </c>
      <c r="N338" s="2" t="str">
        <f>VLOOKUP(M338,Hoja1!$B$2:$C$13,2,FALSE)</f>
        <v>Trimestre 3</v>
      </c>
      <c r="P338"/>
      <c r="Q338"/>
      <c r="R338"/>
      <c r="S338"/>
      <c r="T338"/>
      <c r="U338"/>
      <c r="V338"/>
    </row>
    <row r="339" spans="3:22" ht="15" x14ac:dyDescent="0.25">
      <c r="C339" s="16" t="s">
        <v>1903</v>
      </c>
      <c r="D339" s="9" t="s">
        <v>1883</v>
      </c>
      <c r="E339" s="8" t="s">
        <v>1904</v>
      </c>
      <c r="F339" s="8" t="s">
        <v>77</v>
      </c>
      <c r="G339" s="8" t="s">
        <v>78</v>
      </c>
      <c r="H339" s="4">
        <v>1778.84</v>
      </c>
      <c r="I339" s="3" t="s">
        <v>54</v>
      </c>
      <c r="J339" s="4">
        <v>177.88</v>
      </c>
      <c r="K339" s="4">
        <v>0</v>
      </c>
      <c r="L339" s="4">
        <v>1956.72</v>
      </c>
      <c r="M339" s="17">
        <f t="shared" si="5"/>
        <v>9</v>
      </c>
      <c r="N339" s="2" t="str">
        <f>VLOOKUP(M339,Hoja1!$B$2:$C$13,2,FALSE)</f>
        <v>Trimestre 3</v>
      </c>
      <c r="P339"/>
      <c r="Q339"/>
      <c r="R339"/>
      <c r="S339"/>
      <c r="T339"/>
      <c r="U339"/>
      <c r="V339"/>
    </row>
    <row r="340" spans="3:22" ht="15" x14ac:dyDescent="0.25">
      <c r="C340" s="16" t="s">
        <v>2092</v>
      </c>
      <c r="D340" s="9" t="s">
        <v>2078</v>
      </c>
      <c r="E340" s="8" t="s">
        <v>2093</v>
      </c>
      <c r="F340" s="8" t="s">
        <v>77</v>
      </c>
      <c r="G340" s="8" t="s">
        <v>78</v>
      </c>
      <c r="H340" s="4">
        <v>508.84</v>
      </c>
      <c r="I340" s="3" t="s">
        <v>8</v>
      </c>
      <c r="J340" s="4">
        <v>106.86</v>
      </c>
      <c r="K340" s="4">
        <v>0</v>
      </c>
      <c r="L340" s="4">
        <v>939.65</v>
      </c>
      <c r="M340" s="17">
        <f t="shared" si="5"/>
        <v>10</v>
      </c>
      <c r="N340" s="2" t="str">
        <f>VLOOKUP(M340,Hoja1!$B$2:$C$13,2,FALSE)</f>
        <v>Trimestre 4</v>
      </c>
      <c r="P340"/>
      <c r="Q340"/>
      <c r="R340"/>
      <c r="S340"/>
      <c r="T340"/>
      <c r="U340"/>
      <c r="V340"/>
    </row>
    <row r="341" spans="3:22" ht="15" x14ac:dyDescent="0.25">
      <c r="C341" s="16" t="s">
        <v>2092</v>
      </c>
      <c r="D341" s="9" t="s">
        <v>2078</v>
      </c>
      <c r="E341" s="8" t="s">
        <v>2093</v>
      </c>
      <c r="F341" s="8" t="s">
        <v>77</v>
      </c>
      <c r="G341" s="8" t="s">
        <v>78</v>
      </c>
      <c r="H341" s="4">
        <v>294.5</v>
      </c>
      <c r="I341" s="3" t="s">
        <v>54</v>
      </c>
      <c r="J341" s="4">
        <v>29.45</v>
      </c>
      <c r="K341" s="4">
        <v>0</v>
      </c>
      <c r="L341" s="4">
        <v>0</v>
      </c>
      <c r="M341" s="17">
        <f t="shared" si="5"/>
        <v>10</v>
      </c>
      <c r="N341" s="2" t="str">
        <f>VLOOKUP(M341,Hoja1!$B$2:$C$13,2,FALSE)</f>
        <v>Trimestre 4</v>
      </c>
      <c r="P341"/>
      <c r="Q341"/>
      <c r="R341"/>
      <c r="S341"/>
      <c r="T341"/>
      <c r="U341"/>
      <c r="V341"/>
    </row>
    <row r="342" spans="3:22" ht="15" x14ac:dyDescent="0.25">
      <c r="C342" s="16" t="s">
        <v>2322</v>
      </c>
      <c r="D342" s="9" t="s">
        <v>2300</v>
      </c>
      <c r="E342" s="8" t="s">
        <v>2323</v>
      </c>
      <c r="F342" s="8" t="s">
        <v>77</v>
      </c>
      <c r="G342" s="8" t="s">
        <v>78</v>
      </c>
      <c r="H342" s="4">
        <v>275.55</v>
      </c>
      <c r="I342" s="3" t="s">
        <v>8</v>
      </c>
      <c r="J342" s="4">
        <v>57.87</v>
      </c>
      <c r="K342" s="4">
        <v>0</v>
      </c>
      <c r="L342" s="4">
        <v>413.03</v>
      </c>
      <c r="M342" s="17">
        <f t="shared" si="5"/>
        <v>11</v>
      </c>
      <c r="N342" s="2" t="str">
        <f>VLOOKUP(M342,Hoja1!$B$2:$C$13,2,FALSE)</f>
        <v>Trimestre 4</v>
      </c>
      <c r="P342"/>
      <c r="Q342"/>
      <c r="R342"/>
      <c r="S342"/>
      <c r="T342"/>
      <c r="U342"/>
      <c r="V342"/>
    </row>
    <row r="343" spans="3:22" ht="15" x14ac:dyDescent="0.25">
      <c r="C343" s="16" t="s">
        <v>2322</v>
      </c>
      <c r="D343" s="9" t="s">
        <v>2300</v>
      </c>
      <c r="E343" s="8" t="s">
        <v>2323</v>
      </c>
      <c r="F343" s="8" t="s">
        <v>77</v>
      </c>
      <c r="G343" s="8" t="s">
        <v>78</v>
      </c>
      <c r="H343" s="4">
        <v>72.37</v>
      </c>
      <c r="I343" s="3" t="s">
        <v>54</v>
      </c>
      <c r="J343" s="4">
        <v>7.24</v>
      </c>
      <c r="K343" s="4">
        <v>0</v>
      </c>
      <c r="L343" s="4">
        <v>0</v>
      </c>
      <c r="M343" s="17">
        <f t="shared" si="5"/>
        <v>11</v>
      </c>
      <c r="N343" s="2" t="str">
        <f>VLOOKUP(M343,Hoja1!$B$2:$C$13,2,FALSE)</f>
        <v>Trimestre 4</v>
      </c>
      <c r="P343"/>
      <c r="Q343"/>
      <c r="R343"/>
      <c r="S343"/>
      <c r="T343"/>
      <c r="U343"/>
      <c r="V343"/>
    </row>
    <row r="344" spans="3:22" ht="15" x14ac:dyDescent="0.25">
      <c r="C344" s="16" t="s">
        <v>2647</v>
      </c>
      <c r="D344" s="9" t="s">
        <v>2601</v>
      </c>
      <c r="E344" s="8" t="s">
        <v>2648</v>
      </c>
      <c r="F344" s="8" t="s">
        <v>77</v>
      </c>
      <c r="G344" s="8" t="s">
        <v>78</v>
      </c>
      <c r="H344" s="4">
        <v>214.55</v>
      </c>
      <c r="I344" s="3" t="s">
        <v>54</v>
      </c>
      <c r="J344" s="4">
        <v>21.46</v>
      </c>
      <c r="K344" s="4">
        <v>0</v>
      </c>
      <c r="L344" s="4">
        <v>387.85</v>
      </c>
      <c r="M344" s="17">
        <f t="shared" si="5"/>
        <v>12</v>
      </c>
      <c r="N344" s="2" t="str">
        <f>VLOOKUP(M344,Hoja1!$B$2:$C$13,2,FALSE)</f>
        <v>Trimestre 4</v>
      </c>
      <c r="P344"/>
      <c r="Q344"/>
      <c r="R344"/>
      <c r="S344"/>
      <c r="T344"/>
      <c r="U344"/>
      <c r="V344"/>
    </row>
    <row r="345" spans="3:22" ht="15" x14ac:dyDescent="0.25">
      <c r="C345" s="16" t="s">
        <v>2647</v>
      </c>
      <c r="D345" s="9" t="s">
        <v>2601</v>
      </c>
      <c r="E345" s="8" t="s">
        <v>2648</v>
      </c>
      <c r="F345" s="8" t="s">
        <v>77</v>
      </c>
      <c r="G345" s="8" t="s">
        <v>78</v>
      </c>
      <c r="H345" s="4">
        <v>146</v>
      </c>
      <c r="I345" s="3" t="s">
        <v>128</v>
      </c>
      <c r="J345" s="4">
        <v>5.84</v>
      </c>
      <c r="K345" s="4">
        <v>0</v>
      </c>
      <c r="L345" s="4">
        <v>0</v>
      </c>
      <c r="M345" s="17">
        <f t="shared" si="5"/>
        <v>12</v>
      </c>
      <c r="N345" s="2" t="str">
        <f>VLOOKUP(M345,Hoja1!$B$2:$C$13,2,FALSE)</f>
        <v>Trimestre 4</v>
      </c>
      <c r="P345"/>
      <c r="Q345"/>
      <c r="R345"/>
      <c r="S345"/>
      <c r="T345"/>
      <c r="U345"/>
      <c r="V345"/>
    </row>
    <row r="346" spans="3:22" ht="15" x14ac:dyDescent="0.25">
      <c r="C346" s="16" t="s">
        <v>60</v>
      </c>
      <c r="D346" s="9" t="s">
        <v>61</v>
      </c>
      <c r="E346" s="8" t="s">
        <v>62</v>
      </c>
      <c r="F346" s="8" t="s">
        <v>63</v>
      </c>
      <c r="G346" s="8" t="s">
        <v>64</v>
      </c>
      <c r="H346" s="4">
        <v>766.91</v>
      </c>
      <c r="I346" s="3" t="s">
        <v>8</v>
      </c>
      <c r="J346" s="4">
        <v>161.05000000000001</v>
      </c>
      <c r="K346" s="4">
        <v>0</v>
      </c>
      <c r="L346" s="4">
        <v>927.96</v>
      </c>
      <c r="M346" s="17">
        <f t="shared" si="5"/>
        <v>1</v>
      </c>
      <c r="N346" s="2" t="str">
        <f>VLOOKUP(M346,Hoja1!$B$2:$C$13,2,FALSE)</f>
        <v>Trimestre 1</v>
      </c>
      <c r="P346"/>
      <c r="Q346"/>
      <c r="R346"/>
      <c r="S346"/>
      <c r="T346"/>
      <c r="U346"/>
      <c r="V346"/>
    </row>
    <row r="347" spans="3:22" ht="15" x14ac:dyDescent="0.25">
      <c r="C347" s="16" t="s">
        <v>792</v>
      </c>
      <c r="D347" s="9" t="s">
        <v>786</v>
      </c>
      <c r="E347" s="8" t="s">
        <v>793</v>
      </c>
      <c r="F347" s="8" t="s">
        <v>63</v>
      </c>
      <c r="G347" s="8" t="s">
        <v>64</v>
      </c>
      <c r="H347" s="4">
        <v>597.39</v>
      </c>
      <c r="I347" s="3" t="s">
        <v>8</v>
      </c>
      <c r="J347" s="4">
        <v>125.45</v>
      </c>
      <c r="K347" s="4">
        <v>0</v>
      </c>
      <c r="L347" s="4">
        <v>722.84</v>
      </c>
      <c r="M347" s="17">
        <f t="shared" si="5"/>
        <v>4</v>
      </c>
      <c r="N347" s="2" t="str">
        <f>VLOOKUP(M347,Hoja1!$B$2:$C$13,2,FALSE)</f>
        <v>Trimestre 2</v>
      </c>
      <c r="P347"/>
      <c r="Q347"/>
      <c r="R347"/>
      <c r="S347"/>
      <c r="T347"/>
      <c r="U347"/>
      <c r="V347"/>
    </row>
    <row r="348" spans="3:22" ht="15" x14ac:dyDescent="0.25">
      <c r="C348" s="16" t="s">
        <v>1592</v>
      </c>
      <c r="D348" s="9" t="s">
        <v>1586</v>
      </c>
      <c r="E348" s="8" t="s">
        <v>1593</v>
      </c>
      <c r="F348" s="8" t="s">
        <v>1594</v>
      </c>
      <c r="G348" s="8" t="s">
        <v>1595</v>
      </c>
      <c r="H348" s="4">
        <v>125.82</v>
      </c>
      <c r="I348" s="3" t="s">
        <v>8</v>
      </c>
      <c r="J348" s="4">
        <v>26.42</v>
      </c>
      <c r="K348" s="4">
        <v>0</v>
      </c>
      <c r="L348" s="4">
        <v>152.24</v>
      </c>
      <c r="M348" s="17">
        <f t="shared" si="5"/>
        <v>8</v>
      </c>
      <c r="N348" s="2" t="str">
        <f>VLOOKUP(M348,Hoja1!$B$2:$C$13,2,FALSE)</f>
        <v>Trimestre 3</v>
      </c>
      <c r="P348"/>
      <c r="Q348"/>
      <c r="R348"/>
      <c r="S348"/>
      <c r="T348"/>
      <c r="U348"/>
      <c r="V348"/>
    </row>
    <row r="349" spans="3:22" ht="15" x14ac:dyDescent="0.25">
      <c r="C349" s="16" t="s">
        <v>1708</v>
      </c>
      <c r="D349" s="9" t="s">
        <v>1706</v>
      </c>
      <c r="E349" s="8" t="s">
        <v>1709</v>
      </c>
      <c r="F349" s="8" t="s">
        <v>1594</v>
      </c>
      <c r="G349" s="8" t="s">
        <v>1595</v>
      </c>
      <c r="H349" s="4">
        <v>102.19</v>
      </c>
      <c r="I349" s="3" t="s">
        <v>8</v>
      </c>
      <c r="J349" s="4">
        <v>21.46</v>
      </c>
      <c r="K349" s="4">
        <v>0</v>
      </c>
      <c r="L349" s="4">
        <v>123.65</v>
      </c>
      <c r="M349" s="17">
        <f t="shared" si="5"/>
        <v>8</v>
      </c>
      <c r="N349" s="2" t="str">
        <f>VLOOKUP(M349,Hoja1!$B$2:$C$13,2,FALSE)</f>
        <v>Trimestre 3</v>
      </c>
      <c r="P349"/>
      <c r="Q349"/>
      <c r="R349"/>
      <c r="S349"/>
      <c r="T349"/>
      <c r="U349"/>
      <c r="V349"/>
    </row>
    <row r="350" spans="3:22" ht="15" x14ac:dyDescent="0.25">
      <c r="C350" s="16" t="s">
        <v>1915</v>
      </c>
      <c r="D350" s="9" t="s">
        <v>1883</v>
      </c>
      <c r="E350" s="8" t="s">
        <v>1916</v>
      </c>
      <c r="F350" s="8" t="s">
        <v>1594</v>
      </c>
      <c r="G350" s="8" t="s">
        <v>1595</v>
      </c>
      <c r="H350" s="4">
        <v>102.19</v>
      </c>
      <c r="I350" s="3" t="s">
        <v>8</v>
      </c>
      <c r="J350" s="4">
        <v>21.46</v>
      </c>
      <c r="K350" s="4">
        <v>0</v>
      </c>
      <c r="L350" s="4">
        <v>123.65</v>
      </c>
      <c r="M350" s="17">
        <f t="shared" si="5"/>
        <v>9</v>
      </c>
      <c r="N350" s="2" t="str">
        <f>VLOOKUP(M350,Hoja1!$B$2:$C$13,2,FALSE)</f>
        <v>Trimestre 3</v>
      </c>
      <c r="P350"/>
      <c r="Q350"/>
      <c r="R350"/>
      <c r="S350"/>
      <c r="T350"/>
      <c r="U350"/>
      <c r="V350"/>
    </row>
    <row r="351" spans="3:22" ht="15" x14ac:dyDescent="0.25">
      <c r="C351" s="16" t="s">
        <v>2118</v>
      </c>
      <c r="D351" s="9" t="s">
        <v>2078</v>
      </c>
      <c r="E351" s="8" t="s">
        <v>2119</v>
      </c>
      <c r="F351" s="8" t="s">
        <v>1594</v>
      </c>
      <c r="G351" s="8" t="s">
        <v>1595</v>
      </c>
      <c r="H351" s="4">
        <v>102.19</v>
      </c>
      <c r="I351" s="3" t="s">
        <v>8</v>
      </c>
      <c r="J351" s="4">
        <v>21.46</v>
      </c>
      <c r="K351" s="4">
        <v>0</v>
      </c>
      <c r="L351" s="4">
        <v>123.65</v>
      </c>
      <c r="M351" s="17">
        <f t="shared" si="5"/>
        <v>10</v>
      </c>
      <c r="N351" s="2" t="str">
        <f>VLOOKUP(M351,Hoja1!$B$2:$C$13,2,FALSE)</f>
        <v>Trimestre 4</v>
      </c>
      <c r="P351"/>
      <c r="Q351"/>
      <c r="R351"/>
      <c r="S351"/>
      <c r="T351"/>
      <c r="U351"/>
      <c r="V351"/>
    </row>
    <row r="352" spans="3:22" ht="15" x14ac:dyDescent="0.25">
      <c r="C352" s="16" t="s">
        <v>2312</v>
      </c>
      <c r="D352" s="9" t="s">
        <v>2300</v>
      </c>
      <c r="E352" s="8" t="s">
        <v>2313</v>
      </c>
      <c r="F352" s="8" t="s">
        <v>1594</v>
      </c>
      <c r="G352" s="8" t="s">
        <v>1595</v>
      </c>
      <c r="H352" s="4">
        <v>102.19</v>
      </c>
      <c r="I352" s="3" t="s">
        <v>8</v>
      </c>
      <c r="J352" s="4">
        <v>21.46</v>
      </c>
      <c r="K352" s="4">
        <v>0</v>
      </c>
      <c r="L352" s="4">
        <v>123.65</v>
      </c>
      <c r="M352" s="17">
        <f t="shared" si="5"/>
        <v>11</v>
      </c>
      <c r="N352" s="2" t="str">
        <f>VLOOKUP(M352,Hoja1!$B$2:$C$13,2,FALSE)</f>
        <v>Trimestre 4</v>
      </c>
      <c r="P352"/>
      <c r="Q352"/>
      <c r="R352"/>
      <c r="S352"/>
      <c r="T352"/>
      <c r="U352"/>
      <c r="V352"/>
    </row>
    <row r="353" spans="3:22" ht="15" x14ac:dyDescent="0.25">
      <c r="C353" s="16" t="s">
        <v>2615</v>
      </c>
      <c r="D353" s="9" t="s">
        <v>2601</v>
      </c>
      <c r="E353" s="8" t="s">
        <v>2616</v>
      </c>
      <c r="F353" s="8" t="s">
        <v>1594</v>
      </c>
      <c r="G353" s="8" t="s">
        <v>1595</v>
      </c>
      <c r="H353" s="4">
        <v>102.19</v>
      </c>
      <c r="I353" s="3" t="s">
        <v>8</v>
      </c>
      <c r="J353" s="4">
        <v>21.46</v>
      </c>
      <c r="K353" s="4">
        <v>0</v>
      </c>
      <c r="L353" s="4">
        <v>123.65</v>
      </c>
      <c r="M353" s="17">
        <f t="shared" si="5"/>
        <v>12</v>
      </c>
      <c r="N353" s="2" t="str">
        <f>VLOOKUP(M353,Hoja1!$B$2:$C$13,2,FALSE)</f>
        <v>Trimestre 4</v>
      </c>
      <c r="P353"/>
      <c r="Q353"/>
      <c r="R353"/>
      <c r="S353"/>
      <c r="T353"/>
      <c r="U353"/>
      <c r="V353"/>
    </row>
    <row r="354" spans="3:22" ht="15" x14ac:dyDescent="0.25">
      <c r="C354" s="16" t="s">
        <v>2452</v>
      </c>
      <c r="D354" s="9" t="s">
        <v>2444</v>
      </c>
      <c r="E354" s="8" t="s">
        <v>2453</v>
      </c>
      <c r="F354" s="8" t="s">
        <v>2454</v>
      </c>
      <c r="G354" s="8" t="s">
        <v>2455</v>
      </c>
      <c r="H354" s="4">
        <v>700</v>
      </c>
      <c r="I354" s="3">
        <v>0</v>
      </c>
      <c r="J354" s="4">
        <v>0</v>
      </c>
      <c r="K354" s="4">
        <v>0</v>
      </c>
      <c r="L354" s="4">
        <v>700</v>
      </c>
      <c r="M354" s="17">
        <f t="shared" si="5"/>
        <v>12</v>
      </c>
      <c r="N354" s="2" t="str">
        <f>VLOOKUP(M354,Hoja1!$B$2:$C$13,2,FALSE)</f>
        <v>Trimestre 4</v>
      </c>
      <c r="P354"/>
      <c r="Q354"/>
      <c r="R354"/>
      <c r="S354"/>
      <c r="T354"/>
      <c r="U354"/>
      <c r="V354"/>
    </row>
    <row r="355" spans="3:22" ht="15" x14ac:dyDescent="0.25">
      <c r="C355" s="16" t="s">
        <v>3</v>
      </c>
      <c r="D355" s="9" t="s">
        <v>4</v>
      </c>
      <c r="E355" s="8" t="s">
        <v>5</v>
      </c>
      <c r="F355" s="8" t="s">
        <v>6</v>
      </c>
      <c r="G355" s="8" t="s">
        <v>7</v>
      </c>
      <c r="H355" s="4">
        <v>364.18</v>
      </c>
      <c r="I355" s="3" t="s">
        <v>8</v>
      </c>
      <c r="J355" s="4">
        <v>76.48</v>
      </c>
      <c r="K355" s="4">
        <v>0</v>
      </c>
      <c r="L355" s="4">
        <v>440.66</v>
      </c>
      <c r="M355" s="17">
        <f t="shared" si="5"/>
        <v>1</v>
      </c>
      <c r="N355" s="2" t="str">
        <f>VLOOKUP(M355,Hoja1!$B$2:$C$13,2,FALSE)</f>
        <v>Trimestre 1</v>
      </c>
      <c r="P355"/>
      <c r="Q355"/>
      <c r="R355"/>
      <c r="S355"/>
      <c r="T355"/>
      <c r="U355"/>
      <c r="V355"/>
    </row>
    <row r="356" spans="3:22" ht="15" x14ac:dyDescent="0.25">
      <c r="C356" s="16" t="s">
        <v>322</v>
      </c>
      <c r="D356" s="9" t="s">
        <v>323</v>
      </c>
      <c r="E356" s="8" t="s">
        <v>324</v>
      </c>
      <c r="F356" s="8" t="s">
        <v>6</v>
      </c>
      <c r="G356" s="8" t="s">
        <v>7</v>
      </c>
      <c r="H356" s="4">
        <v>14.58</v>
      </c>
      <c r="I356" s="3" t="s">
        <v>8</v>
      </c>
      <c r="J356" s="4">
        <v>3.06</v>
      </c>
      <c r="K356" s="4">
        <v>0</v>
      </c>
      <c r="L356" s="4">
        <v>17.64</v>
      </c>
      <c r="M356" s="17">
        <f t="shared" si="5"/>
        <v>2</v>
      </c>
      <c r="N356" s="2" t="str">
        <f>VLOOKUP(M356,Hoja1!$B$2:$C$13,2,FALSE)</f>
        <v>Trimestre 1</v>
      </c>
      <c r="P356"/>
      <c r="Q356"/>
      <c r="R356"/>
      <c r="S356"/>
      <c r="T356"/>
      <c r="U356"/>
      <c r="V356"/>
    </row>
    <row r="357" spans="3:22" ht="15" x14ac:dyDescent="0.25">
      <c r="C357" s="16" t="s">
        <v>662</v>
      </c>
      <c r="D357" s="9" t="s">
        <v>656</v>
      </c>
      <c r="E357" s="8" t="s">
        <v>663</v>
      </c>
      <c r="F357" s="8" t="s">
        <v>6</v>
      </c>
      <c r="G357" s="8" t="s">
        <v>7</v>
      </c>
      <c r="H357" s="4">
        <v>1300</v>
      </c>
      <c r="I357" s="3" t="s">
        <v>8</v>
      </c>
      <c r="J357" s="4">
        <v>273</v>
      </c>
      <c r="K357" s="4">
        <v>0</v>
      </c>
      <c r="L357" s="4">
        <v>1573</v>
      </c>
      <c r="M357" s="17">
        <f t="shared" si="5"/>
        <v>3</v>
      </c>
      <c r="N357" s="2" t="str">
        <f>VLOOKUP(M357,Hoja1!$B$2:$C$13,2,FALSE)</f>
        <v>Trimestre 1</v>
      </c>
      <c r="P357"/>
      <c r="Q357"/>
      <c r="R357"/>
      <c r="S357"/>
      <c r="T357"/>
      <c r="U357"/>
      <c r="V357"/>
    </row>
    <row r="358" spans="3:22" ht="15" x14ac:dyDescent="0.25">
      <c r="C358" s="16" t="s">
        <v>2280</v>
      </c>
      <c r="D358" s="9" t="s">
        <v>2281</v>
      </c>
      <c r="E358" s="8" t="s">
        <v>2282</v>
      </c>
      <c r="F358" s="8" t="s">
        <v>2283</v>
      </c>
      <c r="G358" s="8" t="s">
        <v>2284</v>
      </c>
      <c r="H358" s="4">
        <v>329.32</v>
      </c>
      <c r="I358" s="3" t="s">
        <v>8</v>
      </c>
      <c r="J358" s="4">
        <v>69.16</v>
      </c>
      <c r="K358" s="4">
        <v>0</v>
      </c>
      <c r="L358" s="4">
        <v>398.48</v>
      </c>
      <c r="M358" s="17">
        <f t="shared" si="5"/>
        <v>11</v>
      </c>
      <c r="N358" s="2" t="str">
        <f>VLOOKUP(M358,Hoja1!$B$2:$C$13,2,FALSE)</f>
        <v>Trimestre 4</v>
      </c>
      <c r="P358"/>
      <c r="Q358"/>
      <c r="R358"/>
      <c r="S358"/>
      <c r="T358"/>
      <c r="U358"/>
      <c r="V358"/>
    </row>
    <row r="359" spans="3:22" ht="15" x14ac:dyDescent="0.25">
      <c r="C359" s="16" t="s">
        <v>2397</v>
      </c>
      <c r="D359" s="9" t="s">
        <v>2389</v>
      </c>
      <c r="E359" s="8" t="s">
        <v>2398</v>
      </c>
      <c r="F359" s="8" t="s">
        <v>2283</v>
      </c>
      <c r="G359" s="8" t="s">
        <v>2284</v>
      </c>
      <c r="H359" s="4">
        <v>84.98</v>
      </c>
      <c r="I359" s="3" t="s">
        <v>8</v>
      </c>
      <c r="J359" s="4">
        <v>17.850000000000001</v>
      </c>
      <c r="K359" s="4">
        <v>0</v>
      </c>
      <c r="L359" s="4">
        <v>102.83</v>
      </c>
      <c r="M359" s="17">
        <f t="shared" si="5"/>
        <v>12</v>
      </c>
      <c r="N359" s="2" t="str">
        <f>VLOOKUP(M359,Hoja1!$B$2:$C$13,2,FALSE)</f>
        <v>Trimestre 4</v>
      </c>
      <c r="P359"/>
      <c r="Q359"/>
      <c r="R359"/>
      <c r="S359"/>
      <c r="T359"/>
      <c r="U359"/>
      <c r="V359"/>
    </row>
    <row r="360" spans="3:22" ht="15" x14ac:dyDescent="0.25">
      <c r="C360" s="16" t="s">
        <v>300</v>
      </c>
      <c r="D360" s="9" t="s">
        <v>211</v>
      </c>
      <c r="E360" s="8" t="s">
        <v>301</v>
      </c>
      <c r="F360" s="8" t="s">
        <v>302</v>
      </c>
      <c r="G360" s="8" t="s">
        <v>303</v>
      </c>
      <c r="H360" s="4">
        <v>75.41</v>
      </c>
      <c r="I360" s="3" t="s">
        <v>8</v>
      </c>
      <c r="J360" s="4">
        <v>15.84</v>
      </c>
      <c r="K360" s="4">
        <v>0</v>
      </c>
      <c r="L360" s="4">
        <v>91.25</v>
      </c>
      <c r="M360" s="17">
        <f t="shared" si="5"/>
        <v>1</v>
      </c>
      <c r="N360" s="2" t="str">
        <f>VLOOKUP(M360,Hoja1!$B$2:$C$13,2,FALSE)</f>
        <v>Trimestre 1</v>
      </c>
      <c r="P360"/>
      <c r="Q360"/>
      <c r="R360"/>
      <c r="S360"/>
      <c r="T360"/>
      <c r="U360"/>
      <c r="V360"/>
    </row>
    <row r="361" spans="3:22" ht="15" x14ac:dyDescent="0.25">
      <c r="C361" s="16" t="s">
        <v>527</v>
      </c>
      <c r="D361" s="9" t="s">
        <v>477</v>
      </c>
      <c r="E361" s="8" t="s">
        <v>528</v>
      </c>
      <c r="F361" s="8" t="s">
        <v>302</v>
      </c>
      <c r="G361" s="8" t="s">
        <v>303</v>
      </c>
      <c r="H361" s="4">
        <v>53.79</v>
      </c>
      <c r="I361" s="3" t="s">
        <v>8</v>
      </c>
      <c r="J361" s="4">
        <v>11.3</v>
      </c>
      <c r="K361" s="4">
        <v>0</v>
      </c>
      <c r="L361" s="4">
        <v>65.09</v>
      </c>
      <c r="M361" s="17">
        <f t="shared" si="5"/>
        <v>2</v>
      </c>
      <c r="N361" s="2" t="str">
        <f>VLOOKUP(M361,Hoja1!$B$2:$C$13,2,FALSE)</f>
        <v>Trimestre 1</v>
      </c>
      <c r="P361"/>
      <c r="Q361"/>
      <c r="R361"/>
      <c r="S361"/>
      <c r="T361"/>
      <c r="U361"/>
      <c r="V361"/>
    </row>
    <row r="362" spans="3:22" ht="15" x14ac:dyDescent="0.25">
      <c r="C362" s="16" t="s">
        <v>555</v>
      </c>
      <c r="D362" s="9" t="s">
        <v>556</v>
      </c>
      <c r="E362" s="8" t="s">
        <v>557</v>
      </c>
      <c r="F362" s="8" t="s">
        <v>302</v>
      </c>
      <c r="G362" s="8" t="s">
        <v>303</v>
      </c>
      <c r="H362" s="4">
        <v>87.84</v>
      </c>
      <c r="I362" s="3" t="s">
        <v>8</v>
      </c>
      <c r="J362" s="4">
        <v>18.45</v>
      </c>
      <c r="K362" s="4">
        <v>0</v>
      </c>
      <c r="L362" s="4">
        <v>106.29</v>
      </c>
      <c r="M362" s="17">
        <f t="shared" si="5"/>
        <v>3</v>
      </c>
      <c r="N362" s="2" t="str">
        <f>VLOOKUP(M362,Hoja1!$B$2:$C$13,2,FALSE)</f>
        <v>Trimestre 1</v>
      </c>
      <c r="P362"/>
      <c r="Q362"/>
      <c r="R362"/>
      <c r="S362"/>
      <c r="T362"/>
      <c r="U362"/>
      <c r="V362"/>
    </row>
    <row r="363" spans="3:22" ht="15" x14ac:dyDescent="0.25">
      <c r="C363" s="16" t="s">
        <v>746</v>
      </c>
      <c r="D363" s="9" t="s">
        <v>718</v>
      </c>
      <c r="E363" s="8" t="s">
        <v>747</v>
      </c>
      <c r="F363" s="8" t="s">
        <v>302</v>
      </c>
      <c r="G363" s="8" t="s">
        <v>303</v>
      </c>
      <c r="H363" s="4">
        <v>36.99</v>
      </c>
      <c r="I363" s="3" t="s">
        <v>8</v>
      </c>
      <c r="J363" s="4">
        <v>7.77</v>
      </c>
      <c r="K363" s="4">
        <v>0</v>
      </c>
      <c r="L363" s="4">
        <v>44.76</v>
      </c>
      <c r="M363" s="17">
        <f t="shared" si="5"/>
        <v>3</v>
      </c>
      <c r="N363" s="2" t="str">
        <f>VLOOKUP(M363,Hoja1!$B$2:$C$13,2,FALSE)</f>
        <v>Trimestre 1</v>
      </c>
      <c r="P363"/>
      <c r="Q363"/>
      <c r="R363"/>
      <c r="S363"/>
      <c r="T363"/>
      <c r="U363"/>
      <c r="V363"/>
    </row>
    <row r="364" spans="3:22" ht="15" x14ac:dyDescent="0.25">
      <c r="C364" s="16" t="s">
        <v>857</v>
      </c>
      <c r="D364" s="9" t="s">
        <v>845</v>
      </c>
      <c r="E364" s="8" t="s">
        <v>858</v>
      </c>
      <c r="F364" s="8" t="s">
        <v>302</v>
      </c>
      <c r="G364" s="8" t="s">
        <v>303</v>
      </c>
      <c r="H364" s="4">
        <v>90.6</v>
      </c>
      <c r="I364" s="3" t="s">
        <v>8</v>
      </c>
      <c r="J364" s="4">
        <v>19.03</v>
      </c>
      <c r="K364" s="4">
        <v>0</v>
      </c>
      <c r="L364" s="4">
        <v>109.63</v>
      </c>
      <c r="M364" s="17">
        <f t="shared" si="5"/>
        <v>4</v>
      </c>
      <c r="N364" s="2" t="str">
        <f>VLOOKUP(M364,Hoja1!$B$2:$C$13,2,FALSE)</f>
        <v>Trimestre 2</v>
      </c>
      <c r="P364"/>
      <c r="Q364"/>
      <c r="R364"/>
      <c r="S364"/>
      <c r="T364"/>
      <c r="U364"/>
      <c r="V364"/>
    </row>
    <row r="365" spans="3:22" ht="15" x14ac:dyDescent="0.25">
      <c r="C365" s="16" t="s">
        <v>990</v>
      </c>
      <c r="D365" s="9" t="s">
        <v>924</v>
      </c>
      <c r="E365" s="8" t="s">
        <v>991</v>
      </c>
      <c r="F365" s="8" t="s">
        <v>302</v>
      </c>
      <c r="G365" s="8" t="s">
        <v>303</v>
      </c>
      <c r="H365" s="4">
        <v>90.27</v>
      </c>
      <c r="I365" s="3" t="s">
        <v>8</v>
      </c>
      <c r="J365" s="4">
        <v>18.96</v>
      </c>
      <c r="K365" s="4">
        <v>0</v>
      </c>
      <c r="L365" s="4">
        <v>109.23</v>
      </c>
      <c r="M365" s="17">
        <f t="shared" si="5"/>
        <v>4</v>
      </c>
      <c r="N365" s="2" t="str">
        <f>VLOOKUP(M365,Hoja1!$B$2:$C$13,2,FALSE)</f>
        <v>Trimestre 2</v>
      </c>
      <c r="P365"/>
      <c r="Q365"/>
      <c r="R365"/>
      <c r="S365"/>
      <c r="T365"/>
      <c r="U365"/>
      <c r="V365"/>
    </row>
    <row r="366" spans="3:22" ht="15" x14ac:dyDescent="0.25">
      <c r="C366" s="16" t="s">
        <v>1061</v>
      </c>
      <c r="D366" s="9" t="s">
        <v>1047</v>
      </c>
      <c r="E366" s="8" t="s">
        <v>1062</v>
      </c>
      <c r="F366" s="8" t="s">
        <v>302</v>
      </c>
      <c r="G366" s="8" t="s">
        <v>303</v>
      </c>
      <c r="H366" s="4">
        <v>154.94999999999999</v>
      </c>
      <c r="I366" s="3" t="s">
        <v>8</v>
      </c>
      <c r="J366" s="4">
        <v>32.54</v>
      </c>
      <c r="K366" s="4">
        <v>0</v>
      </c>
      <c r="L366" s="4">
        <v>187.49</v>
      </c>
      <c r="M366" s="17">
        <f t="shared" si="5"/>
        <v>5</v>
      </c>
      <c r="N366" s="2" t="str">
        <f>VLOOKUP(M366,Hoja1!$B$2:$C$13,2,FALSE)</f>
        <v>Trimestre 2</v>
      </c>
      <c r="P366"/>
      <c r="Q366"/>
      <c r="R366"/>
      <c r="S366"/>
      <c r="T366"/>
      <c r="U366"/>
      <c r="V366"/>
    </row>
    <row r="367" spans="3:22" ht="15" x14ac:dyDescent="0.25">
      <c r="C367" s="16" t="s">
        <v>1371</v>
      </c>
      <c r="D367" s="9" t="s">
        <v>1327</v>
      </c>
      <c r="E367" s="8" t="s">
        <v>1372</v>
      </c>
      <c r="F367" s="8" t="s">
        <v>302</v>
      </c>
      <c r="G367" s="8" t="s">
        <v>303</v>
      </c>
      <c r="H367" s="4">
        <v>34.619999999999997</v>
      </c>
      <c r="I367" s="3" t="s">
        <v>8</v>
      </c>
      <c r="J367" s="4">
        <v>7.27</v>
      </c>
      <c r="K367" s="4">
        <v>0</v>
      </c>
      <c r="L367" s="4">
        <v>41.89</v>
      </c>
      <c r="M367" s="17">
        <f t="shared" si="5"/>
        <v>6</v>
      </c>
      <c r="N367" s="2" t="str">
        <f>VLOOKUP(M367,Hoja1!$B$2:$C$13,2,FALSE)</f>
        <v>Trimestre 2</v>
      </c>
      <c r="P367"/>
      <c r="Q367"/>
      <c r="R367"/>
      <c r="S367"/>
      <c r="T367"/>
      <c r="U367"/>
      <c r="V367"/>
    </row>
    <row r="368" spans="3:22" ht="15" x14ac:dyDescent="0.25">
      <c r="C368" s="16" t="s">
        <v>1472</v>
      </c>
      <c r="D368" s="9" t="s">
        <v>1470</v>
      </c>
      <c r="E368" s="8" t="s">
        <v>1473</v>
      </c>
      <c r="F368" s="8" t="s">
        <v>302</v>
      </c>
      <c r="G368" s="8" t="s">
        <v>303</v>
      </c>
      <c r="H368" s="4">
        <v>79.05</v>
      </c>
      <c r="I368" s="3" t="s">
        <v>8</v>
      </c>
      <c r="J368" s="4">
        <v>16.600000000000001</v>
      </c>
      <c r="K368" s="4">
        <v>0</v>
      </c>
      <c r="L368" s="4">
        <v>95.65</v>
      </c>
      <c r="M368" s="17">
        <f t="shared" si="5"/>
        <v>7</v>
      </c>
      <c r="N368" s="2" t="str">
        <f>VLOOKUP(M368,Hoja1!$B$2:$C$13,2,FALSE)</f>
        <v>Trimestre 3</v>
      </c>
      <c r="P368"/>
      <c r="Q368"/>
      <c r="R368"/>
      <c r="S368"/>
      <c r="T368"/>
      <c r="U368"/>
      <c r="V368"/>
    </row>
    <row r="369" spans="3:22" ht="15" x14ac:dyDescent="0.25">
      <c r="C369" s="16" t="s">
        <v>1557</v>
      </c>
      <c r="D369" s="9" t="s">
        <v>1537</v>
      </c>
      <c r="E369" s="8" t="s">
        <v>1558</v>
      </c>
      <c r="F369" s="8" t="s">
        <v>302</v>
      </c>
      <c r="G369" s="8" t="s">
        <v>303</v>
      </c>
      <c r="H369" s="4">
        <v>55.15</v>
      </c>
      <c r="I369" s="3" t="s">
        <v>8</v>
      </c>
      <c r="J369" s="4">
        <v>11.58</v>
      </c>
      <c r="K369" s="4">
        <v>0</v>
      </c>
      <c r="L369" s="4">
        <v>66.73</v>
      </c>
      <c r="M369" s="17">
        <f t="shared" si="5"/>
        <v>7</v>
      </c>
      <c r="N369" s="2" t="str">
        <f>VLOOKUP(M369,Hoja1!$B$2:$C$13,2,FALSE)</f>
        <v>Trimestre 3</v>
      </c>
      <c r="P369"/>
      <c r="Q369"/>
      <c r="R369"/>
      <c r="S369"/>
      <c r="T369"/>
      <c r="U369"/>
      <c r="V369"/>
    </row>
    <row r="370" spans="3:22" ht="15" x14ac:dyDescent="0.25">
      <c r="C370" s="16" t="s">
        <v>1812</v>
      </c>
      <c r="D370" s="9" t="s">
        <v>1808</v>
      </c>
      <c r="E370" s="8" t="s">
        <v>1813</v>
      </c>
      <c r="F370" s="8" t="s">
        <v>302</v>
      </c>
      <c r="G370" s="8" t="s">
        <v>303</v>
      </c>
      <c r="H370" s="4">
        <v>92.83</v>
      </c>
      <c r="I370" s="3" t="s">
        <v>8</v>
      </c>
      <c r="J370" s="4">
        <v>19.489999999999998</v>
      </c>
      <c r="K370" s="4">
        <v>0</v>
      </c>
      <c r="L370" s="4">
        <v>112.32</v>
      </c>
      <c r="M370" s="17">
        <f t="shared" si="5"/>
        <v>9</v>
      </c>
      <c r="N370" s="2" t="str">
        <f>VLOOKUP(M370,Hoja1!$B$2:$C$13,2,FALSE)</f>
        <v>Trimestre 3</v>
      </c>
      <c r="P370"/>
      <c r="Q370"/>
      <c r="R370"/>
      <c r="S370"/>
      <c r="T370"/>
      <c r="U370"/>
      <c r="V370"/>
    </row>
    <row r="371" spans="3:22" ht="15" x14ac:dyDescent="0.25">
      <c r="C371" s="16" t="s">
        <v>1978</v>
      </c>
      <c r="D371" s="9" t="s">
        <v>1974</v>
      </c>
      <c r="E371" s="8" t="s">
        <v>1979</v>
      </c>
      <c r="F371" s="8" t="s">
        <v>302</v>
      </c>
      <c r="G371" s="8" t="s">
        <v>303</v>
      </c>
      <c r="H371" s="4">
        <v>9.1199999999999992</v>
      </c>
      <c r="I371" s="3" t="s">
        <v>8</v>
      </c>
      <c r="J371" s="4">
        <v>1.92</v>
      </c>
      <c r="K371" s="4">
        <v>0</v>
      </c>
      <c r="L371" s="4">
        <v>11.04</v>
      </c>
      <c r="M371" s="17">
        <f t="shared" si="5"/>
        <v>10</v>
      </c>
      <c r="N371" s="2" t="str">
        <f>VLOOKUP(M371,Hoja1!$B$2:$C$13,2,FALSE)</f>
        <v>Trimestre 4</v>
      </c>
      <c r="P371"/>
      <c r="Q371"/>
      <c r="R371"/>
      <c r="S371"/>
      <c r="T371"/>
      <c r="U371"/>
      <c r="V371"/>
    </row>
    <row r="372" spans="3:22" ht="15" x14ac:dyDescent="0.25">
      <c r="C372" s="16" t="s">
        <v>2336</v>
      </c>
      <c r="D372" s="9" t="s">
        <v>2300</v>
      </c>
      <c r="E372" s="8" t="s">
        <v>2337</v>
      </c>
      <c r="F372" s="8" t="s">
        <v>302</v>
      </c>
      <c r="G372" s="8" t="s">
        <v>303</v>
      </c>
      <c r="H372" s="4">
        <v>33.18</v>
      </c>
      <c r="I372" s="3" t="s">
        <v>8</v>
      </c>
      <c r="J372" s="4">
        <v>6.97</v>
      </c>
      <c r="K372" s="4">
        <v>0</v>
      </c>
      <c r="L372" s="4">
        <v>40.15</v>
      </c>
      <c r="M372" s="17">
        <f t="shared" si="5"/>
        <v>11</v>
      </c>
      <c r="N372" s="2" t="str">
        <f>VLOOKUP(M372,Hoja1!$B$2:$C$13,2,FALSE)</f>
        <v>Trimestre 4</v>
      </c>
      <c r="P372"/>
      <c r="Q372"/>
      <c r="R372"/>
      <c r="S372"/>
      <c r="T372"/>
      <c r="U372"/>
      <c r="V372"/>
    </row>
    <row r="373" spans="3:22" ht="15" x14ac:dyDescent="0.25">
      <c r="C373" s="16" t="s">
        <v>2645</v>
      </c>
      <c r="D373" s="9" t="s">
        <v>2601</v>
      </c>
      <c r="E373" s="8" t="s">
        <v>2646</v>
      </c>
      <c r="F373" s="8" t="s">
        <v>302</v>
      </c>
      <c r="G373" s="8" t="s">
        <v>303</v>
      </c>
      <c r="H373" s="4">
        <v>33.74</v>
      </c>
      <c r="I373" s="3" t="s">
        <v>8</v>
      </c>
      <c r="J373" s="4">
        <v>7.09</v>
      </c>
      <c r="K373" s="4">
        <v>0</v>
      </c>
      <c r="L373" s="4">
        <v>40.83</v>
      </c>
      <c r="M373" s="17">
        <f t="shared" si="5"/>
        <v>12</v>
      </c>
      <c r="N373" s="2" t="str">
        <f>VLOOKUP(M373,Hoja1!$B$2:$C$13,2,FALSE)</f>
        <v>Trimestre 4</v>
      </c>
      <c r="P373"/>
      <c r="Q373"/>
      <c r="R373"/>
      <c r="S373"/>
      <c r="T373"/>
      <c r="U373"/>
      <c r="V373"/>
    </row>
    <row r="374" spans="3:22" ht="15" x14ac:dyDescent="0.25">
      <c r="C374" s="16" t="s">
        <v>23</v>
      </c>
      <c r="D374" s="9" t="s">
        <v>4</v>
      </c>
      <c r="E374" s="8" t="s">
        <v>24</v>
      </c>
      <c r="F374" s="8" t="s">
        <v>25</v>
      </c>
      <c r="G374" s="8" t="s">
        <v>26</v>
      </c>
      <c r="H374" s="4">
        <v>162.4</v>
      </c>
      <c r="I374" s="3">
        <v>0</v>
      </c>
      <c r="J374" s="4">
        <v>0</v>
      </c>
      <c r="K374" s="4">
        <v>0</v>
      </c>
      <c r="L374" s="4">
        <v>162.4</v>
      </c>
      <c r="M374" s="17">
        <f t="shared" si="5"/>
        <v>1</v>
      </c>
      <c r="N374" s="2" t="str">
        <f>VLOOKUP(M374,Hoja1!$B$2:$C$13,2,FALSE)</f>
        <v>Trimestre 1</v>
      </c>
      <c r="P374"/>
      <c r="Q374"/>
      <c r="R374"/>
      <c r="S374"/>
      <c r="T374"/>
      <c r="U374"/>
      <c r="V374"/>
    </row>
    <row r="375" spans="3:22" ht="15" x14ac:dyDescent="0.25">
      <c r="C375" s="16" t="s">
        <v>804</v>
      </c>
      <c r="D375" s="9" t="s">
        <v>786</v>
      </c>
      <c r="E375" s="8" t="s">
        <v>805</v>
      </c>
      <c r="F375" s="8" t="s">
        <v>25</v>
      </c>
      <c r="G375" s="8" t="s">
        <v>26</v>
      </c>
      <c r="H375" s="4">
        <v>162.49</v>
      </c>
      <c r="I375" s="3">
        <v>0</v>
      </c>
      <c r="J375" s="4">
        <v>0</v>
      </c>
      <c r="K375" s="4">
        <v>0</v>
      </c>
      <c r="L375" s="4">
        <v>162.49</v>
      </c>
      <c r="M375" s="17">
        <f t="shared" si="5"/>
        <v>4</v>
      </c>
      <c r="N375" s="2" t="str">
        <f>VLOOKUP(M375,Hoja1!$B$2:$C$13,2,FALSE)</f>
        <v>Trimestre 2</v>
      </c>
      <c r="P375"/>
      <c r="Q375"/>
      <c r="R375"/>
      <c r="S375"/>
      <c r="T375"/>
      <c r="U375"/>
      <c r="V375"/>
    </row>
    <row r="376" spans="3:22" ht="15" x14ac:dyDescent="0.25">
      <c r="C376" s="16" t="s">
        <v>1393</v>
      </c>
      <c r="D376" s="9" t="s">
        <v>1394</v>
      </c>
      <c r="E376" s="8" t="s">
        <v>1395</v>
      </c>
      <c r="F376" s="8" t="s">
        <v>25</v>
      </c>
      <c r="G376" s="8" t="s">
        <v>26</v>
      </c>
      <c r="H376" s="4">
        <v>162.49</v>
      </c>
      <c r="I376" s="3">
        <v>0</v>
      </c>
      <c r="J376" s="4">
        <v>0</v>
      </c>
      <c r="K376" s="4">
        <v>0</v>
      </c>
      <c r="L376" s="4">
        <v>162.49</v>
      </c>
      <c r="M376" s="17">
        <f t="shared" si="5"/>
        <v>7</v>
      </c>
      <c r="N376" s="2" t="str">
        <f>VLOOKUP(M376,Hoja1!$B$2:$C$13,2,FALSE)</f>
        <v>Trimestre 3</v>
      </c>
      <c r="P376"/>
      <c r="Q376"/>
      <c r="R376"/>
      <c r="S376"/>
      <c r="T376"/>
      <c r="U376"/>
      <c r="V376"/>
    </row>
    <row r="377" spans="3:22" ht="15" x14ac:dyDescent="0.25">
      <c r="C377" s="16" t="s">
        <v>2403</v>
      </c>
      <c r="D377" s="9" t="s">
        <v>2389</v>
      </c>
      <c r="E377" s="8" t="s">
        <v>2404</v>
      </c>
      <c r="F377" s="8" t="s">
        <v>25</v>
      </c>
      <c r="G377" s="8" t="s">
        <v>26</v>
      </c>
      <c r="H377" s="4">
        <v>162.49</v>
      </c>
      <c r="I377" s="3">
        <v>0</v>
      </c>
      <c r="J377" s="4">
        <v>0</v>
      </c>
      <c r="K377" s="4">
        <v>0</v>
      </c>
      <c r="L377" s="4">
        <v>162.49</v>
      </c>
      <c r="M377" s="17">
        <f t="shared" si="5"/>
        <v>12</v>
      </c>
      <c r="N377" s="2" t="str">
        <f>VLOOKUP(M377,Hoja1!$B$2:$C$13,2,FALSE)</f>
        <v>Trimestre 4</v>
      </c>
      <c r="P377"/>
      <c r="Q377"/>
      <c r="R377"/>
      <c r="S377"/>
      <c r="T377"/>
      <c r="U377"/>
      <c r="V377"/>
    </row>
    <row r="378" spans="3:22" ht="15" x14ac:dyDescent="0.25">
      <c r="C378" s="16" t="s">
        <v>439</v>
      </c>
      <c r="D378" s="9" t="s">
        <v>433</v>
      </c>
      <c r="E378" s="8" t="s">
        <v>440</v>
      </c>
      <c r="F378" s="8" t="s">
        <v>441</v>
      </c>
      <c r="G378" s="8" t="s">
        <v>442</v>
      </c>
      <c r="H378" s="4">
        <v>511</v>
      </c>
      <c r="I378" s="3" t="s">
        <v>8</v>
      </c>
      <c r="J378" s="4">
        <v>107.31</v>
      </c>
      <c r="K378" s="4">
        <v>0</v>
      </c>
      <c r="L378" s="4">
        <v>618.30999999999995</v>
      </c>
      <c r="M378" s="17">
        <f t="shared" si="5"/>
        <v>2</v>
      </c>
      <c r="N378" s="2" t="str">
        <f>VLOOKUP(M378,Hoja1!$B$2:$C$13,2,FALSE)</f>
        <v>Trimestre 1</v>
      </c>
      <c r="P378"/>
      <c r="Q378"/>
      <c r="R378"/>
      <c r="S378"/>
      <c r="T378"/>
      <c r="U378"/>
      <c r="V378"/>
    </row>
    <row r="379" spans="3:22" ht="15" x14ac:dyDescent="0.25">
      <c r="C379" s="16" t="s">
        <v>1644</v>
      </c>
      <c r="D379" s="9" t="s">
        <v>1645</v>
      </c>
      <c r="E379" s="8" t="s">
        <v>1646</v>
      </c>
      <c r="F379" s="8" t="s">
        <v>1647</v>
      </c>
      <c r="G379" s="8" t="s">
        <v>1648</v>
      </c>
      <c r="H379" s="4">
        <v>331.55</v>
      </c>
      <c r="I379" s="3" t="s">
        <v>8</v>
      </c>
      <c r="J379" s="4">
        <v>69.63</v>
      </c>
      <c r="K379" s="4">
        <v>0</v>
      </c>
      <c r="L379" s="4">
        <v>401.18</v>
      </c>
      <c r="M379" s="17">
        <f t="shared" si="5"/>
        <v>8</v>
      </c>
      <c r="N379" s="2" t="str">
        <f>VLOOKUP(M379,Hoja1!$B$2:$C$13,2,FALSE)</f>
        <v>Trimestre 3</v>
      </c>
      <c r="P379"/>
      <c r="Q379"/>
      <c r="R379"/>
      <c r="S379"/>
      <c r="T379"/>
      <c r="U379"/>
      <c r="V379"/>
    </row>
    <row r="380" spans="3:22" ht="15" x14ac:dyDescent="0.25">
      <c r="C380" s="16" t="s">
        <v>172</v>
      </c>
      <c r="D380" s="9" t="s">
        <v>173</v>
      </c>
      <c r="E380" s="8" t="s">
        <v>174</v>
      </c>
      <c r="F380" s="8" t="s">
        <v>175</v>
      </c>
      <c r="G380" s="8" t="s">
        <v>176</v>
      </c>
      <c r="H380" s="4">
        <v>464.88</v>
      </c>
      <c r="I380" s="3" t="s">
        <v>8</v>
      </c>
      <c r="J380" s="4">
        <v>97.62</v>
      </c>
      <c r="K380" s="4">
        <v>0</v>
      </c>
      <c r="L380" s="4">
        <v>562.5</v>
      </c>
      <c r="M380" s="17">
        <f t="shared" si="5"/>
        <v>1</v>
      </c>
      <c r="N380" s="2" t="str">
        <f>VLOOKUP(M380,Hoja1!$B$2:$C$13,2,FALSE)</f>
        <v>Trimestre 1</v>
      </c>
      <c r="P380"/>
      <c r="Q380"/>
      <c r="R380"/>
      <c r="S380"/>
      <c r="T380"/>
      <c r="U380"/>
      <c r="V380"/>
    </row>
    <row r="381" spans="3:22" ht="15" x14ac:dyDescent="0.25">
      <c r="C381" s="16" t="s">
        <v>374</v>
      </c>
      <c r="D381" s="9" t="s">
        <v>372</v>
      </c>
      <c r="E381" s="8" t="s">
        <v>375</v>
      </c>
      <c r="F381" s="8" t="s">
        <v>175</v>
      </c>
      <c r="G381" s="8" t="s">
        <v>176</v>
      </c>
      <c r="H381" s="4">
        <v>178.8</v>
      </c>
      <c r="I381" s="3" t="s">
        <v>8</v>
      </c>
      <c r="J381" s="4">
        <v>37.549999999999997</v>
      </c>
      <c r="K381" s="4">
        <v>0</v>
      </c>
      <c r="L381" s="4">
        <v>216.35</v>
      </c>
      <c r="M381" s="17">
        <f t="shared" si="5"/>
        <v>2</v>
      </c>
      <c r="N381" s="2" t="str">
        <f>VLOOKUP(M381,Hoja1!$B$2:$C$13,2,FALSE)</f>
        <v>Trimestre 1</v>
      </c>
      <c r="P381"/>
      <c r="Q381"/>
      <c r="R381"/>
      <c r="S381"/>
      <c r="T381"/>
      <c r="U381"/>
      <c r="V381"/>
    </row>
    <row r="382" spans="3:22" ht="15" x14ac:dyDescent="0.25">
      <c r="C382" s="16" t="s">
        <v>2004</v>
      </c>
      <c r="D382" s="9" t="s">
        <v>2005</v>
      </c>
      <c r="E382" s="8" t="s">
        <v>2006</v>
      </c>
      <c r="F382" s="8" t="s">
        <v>175</v>
      </c>
      <c r="G382" s="8" t="s">
        <v>176</v>
      </c>
      <c r="H382" s="4">
        <v>645.24</v>
      </c>
      <c r="I382" s="3" t="s">
        <v>8</v>
      </c>
      <c r="J382" s="4">
        <v>135.5</v>
      </c>
      <c r="K382" s="4">
        <v>0</v>
      </c>
      <c r="L382" s="4">
        <v>780.74</v>
      </c>
      <c r="M382" s="17">
        <f t="shared" si="5"/>
        <v>10</v>
      </c>
      <c r="N382" s="2" t="str">
        <f>VLOOKUP(M382,Hoja1!$B$2:$C$13,2,FALSE)</f>
        <v>Trimestre 4</v>
      </c>
      <c r="P382"/>
      <c r="Q382"/>
      <c r="R382"/>
      <c r="S382"/>
      <c r="T382"/>
      <c r="U382"/>
      <c r="V382"/>
    </row>
    <row r="383" spans="3:22" ht="15" x14ac:dyDescent="0.25">
      <c r="C383" s="16" t="s">
        <v>2047</v>
      </c>
      <c r="D383" s="9" t="s">
        <v>2041</v>
      </c>
      <c r="E383" s="8" t="s">
        <v>2048</v>
      </c>
      <c r="F383" s="8" t="s">
        <v>175</v>
      </c>
      <c r="G383" s="8" t="s">
        <v>176</v>
      </c>
      <c r="H383" s="4">
        <v>55.66</v>
      </c>
      <c r="I383" s="3" t="s">
        <v>8</v>
      </c>
      <c r="J383" s="4">
        <v>11.69</v>
      </c>
      <c r="K383" s="4">
        <v>0</v>
      </c>
      <c r="L383" s="4">
        <v>67.349999999999994</v>
      </c>
      <c r="M383" s="17">
        <f t="shared" si="5"/>
        <v>10</v>
      </c>
      <c r="N383" s="2" t="str">
        <f>VLOOKUP(M383,Hoja1!$B$2:$C$13,2,FALSE)</f>
        <v>Trimestre 4</v>
      </c>
      <c r="P383"/>
      <c r="Q383"/>
      <c r="R383"/>
      <c r="S383"/>
      <c r="T383"/>
      <c r="U383"/>
      <c r="V383"/>
    </row>
    <row r="384" spans="3:22" ht="15" x14ac:dyDescent="0.25">
      <c r="C384" s="16" t="s">
        <v>2360</v>
      </c>
      <c r="D384" s="9" t="s">
        <v>2300</v>
      </c>
      <c r="E384" s="8" t="s">
        <v>2361</v>
      </c>
      <c r="F384" s="8" t="s">
        <v>175</v>
      </c>
      <c r="G384" s="8" t="s">
        <v>176</v>
      </c>
      <c r="H384" s="4">
        <v>167</v>
      </c>
      <c r="I384" s="3" t="s">
        <v>8</v>
      </c>
      <c r="J384" s="4">
        <v>35.07</v>
      </c>
      <c r="K384" s="4">
        <v>0</v>
      </c>
      <c r="L384" s="4">
        <v>202.07</v>
      </c>
      <c r="M384" s="17">
        <f t="shared" si="5"/>
        <v>11</v>
      </c>
      <c r="N384" s="2" t="str">
        <f>VLOOKUP(M384,Hoja1!$B$2:$C$13,2,FALSE)</f>
        <v>Trimestre 4</v>
      </c>
      <c r="P384"/>
      <c r="Q384"/>
      <c r="R384"/>
      <c r="S384"/>
      <c r="T384"/>
      <c r="U384"/>
      <c r="V384"/>
    </row>
    <row r="385" spans="3:22" ht="15" x14ac:dyDescent="0.25">
      <c r="C385" s="16" t="s">
        <v>1792</v>
      </c>
      <c r="D385" s="9" t="s">
        <v>1793</v>
      </c>
      <c r="E385" s="8" t="s">
        <v>1794</v>
      </c>
      <c r="F385" s="8" t="s">
        <v>1795</v>
      </c>
      <c r="G385" s="8" t="s">
        <v>1796</v>
      </c>
      <c r="H385" s="4">
        <v>1640.8</v>
      </c>
      <c r="I385" s="3" t="s">
        <v>8</v>
      </c>
      <c r="J385" s="4">
        <v>344.57</v>
      </c>
      <c r="K385" s="4">
        <v>0</v>
      </c>
      <c r="L385" s="4">
        <v>1985.37</v>
      </c>
      <c r="M385" s="17">
        <f t="shared" si="5"/>
        <v>9</v>
      </c>
      <c r="N385" s="2" t="str">
        <f>VLOOKUP(M385,Hoja1!$B$2:$C$13,2,FALSE)</f>
        <v>Trimestre 3</v>
      </c>
      <c r="P385"/>
      <c r="Q385"/>
      <c r="R385"/>
      <c r="S385"/>
      <c r="T385"/>
      <c r="U385"/>
      <c r="V385"/>
    </row>
    <row r="386" spans="3:22" ht="15" x14ac:dyDescent="0.25">
      <c r="C386" s="16" t="s">
        <v>245</v>
      </c>
      <c r="D386" s="9" t="s">
        <v>211</v>
      </c>
      <c r="E386" s="8" t="s">
        <v>246</v>
      </c>
      <c r="F386" s="8" t="s">
        <v>247</v>
      </c>
      <c r="G386" s="8" t="s">
        <v>248</v>
      </c>
      <c r="H386" s="4">
        <v>173.1</v>
      </c>
      <c r="I386" s="3" t="s">
        <v>249</v>
      </c>
      <c r="J386" s="4">
        <v>20.77</v>
      </c>
      <c r="K386" s="4">
        <v>0</v>
      </c>
      <c r="L386" s="4">
        <v>193.87</v>
      </c>
      <c r="M386" s="17">
        <f t="shared" si="5"/>
        <v>1</v>
      </c>
      <c r="N386" s="2" t="str">
        <f>VLOOKUP(M386,Hoja1!$B$2:$C$13,2,FALSE)</f>
        <v>Trimestre 1</v>
      </c>
      <c r="P386"/>
      <c r="Q386"/>
      <c r="R386"/>
      <c r="S386"/>
      <c r="T386"/>
      <c r="U386"/>
      <c r="V386"/>
    </row>
    <row r="387" spans="3:22" ht="15" x14ac:dyDescent="0.25">
      <c r="C387" s="16" t="s">
        <v>717</v>
      </c>
      <c r="D387" s="9" t="s">
        <v>718</v>
      </c>
      <c r="E387" s="8" t="s">
        <v>719</v>
      </c>
      <c r="F387" s="8" t="s">
        <v>247</v>
      </c>
      <c r="G387" s="8" t="s">
        <v>248</v>
      </c>
      <c r="H387" s="4">
        <v>50</v>
      </c>
      <c r="I387" s="3" t="s">
        <v>249</v>
      </c>
      <c r="J387" s="4">
        <v>6</v>
      </c>
      <c r="K387" s="4">
        <v>0</v>
      </c>
      <c r="L387" s="4">
        <v>56</v>
      </c>
      <c r="M387" s="17">
        <f t="shared" si="5"/>
        <v>3</v>
      </c>
      <c r="N387" s="2" t="str">
        <f>VLOOKUP(M387,Hoja1!$B$2:$C$13,2,FALSE)</f>
        <v>Trimestre 1</v>
      </c>
      <c r="P387"/>
      <c r="Q387"/>
      <c r="R387"/>
      <c r="S387"/>
      <c r="T387"/>
      <c r="U387"/>
      <c r="V387"/>
    </row>
    <row r="388" spans="3:22" ht="15" x14ac:dyDescent="0.25">
      <c r="C388" s="16" t="s">
        <v>920</v>
      </c>
      <c r="D388" s="9" t="s">
        <v>921</v>
      </c>
      <c r="E388" s="8" t="s">
        <v>922</v>
      </c>
      <c r="F388" s="8" t="s">
        <v>247</v>
      </c>
      <c r="G388" s="8" t="s">
        <v>248</v>
      </c>
      <c r="H388" s="4">
        <v>140.6</v>
      </c>
      <c r="I388" s="3" t="s">
        <v>249</v>
      </c>
      <c r="J388" s="4">
        <v>16.87</v>
      </c>
      <c r="K388" s="4">
        <v>0</v>
      </c>
      <c r="L388" s="4">
        <v>157.47</v>
      </c>
      <c r="M388" s="17">
        <f t="shared" si="5"/>
        <v>4</v>
      </c>
      <c r="N388" s="2" t="str">
        <f>VLOOKUP(M388,Hoja1!$B$2:$C$13,2,FALSE)</f>
        <v>Trimestre 2</v>
      </c>
      <c r="P388"/>
      <c r="Q388"/>
      <c r="R388"/>
      <c r="S388"/>
      <c r="T388"/>
      <c r="U388"/>
      <c r="V388"/>
    </row>
    <row r="389" spans="3:22" ht="15" x14ac:dyDescent="0.25">
      <c r="C389" s="16" t="s">
        <v>1158</v>
      </c>
      <c r="D389" s="9" t="s">
        <v>1130</v>
      </c>
      <c r="E389" s="8" t="s">
        <v>1159</v>
      </c>
      <c r="F389" s="8" t="s">
        <v>247</v>
      </c>
      <c r="G389" s="8" t="s">
        <v>248</v>
      </c>
      <c r="H389" s="4">
        <v>349.35</v>
      </c>
      <c r="I389" s="3" t="s">
        <v>249</v>
      </c>
      <c r="J389" s="4">
        <v>41.92</v>
      </c>
      <c r="K389" s="4">
        <v>0</v>
      </c>
      <c r="L389" s="4">
        <v>391.27</v>
      </c>
      <c r="M389" s="17">
        <f t="shared" si="5"/>
        <v>5</v>
      </c>
      <c r="N389" s="2" t="str">
        <f>VLOOKUP(M389,Hoja1!$B$2:$C$13,2,FALSE)</f>
        <v>Trimestre 2</v>
      </c>
      <c r="P389"/>
      <c r="Q389"/>
      <c r="R389"/>
      <c r="S389"/>
      <c r="T389"/>
      <c r="U389"/>
      <c r="V389"/>
    </row>
    <row r="390" spans="3:22" ht="15" x14ac:dyDescent="0.25">
      <c r="C390" s="16" t="s">
        <v>1365</v>
      </c>
      <c r="D390" s="9" t="s">
        <v>1327</v>
      </c>
      <c r="E390" s="8" t="s">
        <v>1366</v>
      </c>
      <c r="F390" s="8" t="s">
        <v>247</v>
      </c>
      <c r="G390" s="8" t="s">
        <v>248</v>
      </c>
      <c r="H390" s="4">
        <v>10.3</v>
      </c>
      <c r="I390" s="3" t="s">
        <v>249</v>
      </c>
      <c r="J390" s="4">
        <v>1.24</v>
      </c>
      <c r="K390" s="4">
        <v>0</v>
      </c>
      <c r="L390" s="4">
        <v>11.54</v>
      </c>
      <c r="M390" s="17">
        <f t="shared" si="5"/>
        <v>6</v>
      </c>
      <c r="N390" s="2" t="str">
        <f>VLOOKUP(M390,Hoja1!$B$2:$C$13,2,FALSE)</f>
        <v>Trimestre 2</v>
      </c>
      <c r="P390"/>
      <c r="Q390"/>
      <c r="R390"/>
      <c r="S390"/>
      <c r="T390"/>
      <c r="U390"/>
      <c r="V390"/>
    </row>
    <row r="391" spans="3:22" ht="15" x14ac:dyDescent="0.25">
      <c r="C391" s="16" t="s">
        <v>1616</v>
      </c>
      <c r="D391" s="9" t="s">
        <v>1586</v>
      </c>
      <c r="E391" s="8" t="s">
        <v>1617</v>
      </c>
      <c r="F391" s="8" t="s">
        <v>247</v>
      </c>
      <c r="G391" s="8" t="s">
        <v>248</v>
      </c>
      <c r="H391" s="4">
        <v>11</v>
      </c>
      <c r="I391" s="3" t="s">
        <v>249</v>
      </c>
      <c r="J391" s="4">
        <v>1.32</v>
      </c>
      <c r="K391" s="4">
        <v>0</v>
      </c>
      <c r="L391" s="4">
        <v>12.32</v>
      </c>
      <c r="M391" s="17">
        <f t="shared" si="5"/>
        <v>8</v>
      </c>
      <c r="N391" s="2" t="str">
        <f>VLOOKUP(M391,Hoja1!$B$2:$C$13,2,FALSE)</f>
        <v>Trimestre 3</v>
      </c>
      <c r="P391"/>
      <c r="Q391"/>
      <c r="R391"/>
      <c r="S391"/>
      <c r="T391"/>
      <c r="U391"/>
      <c r="V391"/>
    </row>
    <row r="392" spans="3:22" ht="15" x14ac:dyDescent="0.25">
      <c r="C392" s="16" t="s">
        <v>1877</v>
      </c>
      <c r="D392" s="9" t="s">
        <v>1878</v>
      </c>
      <c r="E392" s="8" t="s">
        <v>1879</v>
      </c>
      <c r="F392" s="8" t="s">
        <v>247</v>
      </c>
      <c r="G392" s="8" t="s">
        <v>248</v>
      </c>
      <c r="H392" s="4">
        <v>105</v>
      </c>
      <c r="I392" s="3" t="s">
        <v>249</v>
      </c>
      <c r="J392" s="4">
        <v>12.6</v>
      </c>
      <c r="K392" s="4">
        <v>0</v>
      </c>
      <c r="L392" s="4">
        <v>117.6</v>
      </c>
      <c r="M392" s="17">
        <f t="shared" si="5"/>
        <v>9</v>
      </c>
      <c r="N392" s="2" t="str">
        <f>VLOOKUP(M392,Hoja1!$B$2:$C$13,2,FALSE)</f>
        <v>Trimestre 3</v>
      </c>
      <c r="P392"/>
      <c r="Q392"/>
      <c r="R392"/>
      <c r="S392"/>
      <c r="T392"/>
      <c r="U392"/>
      <c r="V392"/>
    </row>
    <row r="393" spans="3:22" ht="15" x14ac:dyDescent="0.25">
      <c r="C393" s="16" t="s">
        <v>2122</v>
      </c>
      <c r="D393" s="9" t="s">
        <v>2078</v>
      </c>
      <c r="E393" s="8" t="s">
        <v>2123</v>
      </c>
      <c r="F393" s="8" t="s">
        <v>247</v>
      </c>
      <c r="G393" s="8" t="s">
        <v>248</v>
      </c>
      <c r="H393" s="4">
        <v>242.4</v>
      </c>
      <c r="I393" s="3" t="s">
        <v>249</v>
      </c>
      <c r="J393" s="4">
        <v>29.09</v>
      </c>
      <c r="K393" s="4">
        <v>0</v>
      </c>
      <c r="L393" s="4">
        <v>271.49</v>
      </c>
      <c r="M393" s="17">
        <f t="shared" si="5"/>
        <v>10</v>
      </c>
      <c r="N393" s="2" t="str">
        <f>VLOOKUP(M393,Hoja1!$B$2:$C$13,2,FALSE)</f>
        <v>Trimestre 4</v>
      </c>
      <c r="P393"/>
      <c r="Q393"/>
      <c r="R393"/>
      <c r="S393"/>
      <c r="T393"/>
      <c r="U393"/>
      <c r="V393"/>
    </row>
    <row r="394" spans="3:22" ht="15" x14ac:dyDescent="0.25">
      <c r="C394" s="16" t="s">
        <v>2318</v>
      </c>
      <c r="D394" s="9" t="s">
        <v>2300</v>
      </c>
      <c r="E394" s="8" t="s">
        <v>2319</v>
      </c>
      <c r="F394" s="8" t="s">
        <v>247</v>
      </c>
      <c r="G394" s="8" t="s">
        <v>248</v>
      </c>
      <c r="H394" s="4">
        <v>136.30000000000001</v>
      </c>
      <c r="I394" s="3" t="s">
        <v>249</v>
      </c>
      <c r="J394" s="4">
        <v>16.36</v>
      </c>
      <c r="K394" s="4">
        <v>0</v>
      </c>
      <c r="L394" s="4">
        <v>152.66</v>
      </c>
      <c r="M394" s="17">
        <f t="shared" ref="M394:M457" si="6">MID(D394,5,2)*1</f>
        <v>11</v>
      </c>
      <c r="N394" s="2" t="str">
        <f>VLOOKUP(M394,Hoja1!$B$2:$C$13,2,FALSE)</f>
        <v>Trimestre 4</v>
      </c>
      <c r="P394"/>
      <c r="Q394"/>
      <c r="R394"/>
      <c r="S394"/>
      <c r="T394"/>
      <c r="U394"/>
      <c r="V394"/>
    </row>
    <row r="395" spans="3:22" ht="15" x14ac:dyDescent="0.25">
      <c r="C395" s="16" t="s">
        <v>702</v>
      </c>
      <c r="D395" s="9" t="s">
        <v>700</v>
      </c>
      <c r="E395" s="8" t="s">
        <v>703</v>
      </c>
      <c r="F395" s="8" t="s">
        <v>704</v>
      </c>
      <c r="G395" s="8" t="s">
        <v>705</v>
      </c>
      <c r="H395" s="4">
        <v>146.4</v>
      </c>
      <c r="I395" s="3" t="s">
        <v>8</v>
      </c>
      <c r="J395" s="4">
        <v>30.74</v>
      </c>
      <c r="K395" s="4">
        <v>0</v>
      </c>
      <c r="L395" s="4">
        <v>177.14</v>
      </c>
      <c r="M395" s="17">
        <f t="shared" si="6"/>
        <v>3</v>
      </c>
      <c r="N395" s="2" t="str">
        <f>VLOOKUP(M395,Hoja1!$B$2:$C$13,2,FALSE)</f>
        <v>Trimestre 1</v>
      </c>
      <c r="P395"/>
      <c r="Q395"/>
      <c r="R395"/>
      <c r="S395"/>
      <c r="T395"/>
      <c r="U395"/>
      <c r="V395"/>
    </row>
    <row r="396" spans="3:22" ht="15" x14ac:dyDescent="0.25">
      <c r="C396" s="16" t="s">
        <v>1511</v>
      </c>
      <c r="D396" s="9" t="s">
        <v>1509</v>
      </c>
      <c r="E396" s="8" t="s">
        <v>1512</v>
      </c>
      <c r="F396" s="8" t="s">
        <v>704</v>
      </c>
      <c r="G396" s="8" t="s">
        <v>705</v>
      </c>
      <c r="H396" s="4">
        <v>840.42</v>
      </c>
      <c r="I396" s="3" t="s">
        <v>8</v>
      </c>
      <c r="J396" s="4">
        <v>176.49</v>
      </c>
      <c r="K396" s="4">
        <v>0</v>
      </c>
      <c r="L396" s="4">
        <v>1016.91</v>
      </c>
      <c r="M396" s="17">
        <f t="shared" si="6"/>
        <v>7</v>
      </c>
      <c r="N396" s="2" t="str">
        <f>VLOOKUP(M396,Hoja1!$B$2:$C$13,2,FALSE)</f>
        <v>Trimestre 3</v>
      </c>
      <c r="P396"/>
      <c r="Q396"/>
      <c r="R396"/>
      <c r="S396"/>
      <c r="T396"/>
      <c r="U396"/>
      <c r="V396"/>
    </row>
    <row r="397" spans="3:22" ht="15" x14ac:dyDescent="0.25">
      <c r="C397" s="16" t="s">
        <v>2466</v>
      </c>
      <c r="D397" s="9" t="s">
        <v>2467</v>
      </c>
      <c r="E397" s="8" t="s">
        <v>2468</v>
      </c>
      <c r="F397" s="8" t="s">
        <v>704</v>
      </c>
      <c r="G397" s="8" t="s">
        <v>705</v>
      </c>
      <c r="H397" s="4">
        <v>4929.84</v>
      </c>
      <c r="I397" s="3" t="s">
        <v>8</v>
      </c>
      <c r="J397" s="4">
        <v>1035.27</v>
      </c>
      <c r="K397" s="4">
        <v>0</v>
      </c>
      <c r="L397" s="4">
        <v>5965.11</v>
      </c>
      <c r="M397" s="17">
        <f t="shared" si="6"/>
        <v>12</v>
      </c>
      <c r="N397" s="2" t="str">
        <f>VLOOKUP(M397,Hoja1!$B$2:$C$13,2,FALSE)</f>
        <v>Trimestre 4</v>
      </c>
      <c r="P397"/>
      <c r="Q397"/>
      <c r="R397"/>
      <c r="S397"/>
      <c r="T397"/>
      <c r="U397"/>
      <c r="V397"/>
    </row>
    <row r="398" spans="3:22" ht="15" x14ac:dyDescent="0.25">
      <c r="C398" s="16" t="s">
        <v>2534</v>
      </c>
      <c r="D398" s="9" t="s">
        <v>2532</v>
      </c>
      <c r="E398" s="8" t="s">
        <v>2535</v>
      </c>
      <c r="F398" s="8" t="s">
        <v>704</v>
      </c>
      <c r="G398" s="8" t="s">
        <v>705</v>
      </c>
      <c r="H398" s="4">
        <v>2210.11</v>
      </c>
      <c r="I398" s="3" t="s">
        <v>8</v>
      </c>
      <c r="J398" s="4">
        <v>464.12</v>
      </c>
      <c r="K398" s="4">
        <v>0</v>
      </c>
      <c r="L398" s="4">
        <v>2674.23</v>
      </c>
      <c r="M398" s="17">
        <f t="shared" si="6"/>
        <v>12</v>
      </c>
      <c r="N398" s="2" t="str">
        <f>VLOOKUP(M398,Hoja1!$B$2:$C$13,2,FALSE)</f>
        <v>Trimestre 4</v>
      </c>
      <c r="P398"/>
      <c r="Q398"/>
      <c r="R398"/>
      <c r="S398"/>
      <c r="T398"/>
      <c r="U398"/>
      <c r="V398"/>
    </row>
    <row r="399" spans="3:22" ht="15" x14ac:dyDescent="0.25">
      <c r="C399" s="16" t="s">
        <v>2542</v>
      </c>
      <c r="D399" s="9" t="s">
        <v>2532</v>
      </c>
      <c r="E399" s="8" t="s">
        <v>2543</v>
      </c>
      <c r="F399" s="8" t="s">
        <v>704</v>
      </c>
      <c r="G399" s="8" t="s">
        <v>705</v>
      </c>
      <c r="H399" s="4">
        <v>1153.2</v>
      </c>
      <c r="I399" s="3" t="s">
        <v>8</v>
      </c>
      <c r="J399" s="4">
        <v>242.17</v>
      </c>
      <c r="K399" s="4">
        <v>0</v>
      </c>
      <c r="L399" s="4">
        <v>1395.37</v>
      </c>
      <c r="M399" s="17">
        <f t="shared" si="6"/>
        <v>12</v>
      </c>
      <c r="N399" s="2" t="str">
        <f>VLOOKUP(M399,Hoja1!$B$2:$C$13,2,FALSE)</f>
        <v>Trimestre 4</v>
      </c>
      <c r="P399"/>
      <c r="Q399"/>
      <c r="R399"/>
      <c r="S399"/>
      <c r="T399"/>
      <c r="U399"/>
      <c r="V399"/>
    </row>
    <row r="400" spans="3:22" ht="15" x14ac:dyDescent="0.25">
      <c r="C400" s="16" t="s">
        <v>2563</v>
      </c>
      <c r="D400" s="9" t="s">
        <v>2564</v>
      </c>
      <c r="E400" s="8" t="s">
        <v>2565</v>
      </c>
      <c r="F400" s="8" t="s">
        <v>704</v>
      </c>
      <c r="G400" s="8" t="s">
        <v>705</v>
      </c>
      <c r="H400" s="4">
        <v>1407.48</v>
      </c>
      <c r="I400" s="3" t="s">
        <v>8</v>
      </c>
      <c r="J400" s="4">
        <v>295.57</v>
      </c>
      <c r="K400" s="4">
        <v>0</v>
      </c>
      <c r="L400" s="4">
        <v>1703.05</v>
      </c>
      <c r="M400" s="17">
        <f t="shared" si="6"/>
        <v>12</v>
      </c>
      <c r="N400" s="2" t="str">
        <f>VLOOKUP(M400,Hoja1!$B$2:$C$13,2,FALSE)</f>
        <v>Trimestre 4</v>
      </c>
      <c r="P400"/>
      <c r="Q400"/>
      <c r="R400"/>
      <c r="S400"/>
      <c r="T400"/>
      <c r="U400"/>
      <c r="V400"/>
    </row>
    <row r="401" spans="3:22" ht="15" x14ac:dyDescent="0.25">
      <c r="C401" s="16" t="s">
        <v>168</v>
      </c>
      <c r="D401" s="9" t="s">
        <v>160</v>
      </c>
      <c r="E401" s="8" t="s">
        <v>169</v>
      </c>
      <c r="F401" s="8" t="s">
        <v>170</v>
      </c>
      <c r="G401" s="8" t="s">
        <v>171</v>
      </c>
      <c r="H401" s="4">
        <v>1281</v>
      </c>
      <c r="I401" s="3" t="s">
        <v>8</v>
      </c>
      <c r="J401" s="4">
        <v>269.01</v>
      </c>
      <c r="K401" s="4">
        <v>0</v>
      </c>
      <c r="L401" s="4">
        <v>1550.01</v>
      </c>
      <c r="M401" s="17">
        <f t="shared" si="6"/>
        <v>1</v>
      </c>
      <c r="N401" s="2" t="str">
        <f>VLOOKUP(M401,Hoja1!$B$2:$C$13,2,FALSE)</f>
        <v>Trimestre 1</v>
      </c>
      <c r="P401"/>
      <c r="Q401"/>
      <c r="R401"/>
      <c r="S401"/>
      <c r="T401"/>
      <c r="U401"/>
      <c r="V401"/>
    </row>
    <row r="402" spans="3:22" ht="15" x14ac:dyDescent="0.25">
      <c r="C402" s="16" t="s">
        <v>2202</v>
      </c>
      <c r="D402" s="9" t="s">
        <v>2198</v>
      </c>
      <c r="E402" s="8" t="s">
        <v>2203</v>
      </c>
      <c r="F402" s="8" t="s">
        <v>170</v>
      </c>
      <c r="G402" s="8" t="s">
        <v>171</v>
      </c>
      <c r="H402" s="4">
        <v>56.7</v>
      </c>
      <c r="I402" s="3" t="s">
        <v>8</v>
      </c>
      <c r="J402" s="4">
        <v>11.91</v>
      </c>
      <c r="K402" s="4">
        <v>0</v>
      </c>
      <c r="L402" s="4">
        <v>68.61</v>
      </c>
      <c r="M402" s="17">
        <f t="shared" si="6"/>
        <v>11</v>
      </c>
      <c r="N402" s="2" t="str">
        <f>VLOOKUP(M402,Hoja1!$B$2:$C$13,2,FALSE)</f>
        <v>Trimestre 4</v>
      </c>
      <c r="P402"/>
      <c r="Q402"/>
      <c r="R402"/>
      <c r="S402"/>
      <c r="T402"/>
      <c r="U402"/>
      <c r="V402"/>
    </row>
    <row r="403" spans="3:22" ht="15" x14ac:dyDescent="0.25">
      <c r="C403" s="16" t="s">
        <v>2450</v>
      </c>
      <c r="D403" s="9" t="s">
        <v>2444</v>
      </c>
      <c r="E403" s="8" t="s">
        <v>2451</v>
      </c>
      <c r="F403" s="8" t="s">
        <v>170</v>
      </c>
      <c r="G403" s="8" t="s">
        <v>171</v>
      </c>
      <c r="H403" s="4">
        <v>1275.0999999999999</v>
      </c>
      <c r="I403" s="3" t="s">
        <v>8</v>
      </c>
      <c r="J403" s="4">
        <v>267.77</v>
      </c>
      <c r="K403" s="4">
        <v>0</v>
      </c>
      <c r="L403" s="4">
        <v>1542.87</v>
      </c>
      <c r="M403" s="17">
        <f t="shared" si="6"/>
        <v>12</v>
      </c>
      <c r="N403" s="2" t="str">
        <f>VLOOKUP(M403,Hoja1!$B$2:$C$13,2,FALSE)</f>
        <v>Trimestre 4</v>
      </c>
      <c r="P403"/>
      <c r="Q403"/>
      <c r="R403"/>
      <c r="S403"/>
      <c r="T403"/>
      <c r="U403"/>
      <c r="V403"/>
    </row>
    <row r="404" spans="3:22" ht="15" x14ac:dyDescent="0.25">
      <c r="C404" s="16" t="s">
        <v>2096</v>
      </c>
      <c r="D404" s="9" t="s">
        <v>2078</v>
      </c>
      <c r="E404" s="8" t="s">
        <v>2097</v>
      </c>
      <c r="F404" s="8" t="s">
        <v>2098</v>
      </c>
      <c r="G404" s="8" t="s">
        <v>2099</v>
      </c>
      <c r="H404" s="4">
        <v>85</v>
      </c>
      <c r="I404" s="3" t="s">
        <v>8</v>
      </c>
      <c r="J404" s="4">
        <v>17.850000000000001</v>
      </c>
      <c r="K404" s="4">
        <v>0</v>
      </c>
      <c r="L404" s="4">
        <v>102.85</v>
      </c>
      <c r="M404" s="17">
        <f t="shared" si="6"/>
        <v>10</v>
      </c>
      <c r="N404" s="2" t="str">
        <f>VLOOKUP(M404,Hoja1!$B$2:$C$13,2,FALSE)</f>
        <v>Trimestre 4</v>
      </c>
      <c r="P404"/>
      <c r="Q404"/>
      <c r="R404"/>
      <c r="S404"/>
      <c r="T404"/>
      <c r="U404"/>
      <c r="V404"/>
    </row>
    <row r="405" spans="3:22" ht="15" x14ac:dyDescent="0.25">
      <c r="C405" s="16" t="s">
        <v>146</v>
      </c>
      <c r="D405" s="9" t="s">
        <v>147</v>
      </c>
      <c r="E405" s="8" t="s">
        <v>148</v>
      </c>
      <c r="F405" s="8" t="s">
        <v>149</v>
      </c>
      <c r="G405" s="8" t="s">
        <v>150</v>
      </c>
      <c r="H405" s="4">
        <v>401.64</v>
      </c>
      <c r="I405" s="3" t="s">
        <v>8</v>
      </c>
      <c r="J405" s="4">
        <v>84.35</v>
      </c>
      <c r="K405" s="4">
        <v>0</v>
      </c>
      <c r="L405" s="4">
        <v>485.99</v>
      </c>
      <c r="M405" s="17">
        <f t="shared" si="6"/>
        <v>1</v>
      </c>
      <c r="N405" s="2" t="str">
        <f>VLOOKUP(M405,Hoja1!$B$2:$C$13,2,FALSE)</f>
        <v>Trimestre 1</v>
      </c>
      <c r="P405"/>
      <c r="Q405"/>
      <c r="R405"/>
      <c r="S405"/>
      <c r="T405"/>
      <c r="U405"/>
      <c r="V405"/>
    </row>
    <row r="406" spans="3:22" ht="15" x14ac:dyDescent="0.25">
      <c r="C406" s="16" t="s">
        <v>1285</v>
      </c>
      <c r="D406" s="9" t="s">
        <v>1286</v>
      </c>
      <c r="E406" s="8" t="s">
        <v>1287</v>
      </c>
      <c r="F406" s="8" t="s">
        <v>149</v>
      </c>
      <c r="G406" s="8" t="s">
        <v>150</v>
      </c>
      <c r="H406" s="4">
        <v>401.21</v>
      </c>
      <c r="I406" s="3" t="s">
        <v>8</v>
      </c>
      <c r="J406" s="4">
        <v>84.26</v>
      </c>
      <c r="K406" s="4">
        <v>0</v>
      </c>
      <c r="L406" s="4">
        <v>485.47</v>
      </c>
      <c r="M406" s="17">
        <f t="shared" si="6"/>
        <v>6</v>
      </c>
      <c r="N406" s="2" t="str">
        <f>VLOOKUP(M406,Hoja1!$B$2:$C$13,2,FALSE)</f>
        <v>Trimestre 2</v>
      </c>
      <c r="P406"/>
      <c r="Q406"/>
      <c r="R406"/>
      <c r="S406"/>
      <c r="T406"/>
      <c r="U406"/>
      <c r="V406"/>
    </row>
    <row r="407" spans="3:22" ht="15" x14ac:dyDescent="0.25">
      <c r="C407" s="16" t="s">
        <v>2285</v>
      </c>
      <c r="D407" s="9" t="s">
        <v>2281</v>
      </c>
      <c r="E407" s="8" t="s">
        <v>2286</v>
      </c>
      <c r="F407" s="8" t="s">
        <v>149</v>
      </c>
      <c r="G407" s="8" t="s">
        <v>150</v>
      </c>
      <c r="H407" s="4">
        <v>401.21</v>
      </c>
      <c r="I407" s="3" t="s">
        <v>8</v>
      </c>
      <c r="J407" s="4">
        <v>84.26</v>
      </c>
      <c r="K407" s="4">
        <v>0</v>
      </c>
      <c r="L407" s="4">
        <v>485.47</v>
      </c>
      <c r="M407" s="17">
        <f t="shared" si="6"/>
        <v>11</v>
      </c>
      <c r="N407" s="2" t="str">
        <f>VLOOKUP(M407,Hoja1!$B$2:$C$13,2,FALSE)</f>
        <v>Trimestre 4</v>
      </c>
      <c r="P407"/>
      <c r="Q407"/>
      <c r="R407"/>
      <c r="S407"/>
      <c r="T407"/>
      <c r="U407"/>
      <c r="V407"/>
    </row>
    <row r="408" spans="3:22" ht="15" x14ac:dyDescent="0.25">
      <c r="C408" s="16" t="s">
        <v>410</v>
      </c>
      <c r="D408" s="9" t="s">
        <v>411</v>
      </c>
      <c r="E408" s="8" t="s">
        <v>412</v>
      </c>
      <c r="F408" s="8" t="s">
        <v>413</v>
      </c>
      <c r="G408" s="8" t="s">
        <v>414</v>
      </c>
      <c r="H408" s="4">
        <v>1800</v>
      </c>
      <c r="I408" s="3" t="s">
        <v>8</v>
      </c>
      <c r="J408" s="4">
        <v>378</v>
      </c>
      <c r="K408" s="4">
        <v>0</v>
      </c>
      <c r="L408" s="4">
        <v>2178</v>
      </c>
      <c r="M408" s="17">
        <f t="shared" si="6"/>
        <v>2</v>
      </c>
      <c r="N408" s="2" t="str">
        <f>VLOOKUP(M408,Hoja1!$B$2:$C$13,2,FALSE)</f>
        <v>Trimestre 1</v>
      </c>
      <c r="P408"/>
      <c r="Q408"/>
      <c r="R408"/>
      <c r="S408"/>
      <c r="T408"/>
      <c r="U408"/>
      <c r="V408"/>
    </row>
    <row r="409" spans="3:22" ht="15" x14ac:dyDescent="0.25">
      <c r="C409" s="16" t="s">
        <v>304</v>
      </c>
      <c r="D409" s="9" t="s">
        <v>211</v>
      </c>
      <c r="E409" s="8" t="s">
        <v>305</v>
      </c>
      <c r="F409" s="8" t="s">
        <v>306</v>
      </c>
      <c r="G409" s="8" t="s">
        <v>307</v>
      </c>
      <c r="H409" s="4">
        <v>679.23</v>
      </c>
      <c r="I409" s="3" t="s">
        <v>8</v>
      </c>
      <c r="J409" s="4">
        <v>142.63999999999999</v>
      </c>
      <c r="K409" s="4">
        <v>0</v>
      </c>
      <c r="L409" s="4">
        <v>821.87</v>
      </c>
      <c r="M409" s="17">
        <f t="shared" si="6"/>
        <v>1</v>
      </c>
      <c r="N409" s="2" t="str">
        <f>VLOOKUP(M409,Hoja1!$B$2:$C$13,2,FALSE)</f>
        <v>Trimestre 1</v>
      </c>
      <c r="P409"/>
      <c r="Q409"/>
      <c r="R409"/>
      <c r="S409"/>
      <c r="T409"/>
      <c r="U409"/>
      <c r="V409"/>
    </row>
    <row r="410" spans="3:22" ht="15" x14ac:dyDescent="0.25">
      <c r="C410" s="16" t="s">
        <v>521</v>
      </c>
      <c r="D410" s="9" t="s">
        <v>477</v>
      </c>
      <c r="E410" s="8" t="s">
        <v>522</v>
      </c>
      <c r="F410" s="8" t="s">
        <v>306</v>
      </c>
      <c r="G410" s="8" t="s">
        <v>307</v>
      </c>
      <c r="H410" s="4">
        <v>1130.47</v>
      </c>
      <c r="I410" s="3" t="s">
        <v>8</v>
      </c>
      <c r="J410" s="4">
        <v>237.4</v>
      </c>
      <c r="K410" s="4">
        <v>0</v>
      </c>
      <c r="L410" s="4">
        <v>1367.87</v>
      </c>
      <c r="M410" s="17">
        <f t="shared" si="6"/>
        <v>2</v>
      </c>
      <c r="N410" s="2" t="str">
        <f>VLOOKUP(M410,Hoja1!$B$2:$C$13,2,FALSE)</f>
        <v>Trimestre 1</v>
      </c>
      <c r="P410"/>
      <c r="Q410"/>
      <c r="R410"/>
      <c r="S410"/>
      <c r="T410"/>
      <c r="U410"/>
      <c r="V410"/>
    </row>
    <row r="411" spans="3:22" ht="15" x14ac:dyDescent="0.25">
      <c r="C411" s="16" t="s">
        <v>740</v>
      </c>
      <c r="D411" s="9" t="s">
        <v>718</v>
      </c>
      <c r="E411" s="8" t="s">
        <v>741</v>
      </c>
      <c r="F411" s="8" t="s">
        <v>306</v>
      </c>
      <c r="G411" s="8" t="s">
        <v>307</v>
      </c>
      <c r="H411" s="4">
        <v>821.37</v>
      </c>
      <c r="I411" s="3" t="s">
        <v>8</v>
      </c>
      <c r="J411" s="4">
        <v>172.49</v>
      </c>
      <c r="K411" s="4">
        <v>0</v>
      </c>
      <c r="L411" s="4">
        <v>993.86</v>
      </c>
      <c r="M411" s="17">
        <f t="shared" si="6"/>
        <v>3</v>
      </c>
      <c r="N411" s="2" t="str">
        <f>VLOOKUP(M411,Hoja1!$B$2:$C$13,2,FALSE)</f>
        <v>Trimestre 1</v>
      </c>
      <c r="P411"/>
      <c r="Q411"/>
      <c r="R411"/>
      <c r="S411"/>
      <c r="T411"/>
      <c r="U411"/>
      <c r="V411"/>
    </row>
    <row r="412" spans="3:22" ht="15" x14ac:dyDescent="0.25">
      <c r="C412" s="16" t="s">
        <v>956</v>
      </c>
      <c r="D412" s="9" t="s">
        <v>924</v>
      </c>
      <c r="E412" s="8" t="s">
        <v>957</v>
      </c>
      <c r="F412" s="8" t="s">
        <v>306</v>
      </c>
      <c r="G412" s="8" t="s">
        <v>307</v>
      </c>
      <c r="H412" s="4">
        <v>459.5</v>
      </c>
      <c r="I412" s="3" t="s">
        <v>8</v>
      </c>
      <c r="J412" s="4">
        <v>96.5</v>
      </c>
      <c r="K412" s="4">
        <v>0</v>
      </c>
      <c r="L412" s="4">
        <v>556</v>
      </c>
      <c r="M412" s="17">
        <f t="shared" si="6"/>
        <v>4</v>
      </c>
      <c r="N412" s="2" t="str">
        <f>VLOOKUP(M412,Hoja1!$B$2:$C$13,2,FALSE)</f>
        <v>Trimestre 2</v>
      </c>
      <c r="P412"/>
      <c r="Q412"/>
      <c r="R412"/>
      <c r="S412"/>
      <c r="T412"/>
      <c r="U412"/>
      <c r="V412"/>
    </row>
    <row r="413" spans="3:22" ht="15" x14ac:dyDescent="0.25">
      <c r="C413" s="16" t="s">
        <v>1146</v>
      </c>
      <c r="D413" s="9" t="s">
        <v>1130</v>
      </c>
      <c r="E413" s="8" t="s">
        <v>1147</v>
      </c>
      <c r="F413" s="8" t="s">
        <v>306</v>
      </c>
      <c r="G413" s="8" t="s">
        <v>307</v>
      </c>
      <c r="H413" s="4">
        <v>2469.7600000000002</v>
      </c>
      <c r="I413" s="3" t="s">
        <v>8</v>
      </c>
      <c r="J413" s="4">
        <v>518.65</v>
      </c>
      <c r="K413" s="4">
        <v>0</v>
      </c>
      <c r="L413" s="4">
        <v>2988.41</v>
      </c>
      <c r="M413" s="17">
        <f t="shared" si="6"/>
        <v>5</v>
      </c>
      <c r="N413" s="2" t="str">
        <f>VLOOKUP(M413,Hoja1!$B$2:$C$13,2,FALSE)</f>
        <v>Trimestre 2</v>
      </c>
      <c r="P413"/>
      <c r="Q413"/>
      <c r="R413"/>
      <c r="S413"/>
      <c r="T413"/>
      <c r="U413"/>
      <c r="V413"/>
    </row>
    <row r="414" spans="3:22" ht="15" x14ac:dyDescent="0.25">
      <c r="C414" s="16" t="s">
        <v>1381</v>
      </c>
      <c r="D414" s="9" t="s">
        <v>1327</v>
      </c>
      <c r="E414" s="8" t="s">
        <v>1382</v>
      </c>
      <c r="F414" s="8" t="s">
        <v>306</v>
      </c>
      <c r="G414" s="8" t="s">
        <v>307</v>
      </c>
      <c r="H414" s="4">
        <v>485.3</v>
      </c>
      <c r="I414" s="3" t="s">
        <v>8</v>
      </c>
      <c r="J414" s="4">
        <v>101.91</v>
      </c>
      <c r="K414" s="4">
        <v>0</v>
      </c>
      <c r="L414" s="4">
        <v>587.21</v>
      </c>
      <c r="M414" s="17">
        <f t="shared" si="6"/>
        <v>6</v>
      </c>
      <c r="N414" s="2" t="str">
        <f>VLOOKUP(M414,Hoja1!$B$2:$C$13,2,FALSE)</f>
        <v>Trimestre 2</v>
      </c>
      <c r="P414"/>
      <c r="Q414"/>
      <c r="R414"/>
      <c r="S414"/>
      <c r="T414"/>
      <c r="U414"/>
      <c r="V414"/>
    </row>
    <row r="415" spans="3:22" ht="15" x14ac:dyDescent="0.25">
      <c r="C415" s="16" t="s">
        <v>1551</v>
      </c>
      <c r="D415" s="9" t="s">
        <v>1537</v>
      </c>
      <c r="E415" s="8" t="s">
        <v>1552</v>
      </c>
      <c r="F415" s="8" t="s">
        <v>306</v>
      </c>
      <c r="G415" s="8" t="s">
        <v>307</v>
      </c>
      <c r="H415" s="4">
        <v>103.62</v>
      </c>
      <c r="I415" s="3" t="s">
        <v>8</v>
      </c>
      <c r="J415" s="4">
        <v>21.76</v>
      </c>
      <c r="K415" s="4">
        <v>0</v>
      </c>
      <c r="L415" s="4">
        <v>125.38</v>
      </c>
      <c r="M415" s="17">
        <f t="shared" si="6"/>
        <v>7</v>
      </c>
      <c r="N415" s="2" t="str">
        <f>VLOOKUP(M415,Hoja1!$B$2:$C$13,2,FALSE)</f>
        <v>Trimestre 3</v>
      </c>
      <c r="P415"/>
      <c r="Q415"/>
      <c r="R415"/>
      <c r="S415"/>
      <c r="T415"/>
      <c r="U415"/>
      <c r="V415"/>
    </row>
    <row r="416" spans="3:22" ht="15" x14ac:dyDescent="0.25">
      <c r="C416" s="16" t="s">
        <v>1740</v>
      </c>
      <c r="D416" s="9" t="s">
        <v>1706</v>
      </c>
      <c r="E416" s="8" t="s">
        <v>1741</v>
      </c>
      <c r="F416" s="8" t="s">
        <v>306</v>
      </c>
      <c r="G416" s="8" t="s">
        <v>307</v>
      </c>
      <c r="H416" s="4">
        <v>184.7</v>
      </c>
      <c r="I416" s="3" t="s">
        <v>8</v>
      </c>
      <c r="J416" s="4">
        <v>38.79</v>
      </c>
      <c r="K416" s="4">
        <v>0</v>
      </c>
      <c r="L416" s="4">
        <v>223.49</v>
      </c>
      <c r="M416" s="17">
        <f t="shared" si="6"/>
        <v>8</v>
      </c>
      <c r="N416" s="2" t="str">
        <f>VLOOKUP(M416,Hoja1!$B$2:$C$13,2,FALSE)</f>
        <v>Trimestre 3</v>
      </c>
      <c r="P416"/>
      <c r="Q416"/>
      <c r="R416"/>
      <c r="S416"/>
      <c r="T416"/>
      <c r="U416"/>
      <c r="V416"/>
    </row>
    <row r="417" spans="3:22" ht="15" x14ac:dyDescent="0.25">
      <c r="C417" s="16" t="s">
        <v>1889</v>
      </c>
      <c r="D417" s="9" t="s">
        <v>1883</v>
      </c>
      <c r="E417" s="8" t="s">
        <v>1890</v>
      </c>
      <c r="F417" s="8" t="s">
        <v>306</v>
      </c>
      <c r="G417" s="8" t="s">
        <v>307</v>
      </c>
      <c r="H417" s="4">
        <v>119.44</v>
      </c>
      <c r="I417" s="3" t="s">
        <v>8</v>
      </c>
      <c r="J417" s="4">
        <v>25.08</v>
      </c>
      <c r="K417" s="4">
        <v>0</v>
      </c>
      <c r="L417" s="4">
        <v>144.52000000000001</v>
      </c>
      <c r="M417" s="17">
        <f t="shared" si="6"/>
        <v>9</v>
      </c>
      <c r="N417" s="2" t="str">
        <f>VLOOKUP(M417,Hoja1!$B$2:$C$13,2,FALSE)</f>
        <v>Trimestre 3</v>
      </c>
      <c r="P417"/>
      <c r="Q417"/>
      <c r="R417"/>
      <c r="S417"/>
      <c r="T417"/>
      <c r="U417"/>
      <c r="V417"/>
    </row>
    <row r="418" spans="3:22" ht="15" x14ac:dyDescent="0.25">
      <c r="C418" s="16" t="s">
        <v>2128</v>
      </c>
      <c r="D418" s="9" t="s">
        <v>2078</v>
      </c>
      <c r="E418" s="8" t="s">
        <v>2129</v>
      </c>
      <c r="F418" s="8" t="s">
        <v>306</v>
      </c>
      <c r="G418" s="8" t="s">
        <v>307</v>
      </c>
      <c r="H418" s="4">
        <v>983.24</v>
      </c>
      <c r="I418" s="3" t="s">
        <v>8</v>
      </c>
      <c r="J418" s="4">
        <v>206.48</v>
      </c>
      <c r="K418" s="4">
        <v>0</v>
      </c>
      <c r="L418" s="4">
        <v>1189.72</v>
      </c>
      <c r="M418" s="17">
        <f t="shared" si="6"/>
        <v>10</v>
      </c>
      <c r="N418" s="2" t="str">
        <f>VLOOKUP(M418,Hoja1!$B$2:$C$13,2,FALSE)</f>
        <v>Trimestre 4</v>
      </c>
      <c r="P418"/>
      <c r="Q418"/>
      <c r="R418"/>
      <c r="S418"/>
      <c r="T418"/>
      <c r="U418"/>
      <c r="V418"/>
    </row>
    <row r="419" spans="3:22" ht="15" x14ac:dyDescent="0.25">
      <c r="C419" s="16" t="s">
        <v>2332</v>
      </c>
      <c r="D419" s="9" t="s">
        <v>2300</v>
      </c>
      <c r="E419" s="8" t="s">
        <v>2333</v>
      </c>
      <c r="F419" s="8" t="s">
        <v>306</v>
      </c>
      <c r="G419" s="8" t="s">
        <v>307</v>
      </c>
      <c r="H419" s="4">
        <v>214.13</v>
      </c>
      <c r="I419" s="3" t="s">
        <v>8</v>
      </c>
      <c r="J419" s="4">
        <v>44.97</v>
      </c>
      <c r="K419" s="4">
        <v>0</v>
      </c>
      <c r="L419" s="4">
        <v>259.10000000000002</v>
      </c>
      <c r="M419" s="17">
        <f t="shared" si="6"/>
        <v>11</v>
      </c>
      <c r="N419" s="2" t="str">
        <f>VLOOKUP(M419,Hoja1!$B$2:$C$13,2,FALSE)</f>
        <v>Trimestre 4</v>
      </c>
      <c r="P419"/>
      <c r="Q419"/>
      <c r="R419"/>
      <c r="S419"/>
      <c r="T419"/>
      <c r="U419"/>
      <c r="V419"/>
    </row>
    <row r="420" spans="3:22" ht="15" x14ac:dyDescent="0.25">
      <c r="C420" s="16" t="s">
        <v>2629</v>
      </c>
      <c r="D420" s="9" t="s">
        <v>2601</v>
      </c>
      <c r="E420" s="8" t="s">
        <v>2630</v>
      </c>
      <c r="F420" s="8" t="s">
        <v>306</v>
      </c>
      <c r="G420" s="8" t="s">
        <v>307</v>
      </c>
      <c r="H420" s="4">
        <v>473.61</v>
      </c>
      <c r="I420" s="3" t="s">
        <v>8</v>
      </c>
      <c r="J420" s="4">
        <v>99.46</v>
      </c>
      <c r="K420" s="4">
        <v>0</v>
      </c>
      <c r="L420" s="4">
        <v>573.07000000000005</v>
      </c>
      <c r="M420" s="17">
        <f t="shared" si="6"/>
        <v>12</v>
      </c>
      <c r="N420" s="2" t="str">
        <f>VLOOKUP(M420,Hoja1!$B$2:$C$13,2,FALSE)</f>
        <v>Trimestre 4</v>
      </c>
      <c r="P420"/>
      <c r="Q420"/>
      <c r="R420"/>
      <c r="S420"/>
      <c r="T420"/>
      <c r="U420"/>
      <c r="V420"/>
    </row>
    <row r="421" spans="3:22" ht="15" x14ac:dyDescent="0.25">
      <c r="C421" s="16" t="s">
        <v>1777</v>
      </c>
      <c r="D421" s="9" t="s">
        <v>1773</v>
      </c>
      <c r="E421" s="8" t="s">
        <v>1778</v>
      </c>
      <c r="F421" s="8" t="s">
        <v>1779</v>
      </c>
      <c r="G421" s="8" t="s">
        <v>1780</v>
      </c>
      <c r="H421" s="4">
        <v>1986.75</v>
      </c>
      <c r="I421" s="3" t="s">
        <v>8</v>
      </c>
      <c r="J421" s="4">
        <v>417.22</v>
      </c>
      <c r="K421" s="4">
        <v>0</v>
      </c>
      <c r="L421" s="4">
        <v>2403.9699999999998</v>
      </c>
      <c r="M421" s="17">
        <f t="shared" si="6"/>
        <v>9</v>
      </c>
      <c r="N421" s="2" t="str">
        <f>VLOOKUP(M421,Hoja1!$B$2:$C$13,2,FALSE)</f>
        <v>Trimestre 3</v>
      </c>
      <c r="P421"/>
      <c r="Q421"/>
      <c r="R421"/>
      <c r="S421"/>
      <c r="T421"/>
      <c r="U421"/>
      <c r="V421"/>
    </row>
    <row r="422" spans="3:22" ht="15" x14ac:dyDescent="0.25">
      <c r="C422" s="16" t="s">
        <v>41</v>
      </c>
      <c r="D422" s="9" t="s">
        <v>42</v>
      </c>
      <c r="E422" s="8" t="s">
        <v>43</v>
      </c>
      <c r="F422" s="8" t="s">
        <v>44</v>
      </c>
      <c r="G422" s="8" t="s">
        <v>45</v>
      </c>
      <c r="H422" s="4">
        <v>52.41</v>
      </c>
      <c r="I422" s="3" t="s">
        <v>8</v>
      </c>
      <c r="J422" s="4">
        <v>11.01</v>
      </c>
      <c r="K422" s="4">
        <v>0</v>
      </c>
      <c r="L422" s="4">
        <v>67.42</v>
      </c>
      <c r="M422" s="17">
        <f t="shared" si="6"/>
        <v>1</v>
      </c>
      <c r="N422" s="2" t="str">
        <f>VLOOKUP(M422,Hoja1!$B$2:$C$13,2,FALSE)</f>
        <v>Trimestre 1</v>
      </c>
      <c r="P422"/>
      <c r="Q422"/>
      <c r="R422"/>
      <c r="S422"/>
      <c r="T422"/>
      <c r="U422"/>
      <c r="V422"/>
    </row>
    <row r="423" spans="3:22" ht="15" x14ac:dyDescent="0.25">
      <c r="C423" s="16" t="s">
        <v>41</v>
      </c>
      <c r="D423" s="9" t="s">
        <v>42</v>
      </c>
      <c r="E423" s="8" t="s">
        <v>43</v>
      </c>
      <c r="F423" s="8" t="s">
        <v>44</v>
      </c>
      <c r="G423" s="8" t="s">
        <v>45</v>
      </c>
      <c r="H423" s="4">
        <v>4</v>
      </c>
      <c r="I423" s="3">
        <v>0</v>
      </c>
      <c r="J423" s="4">
        <v>0</v>
      </c>
      <c r="K423" s="4">
        <v>0</v>
      </c>
      <c r="L423" s="4">
        <v>0</v>
      </c>
      <c r="M423" s="17">
        <f t="shared" si="6"/>
        <v>1</v>
      </c>
      <c r="N423" s="2" t="str">
        <f>VLOOKUP(M423,Hoja1!$B$2:$C$13,2,FALSE)</f>
        <v>Trimestre 1</v>
      </c>
      <c r="P423"/>
      <c r="Q423"/>
      <c r="R423"/>
      <c r="S423"/>
      <c r="T423"/>
      <c r="U423"/>
      <c r="V423"/>
    </row>
    <row r="424" spans="3:22" ht="15" x14ac:dyDescent="0.25">
      <c r="C424" s="16" t="s">
        <v>334</v>
      </c>
      <c r="D424" s="9" t="s">
        <v>332</v>
      </c>
      <c r="E424" s="8" t="s">
        <v>335</v>
      </c>
      <c r="F424" s="8" t="s">
        <v>44</v>
      </c>
      <c r="G424" s="8" t="s">
        <v>45</v>
      </c>
      <c r="H424" s="4">
        <v>41.98</v>
      </c>
      <c r="I424" s="3" t="s">
        <v>8</v>
      </c>
      <c r="J424" s="4">
        <v>8.82</v>
      </c>
      <c r="K424" s="4">
        <v>0</v>
      </c>
      <c r="L424" s="4">
        <v>54.8</v>
      </c>
      <c r="M424" s="17">
        <f t="shared" si="6"/>
        <v>2</v>
      </c>
      <c r="N424" s="2" t="str">
        <f>VLOOKUP(M424,Hoja1!$B$2:$C$13,2,FALSE)</f>
        <v>Trimestre 1</v>
      </c>
      <c r="P424"/>
      <c r="Q424"/>
      <c r="R424"/>
      <c r="S424"/>
      <c r="T424"/>
      <c r="U424"/>
      <c r="V424"/>
    </row>
    <row r="425" spans="3:22" ht="15" x14ac:dyDescent="0.25">
      <c r="C425" s="16" t="s">
        <v>334</v>
      </c>
      <c r="D425" s="9" t="s">
        <v>332</v>
      </c>
      <c r="E425" s="8" t="s">
        <v>335</v>
      </c>
      <c r="F425" s="8" t="s">
        <v>44</v>
      </c>
      <c r="G425" s="8" t="s">
        <v>45</v>
      </c>
      <c r="H425" s="4">
        <v>4</v>
      </c>
      <c r="I425" s="3">
        <v>0</v>
      </c>
      <c r="J425" s="4">
        <v>0</v>
      </c>
      <c r="K425" s="4">
        <v>0</v>
      </c>
      <c r="L425" s="4">
        <v>0</v>
      </c>
      <c r="M425" s="17">
        <f t="shared" si="6"/>
        <v>2</v>
      </c>
      <c r="N425" s="2" t="str">
        <f>VLOOKUP(M425,Hoja1!$B$2:$C$13,2,FALSE)</f>
        <v>Trimestre 1</v>
      </c>
      <c r="P425"/>
      <c r="Q425"/>
      <c r="R425"/>
      <c r="S425"/>
      <c r="T425"/>
      <c r="U425"/>
      <c r="V425"/>
    </row>
    <row r="426" spans="3:22" ht="15" x14ac:dyDescent="0.25">
      <c r="C426" s="16" t="s">
        <v>347</v>
      </c>
      <c r="D426" s="9" t="s">
        <v>348</v>
      </c>
      <c r="E426" s="8" t="s">
        <v>349</v>
      </c>
      <c r="F426" s="8" t="s">
        <v>44</v>
      </c>
      <c r="G426" s="8" t="s">
        <v>45</v>
      </c>
      <c r="H426" s="4">
        <v>52.41</v>
      </c>
      <c r="I426" s="3" t="s">
        <v>8</v>
      </c>
      <c r="J426" s="4">
        <v>11.01</v>
      </c>
      <c r="K426" s="4">
        <v>0</v>
      </c>
      <c r="L426" s="4">
        <v>67.42</v>
      </c>
      <c r="M426" s="17">
        <f t="shared" si="6"/>
        <v>2</v>
      </c>
      <c r="N426" s="2" t="str">
        <f>VLOOKUP(M426,Hoja1!$B$2:$C$13,2,FALSE)</f>
        <v>Trimestre 1</v>
      </c>
      <c r="P426"/>
      <c r="Q426"/>
      <c r="R426"/>
      <c r="S426"/>
      <c r="T426"/>
      <c r="U426"/>
      <c r="V426"/>
    </row>
    <row r="427" spans="3:22" ht="15" x14ac:dyDescent="0.25">
      <c r="C427" s="16" t="s">
        <v>347</v>
      </c>
      <c r="D427" s="9" t="s">
        <v>348</v>
      </c>
      <c r="E427" s="8" t="s">
        <v>349</v>
      </c>
      <c r="F427" s="8" t="s">
        <v>44</v>
      </c>
      <c r="G427" s="8" t="s">
        <v>45</v>
      </c>
      <c r="H427" s="4">
        <v>4</v>
      </c>
      <c r="I427" s="3">
        <v>0</v>
      </c>
      <c r="J427" s="4">
        <v>0</v>
      </c>
      <c r="K427" s="4">
        <v>0</v>
      </c>
      <c r="L427" s="4">
        <v>0</v>
      </c>
      <c r="M427" s="17">
        <f t="shared" si="6"/>
        <v>2</v>
      </c>
      <c r="N427" s="2" t="str">
        <f>VLOOKUP(M427,Hoja1!$B$2:$C$13,2,FALSE)</f>
        <v>Trimestre 1</v>
      </c>
      <c r="P427"/>
      <c r="Q427"/>
      <c r="R427"/>
      <c r="S427"/>
      <c r="T427"/>
      <c r="U427"/>
      <c r="V427"/>
    </row>
    <row r="428" spans="3:22" ht="15" x14ac:dyDescent="0.25">
      <c r="C428" s="16" t="s">
        <v>350</v>
      </c>
      <c r="D428" s="9" t="s">
        <v>348</v>
      </c>
      <c r="E428" s="8" t="s">
        <v>351</v>
      </c>
      <c r="F428" s="8" t="s">
        <v>44</v>
      </c>
      <c r="G428" s="8" t="s">
        <v>45</v>
      </c>
      <c r="H428" s="4">
        <v>52.41</v>
      </c>
      <c r="I428" s="3" t="s">
        <v>8</v>
      </c>
      <c r="J428" s="4">
        <v>11.01</v>
      </c>
      <c r="K428" s="4">
        <v>0</v>
      </c>
      <c r="L428" s="4">
        <v>67.42</v>
      </c>
      <c r="M428" s="17">
        <f t="shared" si="6"/>
        <v>2</v>
      </c>
      <c r="N428" s="2" t="str">
        <f>VLOOKUP(M428,Hoja1!$B$2:$C$13,2,FALSE)</f>
        <v>Trimestre 1</v>
      </c>
      <c r="P428"/>
      <c r="Q428"/>
      <c r="R428"/>
      <c r="S428"/>
      <c r="T428"/>
      <c r="U428"/>
      <c r="V428"/>
    </row>
    <row r="429" spans="3:22" ht="15" x14ac:dyDescent="0.25">
      <c r="C429" s="16" t="s">
        <v>350</v>
      </c>
      <c r="D429" s="9" t="s">
        <v>348</v>
      </c>
      <c r="E429" s="8" t="s">
        <v>351</v>
      </c>
      <c r="F429" s="8" t="s">
        <v>44</v>
      </c>
      <c r="G429" s="8" t="s">
        <v>45</v>
      </c>
      <c r="H429" s="4">
        <v>4</v>
      </c>
      <c r="I429" s="3">
        <v>0</v>
      </c>
      <c r="J429" s="4">
        <v>0</v>
      </c>
      <c r="K429" s="4">
        <v>0</v>
      </c>
      <c r="L429" s="4">
        <v>0</v>
      </c>
      <c r="M429" s="17">
        <f t="shared" si="6"/>
        <v>2</v>
      </c>
      <c r="N429" s="2" t="str">
        <f>VLOOKUP(M429,Hoja1!$B$2:$C$13,2,FALSE)</f>
        <v>Trimestre 1</v>
      </c>
      <c r="P429"/>
      <c r="Q429"/>
      <c r="R429"/>
      <c r="S429"/>
      <c r="T429"/>
      <c r="U429"/>
      <c r="V429"/>
    </row>
    <row r="430" spans="3:22" ht="15" x14ac:dyDescent="0.25">
      <c r="C430" s="16" t="s">
        <v>371</v>
      </c>
      <c r="D430" s="9" t="s">
        <v>372</v>
      </c>
      <c r="E430" s="8" t="s">
        <v>373</v>
      </c>
      <c r="F430" s="8" t="s">
        <v>44</v>
      </c>
      <c r="G430" s="8" t="s">
        <v>45</v>
      </c>
      <c r="H430" s="4">
        <v>41.98</v>
      </c>
      <c r="I430" s="3" t="s">
        <v>8</v>
      </c>
      <c r="J430" s="4">
        <v>8.82</v>
      </c>
      <c r="K430" s="4">
        <v>0</v>
      </c>
      <c r="L430" s="4">
        <v>54.8</v>
      </c>
      <c r="M430" s="17">
        <f t="shared" si="6"/>
        <v>2</v>
      </c>
      <c r="N430" s="2" t="str">
        <f>VLOOKUP(M430,Hoja1!$B$2:$C$13,2,FALSE)</f>
        <v>Trimestre 1</v>
      </c>
      <c r="P430"/>
      <c r="Q430"/>
      <c r="R430"/>
      <c r="S430"/>
      <c r="T430"/>
      <c r="U430"/>
      <c r="V430"/>
    </row>
    <row r="431" spans="3:22" ht="15" x14ac:dyDescent="0.25">
      <c r="C431" s="16" t="s">
        <v>371</v>
      </c>
      <c r="D431" s="9" t="s">
        <v>372</v>
      </c>
      <c r="E431" s="8" t="s">
        <v>373</v>
      </c>
      <c r="F431" s="8" t="s">
        <v>44</v>
      </c>
      <c r="G431" s="8" t="s">
        <v>45</v>
      </c>
      <c r="H431" s="4">
        <v>4</v>
      </c>
      <c r="I431" s="3">
        <v>0</v>
      </c>
      <c r="J431" s="4">
        <v>0</v>
      </c>
      <c r="K431" s="4">
        <v>0</v>
      </c>
      <c r="L431" s="4">
        <v>0</v>
      </c>
      <c r="M431" s="17">
        <f t="shared" si="6"/>
        <v>2</v>
      </c>
      <c r="N431" s="2" t="str">
        <f>VLOOKUP(M431,Hoja1!$B$2:$C$13,2,FALSE)</f>
        <v>Trimestre 1</v>
      </c>
      <c r="P431"/>
      <c r="Q431"/>
      <c r="R431"/>
      <c r="S431"/>
      <c r="T431"/>
      <c r="U431"/>
      <c r="V431"/>
    </row>
    <row r="432" spans="3:22" ht="15" x14ac:dyDescent="0.25">
      <c r="C432" s="16" t="s">
        <v>570</v>
      </c>
      <c r="D432" s="9" t="s">
        <v>571</v>
      </c>
      <c r="E432" s="8" t="s">
        <v>572</v>
      </c>
      <c r="F432" s="8" t="s">
        <v>44</v>
      </c>
      <c r="G432" s="8" t="s">
        <v>45</v>
      </c>
      <c r="H432" s="4">
        <v>41.98</v>
      </c>
      <c r="I432" s="3" t="s">
        <v>8</v>
      </c>
      <c r="J432" s="4">
        <v>8.82</v>
      </c>
      <c r="K432" s="4">
        <v>0</v>
      </c>
      <c r="L432" s="4">
        <v>54.8</v>
      </c>
      <c r="M432" s="17">
        <f t="shared" si="6"/>
        <v>3</v>
      </c>
      <c r="N432" s="2" t="str">
        <f>VLOOKUP(M432,Hoja1!$B$2:$C$13,2,FALSE)</f>
        <v>Trimestre 1</v>
      </c>
      <c r="P432"/>
      <c r="Q432"/>
      <c r="R432"/>
      <c r="S432"/>
      <c r="T432"/>
      <c r="U432"/>
      <c r="V432"/>
    </row>
    <row r="433" spans="3:22" ht="15" x14ac:dyDescent="0.25">
      <c r="C433" s="16" t="s">
        <v>570</v>
      </c>
      <c r="D433" s="9" t="s">
        <v>571</v>
      </c>
      <c r="E433" s="8" t="s">
        <v>572</v>
      </c>
      <c r="F433" s="8" t="s">
        <v>44</v>
      </c>
      <c r="G433" s="8" t="s">
        <v>45</v>
      </c>
      <c r="H433" s="4">
        <v>4</v>
      </c>
      <c r="I433" s="3">
        <v>0</v>
      </c>
      <c r="J433" s="4">
        <v>0</v>
      </c>
      <c r="K433" s="4">
        <v>0</v>
      </c>
      <c r="L433" s="4">
        <v>0</v>
      </c>
      <c r="M433" s="17">
        <f t="shared" si="6"/>
        <v>3</v>
      </c>
      <c r="N433" s="2" t="str">
        <f>VLOOKUP(M433,Hoja1!$B$2:$C$13,2,FALSE)</f>
        <v>Trimestre 1</v>
      </c>
      <c r="P433"/>
      <c r="Q433"/>
      <c r="R433"/>
      <c r="S433"/>
      <c r="T433"/>
      <c r="U433"/>
      <c r="V433"/>
    </row>
    <row r="434" spans="3:22" ht="15" x14ac:dyDescent="0.25">
      <c r="C434" s="16" t="s">
        <v>590</v>
      </c>
      <c r="D434" s="9" t="s">
        <v>588</v>
      </c>
      <c r="E434" s="8" t="s">
        <v>591</v>
      </c>
      <c r="F434" s="8" t="s">
        <v>44</v>
      </c>
      <c r="G434" s="8" t="s">
        <v>45</v>
      </c>
      <c r="H434" s="4">
        <v>41.98</v>
      </c>
      <c r="I434" s="3" t="s">
        <v>8</v>
      </c>
      <c r="J434" s="4">
        <v>8.82</v>
      </c>
      <c r="K434" s="4">
        <v>0</v>
      </c>
      <c r="L434" s="4">
        <v>54.8</v>
      </c>
      <c r="M434" s="17">
        <f t="shared" si="6"/>
        <v>3</v>
      </c>
      <c r="N434" s="2" t="str">
        <f>VLOOKUP(M434,Hoja1!$B$2:$C$13,2,FALSE)</f>
        <v>Trimestre 1</v>
      </c>
      <c r="P434"/>
      <c r="Q434"/>
      <c r="R434"/>
      <c r="S434"/>
      <c r="T434"/>
      <c r="U434"/>
      <c r="V434"/>
    </row>
    <row r="435" spans="3:22" ht="15" x14ac:dyDescent="0.25">
      <c r="C435" s="16" t="s">
        <v>590</v>
      </c>
      <c r="D435" s="9" t="s">
        <v>588</v>
      </c>
      <c r="E435" s="8" t="s">
        <v>591</v>
      </c>
      <c r="F435" s="8" t="s">
        <v>44</v>
      </c>
      <c r="G435" s="8" t="s">
        <v>45</v>
      </c>
      <c r="H435" s="4">
        <v>4</v>
      </c>
      <c r="I435" s="3">
        <v>0</v>
      </c>
      <c r="J435" s="4">
        <v>0</v>
      </c>
      <c r="K435" s="4">
        <v>0</v>
      </c>
      <c r="L435" s="4">
        <v>0</v>
      </c>
      <c r="M435" s="17">
        <f t="shared" si="6"/>
        <v>3</v>
      </c>
      <c r="N435" s="2" t="str">
        <f>VLOOKUP(M435,Hoja1!$B$2:$C$13,2,FALSE)</f>
        <v>Trimestre 1</v>
      </c>
      <c r="P435"/>
      <c r="Q435"/>
      <c r="R435"/>
      <c r="S435"/>
      <c r="T435"/>
      <c r="U435"/>
      <c r="V435"/>
    </row>
    <row r="436" spans="3:22" ht="15" x14ac:dyDescent="0.25">
      <c r="C436" s="16" t="s">
        <v>1018</v>
      </c>
      <c r="D436" s="9" t="s">
        <v>1016</v>
      </c>
      <c r="E436" s="8" t="s">
        <v>1019</v>
      </c>
      <c r="F436" s="8" t="s">
        <v>44</v>
      </c>
      <c r="G436" s="8" t="s">
        <v>45</v>
      </c>
      <c r="H436" s="4">
        <v>120</v>
      </c>
      <c r="I436" s="3">
        <v>0</v>
      </c>
      <c r="J436" s="4">
        <v>0</v>
      </c>
      <c r="K436" s="4">
        <v>0</v>
      </c>
      <c r="L436" s="4">
        <v>1910.67</v>
      </c>
      <c r="M436" s="17">
        <f t="shared" si="6"/>
        <v>5</v>
      </c>
      <c r="N436" s="2" t="str">
        <f>VLOOKUP(M436,Hoja1!$B$2:$C$13,2,FALSE)</f>
        <v>Trimestre 2</v>
      </c>
      <c r="P436"/>
      <c r="Q436"/>
      <c r="R436"/>
      <c r="S436"/>
      <c r="T436"/>
      <c r="U436"/>
      <c r="V436"/>
    </row>
    <row r="437" spans="3:22" ht="15" x14ac:dyDescent="0.25">
      <c r="C437" s="16" t="s">
        <v>1018</v>
      </c>
      <c r="D437" s="9" t="s">
        <v>1016</v>
      </c>
      <c r="E437" s="8" t="s">
        <v>1019</v>
      </c>
      <c r="F437" s="8" t="s">
        <v>44</v>
      </c>
      <c r="G437" s="8" t="s">
        <v>45</v>
      </c>
      <c r="H437" s="4">
        <v>1479.89</v>
      </c>
      <c r="I437" s="3" t="s">
        <v>8</v>
      </c>
      <c r="J437" s="4">
        <v>310.77999999999997</v>
      </c>
      <c r="K437" s="4">
        <v>0</v>
      </c>
      <c r="L437" s="4">
        <v>0</v>
      </c>
      <c r="M437" s="17">
        <f t="shared" si="6"/>
        <v>5</v>
      </c>
      <c r="N437" s="2" t="str">
        <f>VLOOKUP(M437,Hoja1!$B$2:$C$13,2,FALSE)</f>
        <v>Trimestre 2</v>
      </c>
      <c r="P437"/>
      <c r="Q437"/>
      <c r="R437"/>
      <c r="S437"/>
      <c r="T437"/>
      <c r="U437"/>
      <c r="V437"/>
    </row>
    <row r="438" spans="3:22" ht="15" x14ac:dyDescent="0.25">
      <c r="C438" s="16" t="s">
        <v>1020</v>
      </c>
      <c r="D438" s="9" t="s">
        <v>1016</v>
      </c>
      <c r="E438" s="8" t="s">
        <v>1021</v>
      </c>
      <c r="F438" s="8" t="s">
        <v>44</v>
      </c>
      <c r="G438" s="8" t="s">
        <v>45</v>
      </c>
      <c r="H438" s="4">
        <v>-51.4</v>
      </c>
      <c r="I438" s="3" t="s">
        <v>8</v>
      </c>
      <c r="J438" s="4">
        <v>-10.8</v>
      </c>
      <c r="K438" s="4">
        <v>0</v>
      </c>
      <c r="L438" s="4">
        <v>-62.2</v>
      </c>
      <c r="M438" s="17">
        <f t="shared" si="6"/>
        <v>5</v>
      </c>
      <c r="N438" s="2" t="str">
        <f>VLOOKUP(M438,Hoja1!$B$2:$C$13,2,FALSE)</f>
        <v>Trimestre 2</v>
      </c>
      <c r="P438"/>
      <c r="Q438"/>
      <c r="R438"/>
      <c r="S438"/>
      <c r="T438"/>
      <c r="U438"/>
      <c r="V438"/>
    </row>
    <row r="439" spans="3:22" ht="15" x14ac:dyDescent="0.25">
      <c r="C439" s="16" t="s">
        <v>1797</v>
      </c>
      <c r="D439" s="9" t="s">
        <v>1798</v>
      </c>
      <c r="E439" s="8" t="s">
        <v>1799</v>
      </c>
      <c r="F439" s="8" t="s">
        <v>44</v>
      </c>
      <c r="G439" s="8" t="s">
        <v>45</v>
      </c>
      <c r="H439" s="4">
        <v>41.98</v>
      </c>
      <c r="I439" s="3" t="s">
        <v>8</v>
      </c>
      <c r="J439" s="4">
        <v>8.82</v>
      </c>
      <c r="K439" s="4">
        <v>0</v>
      </c>
      <c r="L439" s="4">
        <v>54.9</v>
      </c>
      <c r="M439" s="17">
        <f t="shared" si="6"/>
        <v>9</v>
      </c>
      <c r="N439" s="2" t="str">
        <f>VLOOKUP(M439,Hoja1!$B$2:$C$13,2,FALSE)</f>
        <v>Trimestre 3</v>
      </c>
      <c r="P439"/>
      <c r="Q439"/>
      <c r="R439"/>
      <c r="S439"/>
      <c r="T439"/>
      <c r="U439"/>
      <c r="V439"/>
    </row>
    <row r="440" spans="3:22" ht="15" x14ac:dyDescent="0.25">
      <c r="C440" s="16" t="s">
        <v>1797</v>
      </c>
      <c r="D440" s="9" t="s">
        <v>1798</v>
      </c>
      <c r="E440" s="8" t="s">
        <v>1799</v>
      </c>
      <c r="F440" s="8" t="s">
        <v>44</v>
      </c>
      <c r="G440" s="8" t="s">
        <v>45</v>
      </c>
      <c r="H440" s="4">
        <v>4.0999999999999996</v>
      </c>
      <c r="I440" s="3">
        <v>0</v>
      </c>
      <c r="J440" s="4">
        <v>0</v>
      </c>
      <c r="K440" s="4">
        <v>0</v>
      </c>
      <c r="L440" s="4">
        <v>0</v>
      </c>
      <c r="M440" s="17">
        <f t="shared" si="6"/>
        <v>9</v>
      </c>
      <c r="N440" s="2" t="str">
        <f>VLOOKUP(M440,Hoja1!$B$2:$C$13,2,FALSE)</f>
        <v>Trimestre 3</v>
      </c>
      <c r="P440"/>
      <c r="Q440"/>
      <c r="R440"/>
      <c r="S440"/>
      <c r="T440"/>
      <c r="U440"/>
      <c r="V440"/>
    </row>
    <row r="441" spans="3:22" ht="15" x14ac:dyDescent="0.25">
      <c r="C441" s="16" t="s">
        <v>1804</v>
      </c>
      <c r="D441" s="9" t="s">
        <v>1805</v>
      </c>
      <c r="E441" s="8" t="s">
        <v>1806</v>
      </c>
      <c r="F441" s="8" t="s">
        <v>44</v>
      </c>
      <c r="G441" s="8" t="s">
        <v>45</v>
      </c>
      <c r="H441" s="4">
        <v>52.41</v>
      </c>
      <c r="I441" s="3" t="s">
        <v>8</v>
      </c>
      <c r="J441" s="4">
        <v>11.01</v>
      </c>
      <c r="K441" s="4">
        <v>0</v>
      </c>
      <c r="L441" s="4">
        <v>67.52</v>
      </c>
      <c r="M441" s="17">
        <f t="shared" si="6"/>
        <v>9</v>
      </c>
      <c r="N441" s="2" t="str">
        <f>VLOOKUP(M441,Hoja1!$B$2:$C$13,2,FALSE)</f>
        <v>Trimestre 3</v>
      </c>
      <c r="P441"/>
      <c r="Q441"/>
      <c r="R441"/>
      <c r="S441"/>
      <c r="T441"/>
      <c r="U441"/>
      <c r="V441"/>
    </row>
    <row r="442" spans="3:22" ht="15" x14ac:dyDescent="0.25">
      <c r="C442" s="16" t="s">
        <v>1804</v>
      </c>
      <c r="D442" s="9" t="s">
        <v>1805</v>
      </c>
      <c r="E442" s="8" t="s">
        <v>1806</v>
      </c>
      <c r="F442" s="8" t="s">
        <v>44</v>
      </c>
      <c r="G442" s="8" t="s">
        <v>45</v>
      </c>
      <c r="H442" s="4">
        <v>4.0999999999999996</v>
      </c>
      <c r="I442" s="3">
        <v>0</v>
      </c>
      <c r="J442" s="4">
        <v>0</v>
      </c>
      <c r="K442" s="4">
        <v>0</v>
      </c>
      <c r="L442" s="4">
        <v>0</v>
      </c>
      <c r="M442" s="17">
        <f t="shared" si="6"/>
        <v>9</v>
      </c>
      <c r="N442" s="2" t="str">
        <f>VLOOKUP(M442,Hoja1!$B$2:$C$13,2,FALSE)</f>
        <v>Trimestre 3</v>
      </c>
      <c r="P442"/>
      <c r="Q442"/>
      <c r="R442"/>
      <c r="S442"/>
      <c r="T442"/>
      <c r="U442"/>
      <c r="V442"/>
    </row>
    <row r="443" spans="3:22" ht="15" x14ac:dyDescent="0.25">
      <c r="C443" s="16" t="s">
        <v>1833</v>
      </c>
      <c r="D443" s="9" t="s">
        <v>1834</v>
      </c>
      <c r="E443" s="8" t="s">
        <v>1835</v>
      </c>
      <c r="F443" s="8" t="s">
        <v>44</v>
      </c>
      <c r="G443" s="8" t="s">
        <v>45</v>
      </c>
      <c r="H443" s="4">
        <v>41.98</v>
      </c>
      <c r="I443" s="3" t="s">
        <v>8</v>
      </c>
      <c r="J443" s="4">
        <v>8.82</v>
      </c>
      <c r="K443" s="4">
        <v>0</v>
      </c>
      <c r="L443" s="4">
        <v>54.9</v>
      </c>
      <c r="M443" s="17">
        <f t="shared" si="6"/>
        <v>9</v>
      </c>
      <c r="N443" s="2" t="str">
        <f>VLOOKUP(M443,Hoja1!$B$2:$C$13,2,FALSE)</f>
        <v>Trimestre 3</v>
      </c>
      <c r="P443"/>
      <c r="Q443"/>
      <c r="R443"/>
      <c r="S443"/>
      <c r="T443"/>
      <c r="U443"/>
      <c r="V443"/>
    </row>
    <row r="444" spans="3:22" ht="15" x14ac:dyDescent="0.25">
      <c r="C444" s="16" t="s">
        <v>1833</v>
      </c>
      <c r="D444" s="9" t="s">
        <v>1834</v>
      </c>
      <c r="E444" s="8" t="s">
        <v>1835</v>
      </c>
      <c r="F444" s="8" t="s">
        <v>44</v>
      </c>
      <c r="G444" s="8" t="s">
        <v>45</v>
      </c>
      <c r="H444" s="4">
        <v>4.0999999999999996</v>
      </c>
      <c r="I444" s="3">
        <v>0</v>
      </c>
      <c r="J444" s="4">
        <v>0</v>
      </c>
      <c r="K444" s="4">
        <v>0</v>
      </c>
      <c r="L444" s="4">
        <v>0</v>
      </c>
      <c r="M444" s="17">
        <f t="shared" si="6"/>
        <v>9</v>
      </c>
      <c r="N444" s="2" t="str">
        <f>VLOOKUP(M444,Hoja1!$B$2:$C$13,2,FALSE)</f>
        <v>Trimestre 3</v>
      </c>
      <c r="P444"/>
      <c r="Q444"/>
      <c r="R444"/>
      <c r="S444"/>
      <c r="T444"/>
      <c r="U444"/>
      <c r="V444"/>
    </row>
    <row r="445" spans="3:22" ht="15" x14ac:dyDescent="0.25">
      <c r="C445" s="16" t="s">
        <v>2027</v>
      </c>
      <c r="D445" s="9" t="s">
        <v>2025</v>
      </c>
      <c r="E445" s="8" t="s">
        <v>2028</v>
      </c>
      <c r="F445" s="8" t="s">
        <v>44</v>
      </c>
      <c r="G445" s="8" t="s">
        <v>45</v>
      </c>
      <c r="H445" s="4">
        <v>41.98</v>
      </c>
      <c r="I445" s="3" t="s">
        <v>8</v>
      </c>
      <c r="J445" s="4">
        <v>8.82</v>
      </c>
      <c r="K445" s="4">
        <v>0</v>
      </c>
      <c r="L445" s="4">
        <v>54.9</v>
      </c>
      <c r="M445" s="17">
        <f t="shared" si="6"/>
        <v>10</v>
      </c>
      <c r="N445" s="2" t="str">
        <f>VLOOKUP(M445,Hoja1!$B$2:$C$13,2,FALSE)</f>
        <v>Trimestre 4</v>
      </c>
      <c r="P445"/>
      <c r="Q445"/>
      <c r="R445"/>
      <c r="S445"/>
      <c r="T445"/>
      <c r="U445"/>
      <c r="V445"/>
    </row>
    <row r="446" spans="3:22" ht="15" x14ac:dyDescent="0.25">
      <c r="C446" s="16" t="s">
        <v>2027</v>
      </c>
      <c r="D446" s="9" t="s">
        <v>2025</v>
      </c>
      <c r="E446" s="8" t="s">
        <v>2028</v>
      </c>
      <c r="F446" s="8" t="s">
        <v>44</v>
      </c>
      <c r="G446" s="8" t="s">
        <v>45</v>
      </c>
      <c r="H446" s="4">
        <v>4.0999999999999996</v>
      </c>
      <c r="I446" s="3">
        <v>0</v>
      </c>
      <c r="J446" s="4">
        <v>0</v>
      </c>
      <c r="K446" s="4">
        <v>0</v>
      </c>
      <c r="L446" s="4">
        <v>0</v>
      </c>
      <c r="M446" s="17">
        <f t="shared" si="6"/>
        <v>10</v>
      </c>
      <c r="N446" s="2" t="str">
        <f>VLOOKUP(M446,Hoja1!$B$2:$C$13,2,FALSE)</f>
        <v>Trimestre 4</v>
      </c>
      <c r="P446"/>
      <c r="Q446"/>
      <c r="R446"/>
      <c r="S446"/>
      <c r="T446"/>
      <c r="U446"/>
      <c r="V446"/>
    </row>
    <row r="447" spans="3:22" ht="15" x14ac:dyDescent="0.25">
      <c r="C447" s="16" t="s">
        <v>2176</v>
      </c>
      <c r="D447" s="9" t="s">
        <v>2177</v>
      </c>
      <c r="E447" s="8" t="s">
        <v>2178</v>
      </c>
      <c r="F447" s="8" t="s">
        <v>44</v>
      </c>
      <c r="G447" s="8" t="s">
        <v>45</v>
      </c>
      <c r="H447" s="4">
        <v>1802.28</v>
      </c>
      <c r="I447" s="3" t="s">
        <v>8</v>
      </c>
      <c r="J447" s="4">
        <v>378.48</v>
      </c>
      <c r="K447" s="4">
        <v>0</v>
      </c>
      <c r="L447" s="4">
        <v>2336.56</v>
      </c>
      <c r="M447" s="17">
        <f t="shared" si="6"/>
        <v>11</v>
      </c>
      <c r="N447" s="2" t="str">
        <f>VLOOKUP(M447,Hoja1!$B$2:$C$13,2,FALSE)</f>
        <v>Trimestre 4</v>
      </c>
      <c r="P447"/>
      <c r="Q447"/>
      <c r="R447"/>
      <c r="S447"/>
      <c r="T447"/>
      <c r="U447"/>
      <c r="V447"/>
    </row>
    <row r="448" spans="3:22" ht="15" x14ac:dyDescent="0.25">
      <c r="C448" s="16" t="s">
        <v>2176</v>
      </c>
      <c r="D448" s="9" t="s">
        <v>2177</v>
      </c>
      <c r="E448" s="8" t="s">
        <v>2178</v>
      </c>
      <c r="F448" s="8" t="s">
        <v>44</v>
      </c>
      <c r="G448" s="8" t="s">
        <v>45</v>
      </c>
      <c r="H448" s="4">
        <v>155.80000000000001</v>
      </c>
      <c r="I448" s="3">
        <v>0</v>
      </c>
      <c r="J448" s="4">
        <v>0</v>
      </c>
      <c r="K448" s="4">
        <v>0</v>
      </c>
      <c r="L448" s="4">
        <v>0</v>
      </c>
      <c r="M448" s="17">
        <f t="shared" si="6"/>
        <v>11</v>
      </c>
      <c r="N448" s="2" t="str">
        <f>VLOOKUP(M448,Hoja1!$B$2:$C$13,2,FALSE)</f>
        <v>Trimestre 4</v>
      </c>
      <c r="P448"/>
      <c r="Q448"/>
      <c r="R448"/>
      <c r="S448"/>
      <c r="T448"/>
      <c r="U448"/>
      <c r="V448"/>
    </row>
    <row r="449" spans="3:22" ht="15" x14ac:dyDescent="0.25">
      <c r="C449" s="16" t="s">
        <v>2179</v>
      </c>
      <c r="D449" s="9" t="s">
        <v>2177</v>
      </c>
      <c r="E449" s="8" t="s">
        <v>2180</v>
      </c>
      <c r="F449" s="8" t="s">
        <v>44</v>
      </c>
      <c r="G449" s="8" t="s">
        <v>45</v>
      </c>
      <c r="H449" s="4">
        <v>-82</v>
      </c>
      <c r="I449" s="3">
        <v>0</v>
      </c>
      <c r="J449" s="4">
        <v>0</v>
      </c>
      <c r="K449" s="4">
        <v>0</v>
      </c>
      <c r="L449" s="4">
        <v>-1091.31</v>
      </c>
      <c r="M449" s="17">
        <f t="shared" si="6"/>
        <v>11</v>
      </c>
      <c r="N449" s="2" t="str">
        <f>VLOOKUP(M449,Hoja1!$B$2:$C$13,2,FALSE)</f>
        <v>Trimestre 4</v>
      </c>
      <c r="P449"/>
      <c r="Q449"/>
      <c r="R449"/>
      <c r="S449"/>
      <c r="T449"/>
      <c r="U449"/>
      <c r="V449"/>
    </row>
    <row r="450" spans="3:22" ht="15" x14ac:dyDescent="0.25">
      <c r="C450" s="16" t="s">
        <v>2179</v>
      </c>
      <c r="D450" s="9" t="s">
        <v>2177</v>
      </c>
      <c r="E450" s="8" t="s">
        <v>2180</v>
      </c>
      <c r="F450" s="8" t="s">
        <v>44</v>
      </c>
      <c r="G450" s="8" t="s">
        <v>45</v>
      </c>
      <c r="H450" s="4">
        <v>-834.14</v>
      </c>
      <c r="I450" s="3" t="s">
        <v>8</v>
      </c>
      <c r="J450" s="4">
        <v>-175.17</v>
      </c>
      <c r="K450" s="4">
        <v>0</v>
      </c>
      <c r="L450" s="4">
        <v>0</v>
      </c>
      <c r="M450" s="17">
        <f t="shared" si="6"/>
        <v>11</v>
      </c>
      <c r="N450" s="2" t="str">
        <f>VLOOKUP(M450,Hoja1!$B$2:$C$13,2,FALSE)</f>
        <v>Trimestre 4</v>
      </c>
      <c r="P450"/>
      <c r="Q450"/>
      <c r="R450"/>
      <c r="S450"/>
      <c r="T450"/>
      <c r="U450"/>
      <c r="V450"/>
    </row>
    <row r="451" spans="3:22" ht="15" x14ac:dyDescent="0.25">
      <c r="C451" s="16" t="s">
        <v>2505</v>
      </c>
      <c r="D451" s="9" t="s">
        <v>2506</v>
      </c>
      <c r="E451" s="8" t="s">
        <v>2507</v>
      </c>
      <c r="F451" s="8" t="s">
        <v>44</v>
      </c>
      <c r="G451" s="8" t="s">
        <v>45</v>
      </c>
      <c r="H451" s="4">
        <v>55.8</v>
      </c>
      <c r="I451" s="3" t="s">
        <v>8</v>
      </c>
      <c r="J451" s="4">
        <v>11.72</v>
      </c>
      <c r="K451" s="4">
        <v>0</v>
      </c>
      <c r="L451" s="4">
        <v>67.52</v>
      </c>
      <c r="M451" s="17">
        <f t="shared" si="6"/>
        <v>12</v>
      </c>
      <c r="N451" s="2" t="str">
        <f>VLOOKUP(M451,Hoja1!$B$2:$C$13,2,FALSE)</f>
        <v>Trimestre 4</v>
      </c>
      <c r="P451"/>
      <c r="Q451"/>
      <c r="R451"/>
      <c r="S451"/>
      <c r="T451"/>
      <c r="U451"/>
      <c r="V451"/>
    </row>
    <row r="452" spans="3:22" ht="15" x14ac:dyDescent="0.25">
      <c r="C452" s="16" t="s">
        <v>2522</v>
      </c>
      <c r="D452" s="9" t="s">
        <v>2523</v>
      </c>
      <c r="E452" s="8" t="s">
        <v>2524</v>
      </c>
      <c r="F452" s="8" t="s">
        <v>44</v>
      </c>
      <c r="G452" s="8" t="s">
        <v>45</v>
      </c>
      <c r="H452" s="4">
        <v>45.37</v>
      </c>
      <c r="I452" s="3" t="s">
        <v>8</v>
      </c>
      <c r="J452" s="4">
        <v>9.5299999999999994</v>
      </c>
      <c r="K452" s="4">
        <v>0</v>
      </c>
      <c r="L452" s="4">
        <v>54.9</v>
      </c>
      <c r="M452" s="17">
        <f t="shared" si="6"/>
        <v>12</v>
      </c>
      <c r="N452" s="2" t="str">
        <f>VLOOKUP(M452,Hoja1!$B$2:$C$13,2,FALSE)</f>
        <v>Trimestre 4</v>
      </c>
      <c r="P452"/>
      <c r="Q452"/>
      <c r="R452"/>
      <c r="S452"/>
      <c r="T452"/>
      <c r="U452"/>
      <c r="V452"/>
    </row>
    <row r="453" spans="3:22" ht="15" x14ac:dyDescent="0.25">
      <c r="C453" s="16" t="s">
        <v>31</v>
      </c>
      <c r="D453" s="9" t="s">
        <v>32</v>
      </c>
      <c r="E453" s="8" t="s">
        <v>33</v>
      </c>
      <c r="F453" s="8" t="s">
        <v>34</v>
      </c>
      <c r="G453" s="8" t="s">
        <v>35</v>
      </c>
      <c r="H453" s="4">
        <v>-1904.55</v>
      </c>
      <c r="I453" s="3" t="s">
        <v>8</v>
      </c>
      <c r="J453" s="4">
        <v>-399.96</v>
      </c>
      <c r="K453" s="4">
        <v>0</v>
      </c>
      <c r="L453" s="4">
        <v>-2304.5100000000002</v>
      </c>
      <c r="M453" s="17">
        <f t="shared" si="6"/>
        <v>1</v>
      </c>
      <c r="N453" s="2" t="str">
        <f>VLOOKUP(M453,Hoja1!$B$2:$C$13,2,FALSE)</f>
        <v>Trimestre 1</v>
      </c>
      <c r="P453"/>
      <c r="Q453"/>
      <c r="R453"/>
      <c r="S453"/>
      <c r="T453"/>
      <c r="U453"/>
      <c r="V453"/>
    </row>
    <row r="454" spans="3:22" ht="15" x14ac:dyDescent="0.25">
      <c r="C454" s="16" t="s">
        <v>254</v>
      </c>
      <c r="D454" s="9" t="s">
        <v>211</v>
      </c>
      <c r="E454" s="8" t="s">
        <v>255</v>
      </c>
      <c r="F454" s="8" t="s">
        <v>34</v>
      </c>
      <c r="G454" s="8" t="s">
        <v>35</v>
      </c>
      <c r="H454" s="4">
        <v>7323.25</v>
      </c>
      <c r="I454" s="3" t="s">
        <v>8</v>
      </c>
      <c r="J454" s="4">
        <v>1537.88</v>
      </c>
      <c r="K454" s="4">
        <v>0</v>
      </c>
      <c r="L454" s="4">
        <v>8861.1299999999992</v>
      </c>
      <c r="M454" s="17">
        <f t="shared" si="6"/>
        <v>1</v>
      </c>
      <c r="N454" s="2" t="str">
        <f>VLOOKUP(M454,Hoja1!$B$2:$C$13,2,FALSE)</f>
        <v>Trimestre 1</v>
      </c>
      <c r="P454"/>
      <c r="Q454"/>
      <c r="R454"/>
      <c r="S454"/>
      <c r="T454"/>
      <c r="U454"/>
      <c r="V454"/>
    </row>
    <row r="455" spans="3:22" ht="15" x14ac:dyDescent="0.25">
      <c r="C455" s="16" t="s">
        <v>696</v>
      </c>
      <c r="D455" s="9" t="s">
        <v>697</v>
      </c>
      <c r="E455" s="8" t="s">
        <v>698</v>
      </c>
      <c r="F455" s="8" t="s">
        <v>34</v>
      </c>
      <c r="G455" s="8" t="s">
        <v>35</v>
      </c>
      <c r="H455" s="4">
        <v>353.01</v>
      </c>
      <c r="I455" s="3" t="s">
        <v>8</v>
      </c>
      <c r="J455" s="4">
        <v>74.13</v>
      </c>
      <c r="K455" s="4">
        <v>0</v>
      </c>
      <c r="L455" s="4">
        <v>427.14</v>
      </c>
      <c r="M455" s="17">
        <f t="shared" si="6"/>
        <v>3</v>
      </c>
      <c r="N455" s="2" t="str">
        <f>VLOOKUP(M455,Hoja1!$B$2:$C$13,2,FALSE)</f>
        <v>Trimestre 1</v>
      </c>
      <c r="P455"/>
      <c r="Q455"/>
      <c r="R455"/>
      <c r="S455"/>
      <c r="T455"/>
      <c r="U455"/>
      <c r="V455"/>
    </row>
    <row r="456" spans="3:22" ht="15" x14ac:dyDescent="0.25">
      <c r="C456" s="16" t="s">
        <v>808</v>
      </c>
      <c r="D456" s="9" t="s">
        <v>786</v>
      </c>
      <c r="E456" s="8" t="s">
        <v>809</v>
      </c>
      <c r="F456" s="8" t="s">
        <v>34</v>
      </c>
      <c r="G456" s="8" t="s">
        <v>35</v>
      </c>
      <c r="H456" s="4">
        <v>64.650000000000006</v>
      </c>
      <c r="I456" s="3" t="s">
        <v>8</v>
      </c>
      <c r="J456" s="4">
        <v>13.58</v>
      </c>
      <c r="K456" s="4">
        <v>0</v>
      </c>
      <c r="L456" s="4">
        <v>78.23</v>
      </c>
      <c r="M456" s="17">
        <f t="shared" si="6"/>
        <v>4</v>
      </c>
      <c r="N456" s="2" t="str">
        <f>VLOOKUP(M456,Hoja1!$B$2:$C$13,2,FALSE)</f>
        <v>Trimestre 2</v>
      </c>
      <c r="P456"/>
      <c r="Q456"/>
      <c r="R456"/>
      <c r="S456"/>
      <c r="T456"/>
      <c r="U456"/>
      <c r="V456"/>
    </row>
    <row r="457" spans="3:22" ht="15" x14ac:dyDescent="0.25">
      <c r="C457" s="16" t="s">
        <v>1674</v>
      </c>
      <c r="D457" s="9" t="s">
        <v>1675</v>
      </c>
      <c r="E457" s="8" t="s">
        <v>1676</v>
      </c>
      <c r="F457" s="8" t="s">
        <v>1677</v>
      </c>
      <c r="G457" s="8" t="s">
        <v>1678</v>
      </c>
      <c r="H457" s="4">
        <v>21.45</v>
      </c>
      <c r="I457" s="3" t="s">
        <v>54</v>
      </c>
      <c r="J457" s="4">
        <v>2.15</v>
      </c>
      <c r="K457" s="4">
        <v>0</v>
      </c>
      <c r="L457" s="4">
        <v>23.6</v>
      </c>
      <c r="M457" s="17">
        <f t="shared" si="6"/>
        <v>8</v>
      </c>
      <c r="N457" s="2" t="str">
        <f>VLOOKUP(M457,Hoja1!$B$2:$C$13,2,FALSE)</f>
        <v>Trimestre 3</v>
      </c>
      <c r="P457"/>
      <c r="Q457"/>
      <c r="R457"/>
      <c r="S457"/>
      <c r="T457"/>
      <c r="U457"/>
      <c r="V457"/>
    </row>
    <row r="458" spans="3:22" ht="15" x14ac:dyDescent="0.25">
      <c r="C458" s="16" t="s">
        <v>495</v>
      </c>
      <c r="D458" s="9" t="s">
        <v>477</v>
      </c>
      <c r="E458" s="8" t="s">
        <v>496</v>
      </c>
      <c r="F458" s="8" t="s">
        <v>497</v>
      </c>
      <c r="G458" s="8" t="s">
        <v>498</v>
      </c>
      <c r="H458" s="4">
        <v>18.350000000000001</v>
      </c>
      <c r="I458" s="3" t="s">
        <v>8</v>
      </c>
      <c r="J458" s="4">
        <v>3.85</v>
      </c>
      <c r="K458" s="4">
        <v>0</v>
      </c>
      <c r="L458" s="4">
        <v>22.2</v>
      </c>
      <c r="M458" s="17">
        <f t="shared" ref="M458:M521" si="7">MID(D458,5,2)*1</f>
        <v>2</v>
      </c>
      <c r="N458" s="2" t="str">
        <f>VLOOKUP(M458,Hoja1!$B$2:$C$13,2,FALSE)</f>
        <v>Trimestre 1</v>
      </c>
      <c r="P458"/>
      <c r="Q458"/>
      <c r="R458"/>
      <c r="S458"/>
      <c r="T458"/>
      <c r="U458"/>
      <c r="V458"/>
    </row>
    <row r="459" spans="3:22" ht="15" x14ac:dyDescent="0.25">
      <c r="C459" s="16" t="s">
        <v>1322</v>
      </c>
      <c r="D459" s="9" t="s">
        <v>1310</v>
      </c>
      <c r="E459" s="8" t="s">
        <v>1323</v>
      </c>
      <c r="F459" s="8" t="s">
        <v>497</v>
      </c>
      <c r="G459" s="8" t="s">
        <v>498</v>
      </c>
      <c r="H459" s="4">
        <v>61.74</v>
      </c>
      <c r="I459" s="3" t="s">
        <v>8</v>
      </c>
      <c r="J459" s="4">
        <v>12.97</v>
      </c>
      <c r="K459" s="4">
        <v>0</v>
      </c>
      <c r="L459" s="4">
        <v>74.709999999999994</v>
      </c>
      <c r="M459" s="17">
        <f t="shared" si="7"/>
        <v>6</v>
      </c>
      <c r="N459" s="2" t="str">
        <f>VLOOKUP(M459,Hoja1!$B$2:$C$13,2,FALSE)</f>
        <v>Trimestre 2</v>
      </c>
      <c r="P459"/>
      <c r="Q459"/>
      <c r="R459"/>
      <c r="S459"/>
      <c r="T459"/>
      <c r="U459"/>
      <c r="V459"/>
    </row>
    <row r="460" spans="3:22" ht="15" x14ac:dyDescent="0.25">
      <c r="C460" s="16" t="s">
        <v>916</v>
      </c>
      <c r="D460" s="9" t="s">
        <v>908</v>
      </c>
      <c r="E460" s="8" t="s">
        <v>917</v>
      </c>
      <c r="F460" s="8" t="s">
        <v>918</v>
      </c>
      <c r="G460" s="8" t="s">
        <v>919</v>
      </c>
      <c r="H460" s="4">
        <v>11045.75</v>
      </c>
      <c r="I460" s="3" t="s">
        <v>8</v>
      </c>
      <c r="J460" s="4">
        <v>2319.61</v>
      </c>
      <c r="K460" s="4">
        <v>0</v>
      </c>
      <c r="L460" s="4">
        <v>13365.36</v>
      </c>
      <c r="M460" s="17">
        <f t="shared" si="7"/>
        <v>4</v>
      </c>
      <c r="N460" s="2" t="str">
        <f>VLOOKUP(M460,Hoja1!$B$2:$C$13,2,FALSE)</f>
        <v>Trimestre 2</v>
      </c>
      <c r="P460"/>
      <c r="Q460"/>
      <c r="R460"/>
      <c r="S460"/>
      <c r="T460"/>
      <c r="U460"/>
      <c r="V460"/>
    </row>
    <row r="461" spans="3:22" ht="15" x14ac:dyDescent="0.25">
      <c r="C461" s="16" t="s">
        <v>859</v>
      </c>
      <c r="D461" s="9" t="s">
        <v>860</v>
      </c>
      <c r="E461" s="8" t="s">
        <v>861</v>
      </c>
      <c r="F461" s="8" t="s">
        <v>862</v>
      </c>
      <c r="G461" s="8" t="s">
        <v>863</v>
      </c>
      <c r="H461" s="4">
        <v>500</v>
      </c>
      <c r="I461" s="3" t="s">
        <v>8</v>
      </c>
      <c r="J461" s="4">
        <v>105</v>
      </c>
      <c r="K461" s="4">
        <v>75</v>
      </c>
      <c r="L461" s="4">
        <v>530</v>
      </c>
      <c r="M461" s="17">
        <f t="shared" si="7"/>
        <v>4</v>
      </c>
      <c r="N461" s="2" t="str">
        <f>VLOOKUP(M461,Hoja1!$B$2:$C$13,2,FALSE)</f>
        <v>Trimestre 2</v>
      </c>
      <c r="P461"/>
      <c r="Q461"/>
      <c r="R461"/>
      <c r="S461"/>
      <c r="T461"/>
      <c r="U461"/>
      <c r="V461"/>
    </row>
    <row r="462" spans="3:22" ht="15" x14ac:dyDescent="0.25">
      <c r="C462" s="16" t="s">
        <v>1140</v>
      </c>
      <c r="D462" s="9" t="s">
        <v>1130</v>
      </c>
      <c r="E462" s="8" t="s">
        <v>1141</v>
      </c>
      <c r="F462" s="8" t="s">
        <v>862</v>
      </c>
      <c r="G462" s="8" t="s">
        <v>863</v>
      </c>
      <c r="H462" s="4">
        <v>500</v>
      </c>
      <c r="I462" s="3" t="s">
        <v>8</v>
      </c>
      <c r="J462" s="4">
        <v>105</v>
      </c>
      <c r="K462" s="4">
        <v>75</v>
      </c>
      <c r="L462" s="4">
        <v>530</v>
      </c>
      <c r="M462" s="17">
        <f t="shared" si="7"/>
        <v>5</v>
      </c>
      <c r="N462" s="2" t="str">
        <f>VLOOKUP(M462,Hoja1!$B$2:$C$13,2,FALSE)</f>
        <v>Trimestre 2</v>
      </c>
      <c r="P462"/>
      <c r="Q462"/>
      <c r="R462"/>
      <c r="S462"/>
      <c r="T462"/>
      <c r="U462"/>
      <c r="V462"/>
    </row>
    <row r="463" spans="3:22" ht="15" x14ac:dyDescent="0.25">
      <c r="C463" s="16" t="s">
        <v>1309</v>
      </c>
      <c r="D463" s="9" t="s">
        <v>1310</v>
      </c>
      <c r="E463" s="8" t="s">
        <v>1311</v>
      </c>
      <c r="F463" s="8" t="s">
        <v>862</v>
      </c>
      <c r="G463" s="8" t="s">
        <v>863</v>
      </c>
      <c r="H463" s="4">
        <v>500</v>
      </c>
      <c r="I463" s="3" t="s">
        <v>8</v>
      </c>
      <c r="J463" s="4">
        <v>105</v>
      </c>
      <c r="K463" s="4">
        <v>75</v>
      </c>
      <c r="L463" s="4">
        <v>530</v>
      </c>
      <c r="M463" s="17">
        <f t="shared" si="7"/>
        <v>6</v>
      </c>
      <c r="N463" s="2" t="str">
        <f>VLOOKUP(M463,Hoja1!$B$2:$C$13,2,FALSE)</f>
        <v>Trimestre 2</v>
      </c>
      <c r="P463"/>
      <c r="Q463"/>
      <c r="R463"/>
      <c r="S463"/>
      <c r="T463"/>
      <c r="U463"/>
      <c r="V463"/>
    </row>
    <row r="464" spans="3:22" ht="15" x14ac:dyDescent="0.25">
      <c r="C464" s="16" t="s">
        <v>1503</v>
      </c>
      <c r="D464" s="9" t="s">
        <v>1501</v>
      </c>
      <c r="E464" s="8" t="s">
        <v>1504</v>
      </c>
      <c r="F464" s="8" t="s">
        <v>862</v>
      </c>
      <c r="G464" s="8" t="s">
        <v>863</v>
      </c>
      <c r="H464" s="4">
        <v>500</v>
      </c>
      <c r="I464" s="3" t="s">
        <v>8</v>
      </c>
      <c r="J464" s="4">
        <v>105</v>
      </c>
      <c r="K464" s="4">
        <v>75</v>
      </c>
      <c r="L464" s="4">
        <v>530</v>
      </c>
      <c r="M464" s="17">
        <f t="shared" si="7"/>
        <v>7</v>
      </c>
      <c r="N464" s="2" t="str">
        <f>VLOOKUP(M464,Hoja1!$B$2:$C$13,2,FALSE)</f>
        <v>Trimestre 3</v>
      </c>
      <c r="P464"/>
      <c r="Q464"/>
      <c r="R464"/>
      <c r="S464"/>
      <c r="T464"/>
      <c r="U464"/>
      <c r="V464"/>
    </row>
    <row r="465" spans="3:22" ht="15" x14ac:dyDescent="0.25">
      <c r="C465" s="16" t="s">
        <v>1933</v>
      </c>
      <c r="D465" s="9" t="s">
        <v>1934</v>
      </c>
      <c r="E465" s="8" t="s">
        <v>1935</v>
      </c>
      <c r="F465" s="8" t="s">
        <v>862</v>
      </c>
      <c r="G465" s="8" t="s">
        <v>863</v>
      </c>
      <c r="H465" s="4">
        <v>500</v>
      </c>
      <c r="I465" s="3" t="s">
        <v>8</v>
      </c>
      <c r="J465" s="4">
        <v>105</v>
      </c>
      <c r="K465" s="4">
        <v>75</v>
      </c>
      <c r="L465" s="4">
        <v>530</v>
      </c>
      <c r="M465" s="17">
        <f t="shared" si="7"/>
        <v>10</v>
      </c>
      <c r="N465" s="2" t="str">
        <f>VLOOKUP(M465,Hoja1!$B$2:$C$13,2,FALSE)</f>
        <v>Trimestre 4</v>
      </c>
      <c r="P465"/>
      <c r="Q465"/>
      <c r="R465"/>
      <c r="S465"/>
      <c r="T465"/>
      <c r="U465"/>
      <c r="V465"/>
    </row>
    <row r="466" spans="3:22" ht="15" x14ac:dyDescent="0.25">
      <c r="C466" s="16" t="s">
        <v>499</v>
      </c>
      <c r="D466" s="9" t="s">
        <v>477</v>
      </c>
      <c r="E466" s="8" t="s">
        <v>500</v>
      </c>
      <c r="F466" s="8" t="s">
        <v>501</v>
      </c>
      <c r="G466" s="8" t="s">
        <v>502</v>
      </c>
      <c r="H466" s="4">
        <v>163.65</v>
      </c>
      <c r="I466" s="3" t="s">
        <v>8</v>
      </c>
      <c r="J466" s="4">
        <v>34.369999999999997</v>
      </c>
      <c r="K466" s="4">
        <v>0</v>
      </c>
      <c r="L466" s="4">
        <v>198.02</v>
      </c>
      <c r="M466" s="17">
        <f t="shared" si="7"/>
        <v>2</v>
      </c>
      <c r="N466" s="2" t="str">
        <f>VLOOKUP(M466,Hoja1!$B$2:$C$13,2,FALSE)</f>
        <v>Trimestre 1</v>
      </c>
      <c r="P466"/>
      <c r="Q466"/>
      <c r="R466"/>
      <c r="S466"/>
      <c r="T466"/>
      <c r="U466"/>
      <c r="V466"/>
    </row>
    <row r="467" spans="3:22" ht="15" x14ac:dyDescent="0.25">
      <c r="C467" s="16" t="s">
        <v>761</v>
      </c>
      <c r="D467" s="9" t="s">
        <v>749</v>
      </c>
      <c r="E467" s="8" t="s">
        <v>762</v>
      </c>
      <c r="F467" s="8" t="s">
        <v>501</v>
      </c>
      <c r="G467" s="8" t="s">
        <v>502</v>
      </c>
      <c r="H467" s="4">
        <v>70.95</v>
      </c>
      <c r="I467" s="3" t="s">
        <v>8</v>
      </c>
      <c r="J467" s="4">
        <v>14.9</v>
      </c>
      <c r="K467" s="4">
        <v>0</v>
      </c>
      <c r="L467" s="4">
        <v>85.85</v>
      </c>
      <c r="M467" s="17">
        <f t="shared" si="7"/>
        <v>3</v>
      </c>
      <c r="N467" s="2" t="str">
        <f>VLOOKUP(M467,Hoja1!$B$2:$C$13,2,FALSE)</f>
        <v>Trimestre 1</v>
      </c>
      <c r="P467"/>
      <c r="Q467"/>
      <c r="R467"/>
      <c r="S467"/>
      <c r="T467"/>
      <c r="U467"/>
      <c r="V467"/>
    </row>
    <row r="468" spans="3:22" ht="15" x14ac:dyDescent="0.25">
      <c r="C468" s="16" t="s">
        <v>954</v>
      </c>
      <c r="D468" s="9" t="s">
        <v>924</v>
      </c>
      <c r="E468" s="8" t="s">
        <v>955</v>
      </c>
      <c r="F468" s="8" t="s">
        <v>501</v>
      </c>
      <c r="G468" s="8" t="s">
        <v>502</v>
      </c>
      <c r="H468" s="4">
        <v>151.82</v>
      </c>
      <c r="I468" s="3" t="s">
        <v>8</v>
      </c>
      <c r="J468" s="4">
        <v>31.88</v>
      </c>
      <c r="K468" s="4">
        <v>0</v>
      </c>
      <c r="L468" s="4">
        <v>183.7</v>
      </c>
      <c r="M468" s="17">
        <f t="shared" si="7"/>
        <v>4</v>
      </c>
      <c r="N468" s="2" t="str">
        <f>VLOOKUP(M468,Hoja1!$B$2:$C$13,2,FALSE)</f>
        <v>Trimestre 2</v>
      </c>
      <c r="P468"/>
      <c r="Q468"/>
      <c r="R468"/>
      <c r="S468"/>
      <c r="T468"/>
      <c r="U468"/>
      <c r="V468"/>
    </row>
    <row r="469" spans="3:22" ht="15" x14ac:dyDescent="0.25">
      <c r="C469" s="16" t="s">
        <v>1168</v>
      </c>
      <c r="D469" s="9" t="s">
        <v>1130</v>
      </c>
      <c r="E469" s="8" t="s">
        <v>1169</v>
      </c>
      <c r="F469" s="8" t="s">
        <v>501</v>
      </c>
      <c r="G469" s="8" t="s">
        <v>502</v>
      </c>
      <c r="H469" s="4">
        <v>298.12</v>
      </c>
      <c r="I469" s="3" t="s">
        <v>8</v>
      </c>
      <c r="J469" s="4">
        <v>62.61</v>
      </c>
      <c r="K469" s="4">
        <v>0</v>
      </c>
      <c r="L469" s="4">
        <v>360.73</v>
      </c>
      <c r="M469" s="17">
        <f t="shared" si="7"/>
        <v>5</v>
      </c>
      <c r="N469" s="2" t="str">
        <f>VLOOKUP(M469,Hoja1!$B$2:$C$13,2,FALSE)</f>
        <v>Trimestre 2</v>
      </c>
      <c r="P469"/>
      <c r="Q469"/>
      <c r="R469"/>
      <c r="S469"/>
      <c r="T469"/>
      <c r="U469"/>
      <c r="V469"/>
    </row>
    <row r="470" spans="3:22" ht="15" x14ac:dyDescent="0.25">
      <c r="C470" s="16" t="s">
        <v>1331</v>
      </c>
      <c r="D470" s="9" t="s">
        <v>1327</v>
      </c>
      <c r="E470" s="8" t="s">
        <v>1332</v>
      </c>
      <c r="F470" s="8" t="s">
        <v>501</v>
      </c>
      <c r="G470" s="8" t="s">
        <v>502</v>
      </c>
      <c r="H470" s="4">
        <v>52.04</v>
      </c>
      <c r="I470" s="3" t="s">
        <v>8</v>
      </c>
      <c r="J470" s="4">
        <v>10.93</v>
      </c>
      <c r="K470" s="4">
        <v>0</v>
      </c>
      <c r="L470" s="4">
        <v>62.97</v>
      </c>
      <c r="M470" s="17">
        <f t="shared" si="7"/>
        <v>6</v>
      </c>
      <c r="N470" s="2" t="str">
        <f>VLOOKUP(M470,Hoja1!$B$2:$C$13,2,FALSE)</f>
        <v>Trimestre 2</v>
      </c>
      <c r="P470"/>
      <c r="Q470"/>
      <c r="R470"/>
      <c r="S470"/>
      <c r="T470"/>
      <c r="U470"/>
      <c r="V470"/>
    </row>
    <row r="471" spans="3:22" ht="15" x14ac:dyDescent="0.25">
      <c r="C471" s="16" t="s">
        <v>1893</v>
      </c>
      <c r="D471" s="9" t="s">
        <v>1883</v>
      </c>
      <c r="E471" s="8" t="s">
        <v>1894</v>
      </c>
      <c r="F471" s="8" t="s">
        <v>501</v>
      </c>
      <c r="G471" s="8" t="s">
        <v>502</v>
      </c>
      <c r="H471" s="4">
        <v>169.92</v>
      </c>
      <c r="I471" s="3" t="s">
        <v>8</v>
      </c>
      <c r="J471" s="4">
        <v>35.68</v>
      </c>
      <c r="K471" s="4">
        <v>0</v>
      </c>
      <c r="L471" s="4">
        <v>205.6</v>
      </c>
      <c r="M471" s="17">
        <f t="shared" si="7"/>
        <v>9</v>
      </c>
      <c r="N471" s="2" t="str">
        <f>VLOOKUP(M471,Hoja1!$B$2:$C$13,2,FALSE)</f>
        <v>Trimestre 3</v>
      </c>
      <c r="P471"/>
      <c r="Q471"/>
      <c r="R471"/>
      <c r="S471"/>
      <c r="T471"/>
      <c r="U471"/>
      <c r="V471"/>
    </row>
    <row r="472" spans="3:22" ht="15" x14ac:dyDescent="0.25">
      <c r="C472" s="16" t="s">
        <v>2104</v>
      </c>
      <c r="D472" s="9" t="s">
        <v>2078</v>
      </c>
      <c r="E472" s="8" t="s">
        <v>2105</v>
      </c>
      <c r="F472" s="8" t="s">
        <v>501</v>
      </c>
      <c r="G472" s="8" t="s">
        <v>502</v>
      </c>
      <c r="H472" s="4">
        <v>197.53</v>
      </c>
      <c r="I472" s="3" t="s">
        <v>8</v>
      </c>
      <c r="J472" s="4">
        <v>41.48</v>
      </c>
      <c r="K472" s="4">
        <v>0</v>
      </c>
      <c r="L472" s="4">
        <v>239.01</v>
      </c>
      <c r="M472" s="17">
        <f t="shared" si="7"/>
        <v>10</v>
      </c>
      <c r="N472" s="2" t="str">
        <f>VLOOKUP(M472,Hoja1!$B$2:$C$13,2,FALSE)</f>
        <v>Trimestre 4</v>
      </c>
      <c r="P472"/>
      <c r="Q472"/>
      <c r="R472"/>
      <c r="S472"/>
      <c r="T472"/>
      <c r="U472"/>
      <c r="V472"/>
    </row>
    <row r="473" spans="3:22" ht="15" x14ac:dyDescent="0.25">
      <c r="C473" s="16" t="s">
        <v>2348</v>
      </c>
      <c r="D473" s="9" t="s">
        <v>2300</v>
      </c>
      <c r="E473" s="8" t="s">
        <v>2349</v>
      </c>
      <c r="F473" s="8" t="s">
        <v>501</v>
      </c>
      <c r="G473" s="8" t="s">
        <v>502</v>
      </c>
      <c r="H473" s="4">
        <v>60.92</v>
      </c>
      <c r="I473" s="3" t="s">
        <v>8</v>
      </c>
      <c r="J473" s="4">
        <v>12.79</v>
      </c>
      <c r="K473" s="4">
        <v>0</v>
      </c>
      <c r="L473" s="4">
        <v>73.709999999999994</v>
      </c>
      <c r="M473" s="17">
        <f t="shared" si="7"/>
        <v>11</v>
      </c>
      <c r="N473" s="2" t="str">
        <f>VLOOKUP(M473,Hoja1!$B$2:$C$13,2,FALSE)</f>
        <v>Trimestre 4</v>
      </c>
      <c r="P473"/>
      <c r="Q473"/>
      <c r="R473"/>
      <c r="S473"/>
      <c r="T473"/>
      <c r="U473"/>
      <c r="V473"/>
    </row>
    <row r="474" spans="3:22" ht="15" x14ac:dyDescent="0.25">
      <c r="C474" s="16" t="s">
        <v>466</v>
      </c>
      <c r="D474" s="9" t="s">
        <v>467</v>
      </c>
      <c r="E474" s="8" t="s">
        <v>468</v>
      </c>
      <c r="F474" s="8" t="s">
        <v>469</v>
      </c>
      <c r="G474" s="8" t="s">
        <v>470</v>
      </c>
      <c r="H474" s="4">
        <v>3801</v>
      </c>
      <c r="I474" s="3" t="s">
        <v>8</v>
      </c>
      <c r="J474" s="4">
        <v>798.21</v>
      </c>
      <c r="K474" s="4">
        <v>0</v>
      </c>
      <c r="L474" s="4">
        <v>4599.21</v>
      </c>
      <c r="M474" s="17">
        <f t="shared" si="7"/>
        <v>2</v>
      </c>
      <c r="N474" s="2" t="str">
        <f>VLOOKUP(M474,Hoja1!$B$2:$C$13,2,FALSE)</f>
        <v>Trimestre 1</v>
      </c>
      <c r="P474"/>
      <c r="Q474"/>
      <c r="R474"/>
      <c r="S474"/>
      <c r="T474"/>
      <c r="U474"/>
      <c r="V474"/>
    </row>
    <row r="475" spans="3:22" ht="15" x14ac:dyDescent="0.25">
      <c r="C475" s="16" t="s">
        <v>1241</v>
      </c>
      <c r="D475" s="9" t="s">
        <v>1242</v>
      </c>
      <c r="E475" s="8" t="s">
        <v>1243</v>
      </c>
      <c r="F475" s="8" t="s">
        <v>469</v>
      </c>
      <c r="G475" s="8" t="s">
        <v>470</v>
      </c>
      <c r="H475" s="4">
        <v>3223</v>
      </c>
      <c r="I475" s="3" t="s">
        <v>8</v>
      </c>
      <c r="J475" s="4">
        <v>676.83</v>
      </c>
      <c r="K475" s="4">
        <v>0</v>
      </c>
      <c r="L475" s="4">
        <v>3899.83</v>
      </c>
      <c r="M475" s="17">
        <f t="shared" si="7"/>
        <v>6</v>
      </c>
      <c r="N475" s="2" t="str">
        <f>VLOOKUP(M475,Hoja1!$B$2:$C$13,2,FALSE)</f>
        <v>Trimestre 2</v>
      </c>
      <c r="P475"/>
      <c r="Q475"/>
      <c r="R475"/>
      <c r="S475"/>
      <c r="T475"/>
      <c r="U475"/>
      <c r="V475"/>
    </row>
    <row r="476" spans="3:22" ht="15" x14ac:dyDescent="0.25">
      <c r="C476" s="16" t="s">
        <v>2448</v>
      </c>
      <c r="D476" s="9" t="s">
        <v>2444</v>
      </c>
      <c r="E476" s="8" t="s">
        <v>2449</v>
      </c>
      <c r="F476" s="8" t="s">
        <v>469</v>
      </c>
      <c r="G476" s="8" t="s">
        <v>470</v>
      </c>
      <c r="H476" s="4">
        <v>174</v>
      </c>
      <c r="I476" s="3" t="s">
        <v>8</v>
      </c>
      <c r="J476" s="4">
        <v>36.54</v>
      </c>
      <c r="K476" s="4">
        <v>0</v>
      </c>
      <c r="L476" s="4">
        <v>210.54</v>
      </c>
      <c r="M476" s="17">
        <f t="shared" si="7"/>
        <v>12</v>
      </c>
      <c r="N476" s="2" t="str">
        <f>VLOOKUP(M476,Hoja1!$B$2:$C$13,2,FALSE)</f>
        <v>Trimestre 4</v>
      </c>
      <c r="P476"/>
      <c r="Q476"/>
      <c r="R476"/>
      <c r="S476"/>
      <c r="T476"/>
      <c r="U476"/>
      <c r="V476"/>
    </row>
    <row r="477" spans="3:22" ht="15" x14ac:dyDescent="0.25">
      <c r="C477" s="16" t="s">
        <v>2594</v>
      </c>
      <c r="D477" s="9" t="s">
        <v>2586</v>
      </c>
      <c r="E477" s="8" t="s">
        <v>2595</v>
      </c>
      <c r="F477" s="8" t="s">
        <v>2596</v>
      </c>
      <c r="G477" s="8" t="s">
        <v>2597</v>
      </c>
      <c r="H477" s="4">
        <v>7359.55</v>
      </c>
      <c r="I477" s="3" t="s">
        <v>8</v>
      </c>
      <c r="J477" s="4">
        <v>1545.51</v>
      </c>
      <c r="K477" s="4">
        <v>0</v>
      </c>
      <c r="L477" s="4">
        <v>8905.06</v>
      </c>
      <c r="M477" s="17">
        <f t="shared" si="7"/>
        <v>12</v>
      </c>
      <c r="N477" s="2" t="str">
        <f>VLOOKUP(M477,Hoja1!$B$2:$C$13,2,FALSE)</f>
        <v>Trimestre 4</v>
      </c>
      <c r="P477"/>
      <c r="Q477"/>
      <c r="R477"/>
      <c r="S477"/>
      <c r="T477"/>
      <c r="U477"/>
      <c r="V477"/>
    </row>
    <row r="478" spans="3:22" ht="15" x14ac:dyDescent="0.25">
      <c r="C478" s="16" t="s">
        <v>2598</v>
      </c>
      <c r="D478" s="9" t="s">
        <v>2586</v>
      </c>
      <c r="E478" s="8" t="s">
        <v>2599</v>
      </c>
      <c r="F478" s="8" t="s">
        <v>2596</v>
      </c>
      <c r="G478" s="8" t="s">
        <v>2597</v>
      </c>
      <c r="H478" s="4">
        <v>5029.3</v>
      </c>
      <c r="I478" s="3" t="s">
        <v>8</v>
      </c>
      <c r="J478" s="4">
        <v>1056.1500000000001</v>
      </c>
      <c r="K478" s="4">
        <v>0</v>
      </c>
      <c r="L478" s="4">
        <v>6085.45</v>
      </c>
      <c r="M478" s="17">
        <f t="shared" si="7"/>
        <v>12</v>
      </c>
      <c r="N478" s="2" t="str">
        <f>VLOOKUP(M478,Hoja1!$B$2:$C$13,2,FALSE)</f>
        <v>Trimestre 4</v>
      </c>
      <c r="P478"/>
      <c r="Q478"/>
      <c r="R478"/>
      <c r="S478"/>
      <c r="T478"/>
      <c r="U478"/>
      <c r="V478"/>
    </row>
    <row r="479" spans="3:22" ht="15" x14ac:dyDescent="0.25">
      <c r="C479" s="16" t="s">
        <v>724</v>
      </c>
      <c r="D479" s="9" t="s">
        <v>718</v>
      </c>
      <c r="E479" s="8" t="s">
        <v>725</v>
      </c>
      <c r="F479" s="8" t="s">
        <v>726</v>
      </c>
      <c r="G479" s="8" t="s">
        <v>727</v>
      </c>
      <c r="H479" s="4">
        <v>214.62</v>
      </c>
      <c r="I479" s="3" t="s">
        <v>8</v>
      </c>
      <c r="J479" s="4">
        <v>45.07</v>
      </c>
      <c r="K479" s="4">
        <v>0</v>
      </c>
      <c r="L479" s="4">
        <v>259.69</v>
      </c>
      <c r="M479" s="17">
        <f t="shared" si="7"/>
        <v>3</v>
      </c>
      <c r="N479" s="2" t="str">
        <f>VLOOKUP(M479,Hoja1!$B$2:$C$13,2,FALSE)</f>
        <v>Trimestre 1</v>
      </c>
      <c r="P479"/>
      <c r="Q479"/>
      <c r="R479"/>
      <c r="S479"/>
      <c r="T479"/>
      <c r="U479"/>
      <c r="V479"/>
    </row>
    <row r="480" spans="3:22" ht="15" x14ac:dyDescent="0.25">
      <c r="C480" s="16" t="s">
        <v>2388</v>
      </c>
      <c r="D480" s="9" t="s">
        <v>2389</v>
      </c>
      <c r="E480" s="8" t="s">
        <v>2390</v>
      </c>
      <c r="F480" s="8" t="s">
        <v>726</v>
      </c>
      <c r="G480" s="8" t="s">
        <v>727</v>
      </c>
      <c r="H480" s="4">
        <v>265</v>
      </c>
      <c r="I480" s="3" t="s">
        <v>8</v>
      </c>
      <c r="J480" s="4">
        <v>55.65</v>
      </c>
      <c r="K480" s="4">
        <v>0</v>
      </c>
      <c r="L480" s="4">
        <v>320.64999999999998</v>
      </c>
      <c r="M480" s="17">
        <f t="shared" si="7"/>
        <v>12</v>
      </c>
      <c r="N480" s="2" t="str">
        <f>VLOOKUP(M480,Hoja1!$B$2:$C$13,2,FALSE)</f>
        <v>Trimestre 4</v>
      </c>
      <c r="P480"/>
      <c r="Q480"/>
      <c r="R480"/>
      <c r="S480"/>
      <c r="T480"/>
      <c r="U480"/>
      <c r="V480"/>
    </row>
    <row r="481" spans="3:22" ht="15" x14ac:dyDescent="0.25">
      <c r="C481" s="16" t="s">
        <v>151</v>
      </c>
      <c r="D481" s="9" t="s">
        <v>147</v>
      </c>
      <c r="E481" s="8" t="s">
        <v>152</v>
      </c>
      <c r="F481" s="8" t="s">
        <v>153</v>
      </c>
      <c r="G481" s="8" t="s">
        <v>154</v>
      </c>
      <c r="H481" s="4">
        <v>237.5</v>
      </c>
      <c r="I481" s="3" t="s">
        <v>8</v>
      </c>
      <c r="J481" s="4">
        <v>49.88</v>
      </c>
      <c r="K481" s="4">
        <v>0</v>
      </c>
      <c r="L481" s="4">
        <v>287.38</v>
      </c>
      <c r="M481" s="17">
        <f t="shared" si="7"/>
        <v>1</v>
      </c>
      <c r="N481" s="2" t="str">
        <f>VLOOKUP(M481,Hoja1!$B$2:$C$13,2,FALSE)</f>
        <v>Trimestre 1</v>
      </c>
      <c r="P481"/>
      <c r="Q481"/>
      <c r="R481"/>
      <c r="S481"/>
      <c r="T481"/>
      <c r="U481"/>
      <c r="V481"/>
    </row>
    <row r="482" spans="3:22" ht="15" x14ac:dyDescent="0.25">
      <c r="C482" s="16" t="s">
        <v>573</v>
      </c>
      <c r="D482" s="9" t="s">
        <v>571</v>
      </c>
      <c r="E482" s="8" t="s">
        <v>574</v>
      </c>
      <c r="F482" s="8" t="s">
        <v>575</v>
      </c>
      <c r="G482" s="8" t="s">
        <v>576</v>
      </c>
      <c r="H482" s="4">
        <v>10.88</v>
      </c>
      <c r="I482" s="3" t="s">
        <v>8</v>
      </c>
      <c r="J482" s="4">
        <v>2.29</v>
      </c>
      <c r="K482" s="4">
        <v>0</v>
      </c>
      <c r="L482" s="4">
        <v>13.17</v>
      </c>
      <c r="M482" s="17">
        <f t="shared" si="7"/>
        <v>3</v>
      </c>
      <c r="N482" s="2" t="str">
        <f>VLOOKUP(M482,Hoja1!$B$2:$C$13,2,FALSE)</f>
        <v>Trimestre 1</v>
      </c>
      <c r="P482"/>
      <c r="Q482"/>
      <c r="R482"/>
      <c r="S482"/>
      <c r="T482"/>
      <c r="U482"/>
      <c r="V482"/>
    </row>
    <row r="483" spans="3:22" ht="15" x14ac:dyDescent="0.25">
      <c r="C483" s="16" t="s">
        <v>673</v>
      </c>
      <c r="D483" s="9" t="s">
        <v>667</v>
      </c>
      <c r="E483" s="8" t="s">
        <v>674</v>
      </c>
      <c r="F483" s="8" t="s">
        <v>575</v>
      </c>
      <c r="G483" s="8" t="s">
        <v>576</v>
      </c>
      <c r="H483" s="4">
        <v>285.12</v>
      </c>
      <c r="I483" s="3" t="s">
        <v>8</v>
      </c>
      <c r="J483" s="4">
        <v>59.88</v>
      </c>
      <c r="K483" s="4">
        <v>0</v>
      </c>
      <c r="L483" s="4">
        <v>345</v>
      </c>
      <c r="M483" s="17">
        <f t="shared" si="7"/>
        <v>3</v>
      </c>
      <c r="N483" s="2" t="str">
        <f>VLOOKUP(M483,Hoja1!$B$2:$C$13,2,FALSE)</f>
        <v>Trimestre 1</v>
      </c>
      <c r="P483"/>
      <c r="Q483"/>
      <c r="R483"/>
      <c r="S483"/>
      <c r="T483"/>
      <c r="U483"/>
      <c r="V483"/>
    </row>
    <row r="484" spans="3:22" ht="15" x14ac:dyDescent="0.25">
      <c r="C484" s="16" t="s">
        <v>1663</v>
      </c>
      <c r="D484" s="9" t="s">
        <v>1664</v>
      </c>
      <c r="E484" s="8" t="s">
        <v>1665</v>
      </c>
      <c r="F484" s="8" t="s">
        <v>575</v>
      </c>
      <c r="G484" s="8" t="s">
        <v>576</v>
      </c>
      <c r="H484" s="4">
        <v>37.15</v>
      </c>
      <c r="I484" s="3" t="s">
        <v>8</v>
      </c>
      <c r="J484" s="4">
        <v>7.8</v>
      </c>
      <c r="K484" s="4">
        <v>0</v>
      </c>
      <c r="L484" s="4">
        <v>44.95</v>
      </c>
      <c r="M484" s="17">
        <f t="shared" si="7"/>
        <v>8</v>
      </c>
      <c r="N484" s="2" t="str">
        <f>VLOOKUP(M484,Hoja1!$B$2:$C$13,2,FALSE)</f>
        <v>Trimestre 3</v>
      </c>
      <c r="P484"/>
      <c r="Q484"/>
      <c r="R484"/>
      <c r="S484"/>
      <c r="T484"/>
      <c r="U484"/>
      <c r="V484"/>
    </row>
    <row r="485" spans="3:22" ht="15" x14ac:dyDescent="0.25">
      <c r="C485" s="16" t="s">
        <v>382</v>
      </c>
      <c r="D485" s="9" t="s">
        <v>380</v>
      </c>
      <c r="E485" s="8" t="s">
        <v>383</v>
      </c>
      <c r="F485" s="8" t="s">
        <v>384</v>
      </c>
      <c r="G485" s="8" t="s">
        <v>385</v>
      </c>
      <c r="H485" s="4">
        <v>148.96</v>
      </c>
      <c r="I485" s="3" t="s">
        <v>8</v>
      </c>
      <c r="J485" s="4">
        <v>31.28</v>
      </c>
      <c r="K485" s="4">
        <v>0</v>
      </c>
      <c r="L485" s="4">
        <v>180.24</v>
      </c>
      <c r="M485" s="17">
        <f t="shared" si="7"/>
        <v>2</v>
      </c>
      <c r="N485" s="2" t="str">
        <f>VLOOKUP(M485,Hoja1!$B$2:$C$13,2,FALSE)</f>
        <v>Trimestre 1</v>
      </c>
      <c r="P485"/>
      <c r="Q485"/>
      <c r="R485"/>
      <c r="S485"/>
      <c r="T485"/>
      <c r="U485"/>
      <c r="V485"/>
    </row>
    <row r="486" spans="3:22" ht="15" x14ac:dyDescent="0.25">
      <c r="C486" s="16" t="s">
        <v>386</v>
      </c>
      <c r="D486" s="9" t="s">
        <v>380</v>
      </c>
      <c r="E486" s="8" t="s">
        <v>387</v>
      </c>
      <c r="F486" s="8" t="s">
        <v>384</v>
      </c>
      <c r="G486" s="8" t="s">
        <v>385</v>
      </c>
      <c r="H486" s="4">
        <v>331.8</v>
      </c>
      <c r="I486" s="3" t="s">
        <v>8</v>
      </c>
      <c r="J486" s="4">
        <v>69.680000000000007</v>
      </c>
      <c r="K486" s="4">
        <v>0</v>
      </c>
      <c r="L486" s="4">
        <v>401.48</v>
      </c>
      <c r="M486" s="17">
        <f t="shared" si="7"/>
        <v>2</v>
      </c>
      <c r="N486" s="2" t="str">
        <f>VLOOKUP(M486,Hoja1!$B$2:$C$13,2,FALSE)</f>
        <v>Trimestre 1</v>
      </c>
      <c r="P486"/>
      <c r="Q486"/>
      <c r="R486"/>
      <c r="S486"/>
      <c r="T486"/>
      <c r="U486"/>
      <c r="V486"/>
    </row>
    <row r="487" spans="3:22" ht="15" x14ac:dyDescent="0.25">
      <c r="C487" s="16" t="s">
        <v>1596</v>
      </c>
      <c r="D487" s="9" t="s">
        <v>1586</v>
      </c>
      <c r="E487" s="8" t="s">
        <v>1597</v>
      </c>
      <c r="F487" s="8" t="s">
        <v>1598</v>
      </c>
      <c r="G487" s="8" t="s">
        <v>1599</v>
      </c>
      <c r="H487" s="4">
        <v>1100</v>
      </c>
      <c r="I487" s="3" t="s">
        <v>8</v>
      </c>
      <c r="J487" s="4">
        <v>231</v>
      </c>
      <c r="K487" s="4">
        <v>0</v>
      </c>
      <c r="L487" s="4">
        <v>1331</v>
      </c>
      <c r="M487" s="17">
        <f t="shared" si="7"/>
        <v>8</v>
      </c>
      <c r="N487" s="2" t="str">
        <f>VLOOKUP(M487,Hoja1!$B$2:$C$13,2,FALSE)</f>
        <v>Trimestre 3</v>
      </c>
      <c r="P487"/>
      <c r="Q487"/>
      <c r="R487"/>
      <c r="S487"/>
      <c r="T487"/>
      <c r="U487"/>
      <c r="V487"/>
    </row>
    <row r="488" spans="3:22" ht="15" x14ac:dyDescent="0.25">
      <c r="C488" s="16" t="s">
        <v>732</v>
      </c>
      <c r="D488" s="9" t="s">
        <v>718</v>
      </c>
      <c r="E488" s="8" t="s">
        <v>733</v>
      </c>
      <c r="F488" s="8" t="s">
        <v>734</v>
      </c>
      <c r="G488" s="8" t="s">
        <v>735</v>
      </c>
      <c r="H488" s="4">
        <v>411.69</v>
      </c>
      <c r="I488" s="3" t="s">
        <v>8</v>
      </c>
      <c r="J488" s="4">
        <v>86.45</v>
      </c>
      <c r="K488" s="4">
        <v>0</v>
      </c>
      <c r="L488" s="4">
        <v>498.14</v>
      </c>
      <c r="M488" s="17">
        <f t="shared" si="7"/>
        <v>3</v>
      </c>
      <c r="N488" s="2" t="str">
        <f>VLOOKUP(M488,Hoja1!$B$2:$C$13,2,FALSE)</f>
        <v>Trimestre 1</v>
      </c>
      <c r="P488"/>
      <c r="Q488"/>
      <c r="R488"/>
      <c r="S488"/>
      <c r="T488"/>
      <c r="U488"/>
      <c r="V488"/>
    </row>
    <row r="489" spans="3:22" ht="15" x14ac:dyDescent="0.25">
      <c r="C489" s="16" t="s">
        <v>2220</v>
      </c>
      <c r="D489" s="9" t="s">
        <v>2216</v>
      </c>
      <c r="E489" s="8" t="s">
        <v>2221</v>
      </c>
      <c r="F489" s="8" t="s">
        <v>734</v>
      </c>
      <c r="G489" s="8" t="s">
        <v>735</v>
      </c>
      <c r="H489" s="4">
        <v>526.5</v>
      </c>
      <c r="I489" s="3" t="s">
        <v>8</v>
      </c>
      <c r="J489" s="4">
        <v>110.57</v>
      </c>
      <c r="K489" s="4">
        <v>0</v>
      </c>
      <c r="L489" s="4">
        <v>637.07000000000005</v>
      </c>
      <c r="M489" s="17">
        <f t="shared" si="7"/>
        <v>11</v>
      </c>
      <c r="N489" s="2" t="str">
        <f>VLOOKUP(M489,Hoja1!$B$2:$C$13,2,FALSE)</f>
        <v>Trimestre 4</v>
      </c>
      <c r="P489"/>
      <c r="Q489"/>
      <c r="R489"/>
      <c r="S489"/>
      <c r="T489"/>
      <c r="U489"/>
      <c r="V489"/>
    </row>
    <row r="490" spans="3:22" ht="15" x14ac:dyDescent="0.25">
      <c r="C490" s="16" t="s">
        <v>2488</v>
      </c>
      <c r="D490" s="9" t="s">
        <v>2476</v>
      </c>
      <c r="E490" s="8" t="s">
        <v>2489</v>
      </c>
      <c r="F490" s="8" t="s">
        <v>734</v>
      </c>
      <c r="G490" s="8" t="s">
        <v>735</v>
      </c>
      <c r="H490" s="4">
        <v>486.22</v>
      </c>
      <c r="I490" s="3" t="s">
        <v>8</v>
      </c>
      <c r="J490" s="4">
        <v>102.11</v>
      </c>
      <c r="K490" s="4">
        <v>0</v>
      </c>
      <c r="L490" s="4">
        <v>588.33000000000004</v>
      </c>
      <c r="M490" s="17">
        <f t="shared" si="7"/>
        <v>12</v>
      </c>
      <c r="N490" s="2" t="str">
        <f>VLOOKUP(M490,Hoja1!$B$2:$C$13,2,FALSE)</f>
        <v>Trimestre 4</v>
      </c>
      <c r="P490"/>
      <c r="Q490"/>
      <c r="R490"/>
      <c r="S490"/>
      <c r="T490"/>
      <c r="U490"/>
      <c r="V490"/>
    </row>
    <row r="491" spans="3:22" ht="15" x14ac:dyDescent="0.25">
      <c r="C491" s="16" t="s">
        <v>2226</v>
      </c>
      <c r="D491" s="9" t="s">
        <v>2216</v>
      </c>
      <c r="E491" s="8" t="s">
        <v>2227</v>
      </c>
      <c r="F491" s="8" t="s">
        <v>2228</v>
      </c>
      <c r="G491" s="8" t="s">
        <v>2229</v>
      </c>
      <c r="H491" s="4">
        <v>9340.5300000000007</v>
      </c>
      <c r="I491" s="3" t="s">
        <v>8</v>
      </c>
      <c r="J491" s="4">
        <v>1961.51</v>
      </c>
      <c r="K491" s="4">
        <v>0</v>
      </c>
      <c r="L491" s="4">
        <v>11302.04</v>
      </c>
      <c r="M491" s="17">
        <f t="shared" si="7"/>
        <v>11</v>
      </c>
      <c r="N491" s="2" t="str">
        <f>VLOOKUP(M491,Hoja1!$B$2:$C$13,2,FALSE)</f>
        <v>Trimestre 4</v>
      </c>
      <c r="P491"/>
      <c r="Q491"/>
      <c r="R491"/>
      <c r="S491"/>
      <c r="T491"/>
      <c r="U491"/>
      <c r="V491"/>
    </row>
    <row r="492" spans="3:22" ht="15" x14ac:dyDescent="0.25">
      <c r="C492" s="16" t="s">
        <v>88</v>
      </c>
      <c r="D492" s="9" t="s">
        <v>89</v>
      </c>
      <c r="E492" s="8" t="s">
        <v>90</v>
      </c>
      <c r="F492" s="8" t="s">
        <v>91</v>
      </c>
      <c r="G492" s="8" t="s">
        <v>92</v>
      </c>
      <c r="H492" s="4">
        <v>82.6</v>
      </c>
      <c r="I492" s="3" t="s">
        <v>8</v>
      </c>
      <c r="J492" s="4">
        <v>17.350000000000001</v>
      </c>
      <c r="K492" s="4">
        <v>0</v>
      </c>
      <c r="L492" s="4">
        <v>99.95</v>
      </c>
      <c r="M492" s="17">
        <f t="shared" si="7"/>
        <v>1</v>
      </c>
      <c r="N492" s="2" t="str">
        <f>VLOOKUP(M492,Hoja1!$B$2:$C$13,2,FALSE)</f>
        <v>Trimestre 1</v>
      </c>
      <c r="P492"/>
      <c r="Q492"/>
      <c r="R492"/>
      <c r="S492"/>
      <c r="T492"/>
      <c r="U492"/>
      <c r="V492"/>
    </row>
    <row r="493" spans="3:22" ht="15" x14ac:dyDescent="0.25">
      <c r="C493" s="16" t="s">
        <v>837</v>
      </c>
      <c r="D493" s="9" t="s">
        <v>838</v>
      </c>
      <c r="E493" s="8" t="s">
        <v>839</v>
      </c>
      <c r="F493" s="8" t="s">
        <v>840</v>
      </c>
      <c r="G493" s="8" t="s">
        <v>841</v>
      </c>
      <c r="H493" s="4">
        <v>573.75</v>
      </c>
      <c r="I493" s="3" t="s">
        <v>8</v>
      </c>
      <c r="J493" s="4">
        <v>120.49</v>
      </c>
      <c r="K493" s="4">
        <v>0</v>
      </c>
      <c r="L493" s="4">
        <v>694.24</v>
      </c>
      <c r="M493" s="17">
        <f t="shared" si="7"/>
        <v>4</v>
      </c>
      <c r="N493" s="2" t="str">
        <f>VLOOKUP(M493,Hoja1!$B$2:$C$13,2,FALSE)</f>
        <v>Trimestre 2</v>
      </c>
      <c r="P493"/>
      <c r="Q493"/>
      <c r="R493"/>
      <c r="S493"/>
      <c r="T493"/>
      <c r="U493"/>
      <c r="V493"/>
    </row>
    <row r="494" spans="3:22" ht="15" x14ac:dyDescent="0.25">
      <c r="C494" s="16" t="s">
        <v>256</v>
      </c>
      <c r="D494" s="9" t="s">
        <v>211</v>
      </c>
      <c r="E494" s="8" t="s">
        <v>257</v>
      </c>
      <c r="F494" s="8" t="s">
        <v>258</v>
      </c>
      <c r="G494" s="8" t="s">
        <v>259</v>
      </c>
      <c r="H494" s="4">
        <v>105.61</v>
      </c>
      <c r="I494" s="3" t="s">
        <v>8</v>
      </c>
      <c r="J494" s="4">
        <v>22.18</v>
      </c>
      <c r="K494" s="4">
        <v>0</v>
      </c>
      <c r="L494" s="4">
        <v>127.79</v>
      </c>
      <c r="M494" s="17">
        <f t="shared" si="7"/>
        <v>1</v>
      </c>
      <c r="N494" s="2" t="str">
        <f>VLOOKUP(M494,Hoja1!$B$2:$C$13,2,FALSE)</f>
        <v>Trimestre 1</v>
      </c>
      <c r="P494"/>
      <c r="Q494"/>
      <c r="R494"/>
      <c r="S494"/>
      <c r="T494"/>
      <c r="U494"/>
      <c r="V494"/>
    </row>
    <row r="495" spans="3:22" ht="15" x14ac:dyDescent="0.25">
      <c r="C495" s="16" t="s">
        <v>509</v>
      </c>
      <c r="D495" s="9" t="s">
        <v>477</v>
      </c>
      <c r="E495" s="8" t="s">
        <v>510</v>
      </c>
      <c r="F495" s="8" t="s">
        <v>258</v>
      </c>
      <c r="G495" s="8" t="s">
        <v>259</v>
      </c>
      <c r="H495" s="4">
        <v>163.37</v>
      </c>
      <c r="I495" s="3" t="s">
        <v>8</v>
      </c>
      <c r="J495" s="4">
        <v>34.31</v>
      </c>
      <c r="K495" s="4">
        <v>0</v>
      </c>
      <c r="L495" s="4">
        <v>197.68</v>
      </c>
      <c r="M495" s="17">
        <f t="shared" si="7"/>
        <v>2</v>
      </c>
      <c r="N495" s="2" t="str">
        <f>VLOOKUP(M495,Hoja1!$B$2:$C$13,2,FALSE)</f>
        <v>Trimestre 1</v>
      </c>
      <c r="P495"/>
      <c r="Q495"/>
      <c r="R495"/>
      <c r="S495"/>
      <c r="T495"/>
      <c r="U495"/>
      <c r="V495"/>
    </row>
    <row r="496" spans="3:22" ht="15" x14ac:dyDescent="0.25">
      <c r="C496" s="16" t="s">
        <v>711</v>
      </c>
      <c r="D496" s="9" t="s">
        <v>707</v>
      </c>
      <c r="E496" s="8" t="s">
        <v>712</v>
      </c>
      <c r="F496" s="8" t="s">
        <v>258</v>
      </c>
      <c r="G496" s="8" t="s">
        <v>259</v>
      </c>
      <c r="H496" s="4">
        <v>192.46</v>
      </c>
      <c r="I496" s="3" t="s">
        <v>8</v>
      </c>
      <c r="J496" s="4">
        <v>40.42</v>
      </c>
      <c r="K496" s="4">
        <v>0</v>
      </c>
      <c r="L496" s="4">
        <v>232.88</v>
      </c>
      <c r="M496" s="17">
        <f t="shared" si="7"/>
        <v>3</v>
      </c>
      <c r="N496" s="2" t="str">
        <f>VLOOKUP(M496,Hoja1!$B$2:$C$13,2,FALSE)</f>
        <v>Trimestre 1</v>
      </c>
      <c r="P496"/>
      <c r="Q496"/>
      <c r="R496"/>
      <c r="S496"/>
      <c r="T496"/>
      <c r="U496"/>
      <c r="V496"/>
    </row>
    <row r="497" spans="3:22" ht="15" x14ac:dyDescent="0.25">
      <c r="C497" s="16" t="s">
        <v>952</v>
      </c>
      <c r="D497" s="9" t="s">
        <v>924</v>
      </c>
      <c r="E497" s="8" t="s">
        <v>953</v>
      </c>
      <c r="F497" s="8" t="s">
        <v>258</v>
      </c>
      <c r="G497" s="8" t="s">
        <v>259</v>
      </c>
      <c r="H497" s="4">
        <v>162.6</v>
      </c>
      <c r="I497" s="3" t="s">
        <v>8</v>
      </c>
      <c r="J497" s="4">
        <v>34.15</v>
      </c>
      <c r="K497" s="4">
        <v>0</v>
      </c>
      <c r="L497" s="4">
        <v>196.75</v>
      </c>
      <c r="M497" s="17">
        <f t="shared" si="7"/>
        <v>4</v>
      </c>
      <c r="N497" s="2" t="str">
        <f>VLOOKUP(M497,Hoja1!$B$2:$C$13,2,FALSE)</f>
        <v>Trimestre 2</v>
      </c>
      <c r="P497"/>
      <c r="Q497"/>
      <c r="R497"/>
      <c r="S497"/>
      <c r="T497"/>
      <c r="U497"/>
      <c r="V497"/>
    </row>
    <row r="498" spans="3:22" ht="15" x14ac:dyDescent="0.25">
      <c r="C498" s="16" t="s">
        <v>1115</v>
      </c>
      <c r="D498" s="9" t="s">
        <v>1113</v>
      </c>
      <c r="E498" s="8" t="s">
        <v>1116</v>
      </c>
      <c r="F498" s="8" t="s">
        <v>258</v>
      </c>
      <c r="G498" s="8" t="s">
        <v>259</v>
      </c>
      <c r="H498" s="4">
        <v>196.73</v>
      </c>
      <c r="I498" s="3" t="s">
        <v>8</v>
      </c>
      <c r="J498" s="4">
        <v>41.31</v>
      </c>
      <c r="K498" s="4">
        <v>0</v>
      </c>
      <c r="L498" s="4">
        <v>238.04</v>
      </c>
      <c r="M498" s="17">
        <f t="shared" si="7"/>
        <v>5</v>
      </c>
      <c r="N498" s="2" t="str">
        <f>VLOOKUP(M498,Hoja1!$B$2:$C$13,2,FALSE)</f>
        <v>Trimestre 2</v>
      </c>
      <c r="P498"/>
      <c r="Q498"/>
      <c r="R498"/>
      <c r="S498"/>
      <c r="T498"/>
      <c r="U498"/>
      <c r="V498"/>
    </row>
    <row r="499" spans="3:22" ht="15" x14ac:dyDescent="0.25">
      <c r="C499" s="16" t="s">
        <v>1316</v>
      </c>
      <c r="D499" s="9" t="s">
        <v>1310</v>
      </c>
      <c r="E499" s="8" t="s">
        <v>1317</v>
      </c>
      <c r="F499" s="8" t="s">
        <v>258</v>
      </c>
      <c r="G499" s="8" t="s">
        <v>259</v>
      </c>
      <c r="H499" s="4">
        <v>181.63</v>
      </c>
      <c r="I499" s="3" t="s">
        <v>8</v>
      </c>
      <c r="J499" s="4">
        <v>38.14</v>
      </c>
      <c r="K499" s="4">
        <v>0</v>
      </c>
      <c r="L499" s="4">
        <v>219.77</v>
      </c>
      <c r="M499" s="17">
        <f t="shared" si="7"/>
        <v>6</v>
      </c>
      <c r="N499" s="2" t="str">
        <f>VLOOKUP(M499,Hoja1!$B$2:$C$13,2,FALSE)</f>
        <v>Trimestre 2</v>
      </c>
      <c r="P499"/>
      <c r="Q499"/>
      <c r="R499"/>
      <c r="S499"/>
      <c r="T499"/>
      <c r="U499"/>
      <c r="V499"/>
    </row>
    <row r="500" spans="3:22" ht="15" x14ac:dyDescent="0.25">
      <c r="C500" s="16" t="s">
        <v>1549</v>
      </c>
      <c r="D500" s="9" t="s">
        <v>1537</v>
      </c>
      <c r="E500" s="8" t="s">
        <v>1550</v>
      </c>
      <c r="F500" s="8" t="s">
        <v>258</v>
      </c>
      <c r="G500" s="8" t="s">
        <v>259</v>
      </c>
      <c r="H500" s="4">
        <v>199.02</v>
      </c>
      <c r="I500" s="3" t="s">
        <v>8</v>
      </c>
      <c r="J500" s="4">
        <v>41.79</v>
      </c>
      <c r="K500" s="4">
        <v>0</v>
      </c>
      <c r="L500" s="4">
        <v>240.81</v>
      </c>
      <c r="M500" s="17">
        <f t="shared" si="7"/>
        <v>7</v>
      </c>
      <c r="N500" s="2" t="str">
        <f>VLOOKUP(M500,Hoja1!$B$2:$C$13,2,FALSE)</f>
        <v>Trimestre 3</v>
      </c>
      <c r="P500"/>
      <c r="Q500"/>
      <c r="R500"/>
      <c r="S500"/>
      <c r="T500"/>
      <c r="U500"/>
      <c r="V500"/>
    </row>
    <row r="501" spans="3:22" ht="15" x14ac:dyDescent="0.25">
      <c r="C501" s="16" t="s">
        <v>1716</v>
      </c>
      <c r="D501" s="9" t="s">
        <v>1706</v>
      </c>
      <c r="E501" s="8" t="s">
        <v>1717</v>
      </c>
      <c r="F501" s="8" t="s">
        <v>258</v>
      </c>
      <c r="G501" s="8" t="s">
        <v>259</v>
      </c>
      <c r="H501" s="4">
        <v>95.88</v>
      </c>
      <c r="I501" s="3" t="s">
        <v>8</v>
      </c>
      <c r="J501" s="4">
        <v>20.13</v>
      </c>
      <c r="K501" s="4">
        <v>0</v>
      </c>
      <c r="L501" s="4">
        <v>116.01</v>
      </c>
      <c r="M501" s="17">
        <f t="shared" si="7"/>
        <v>8</v>
      </c>
      <c r="N501" s="2" t="str">
        <f>VLOOKUP(M501,Hoja1!$B$2:$C$13,2,FALSE)</f>
        <v>Trimestre 3</v>
      </c>
      <c r="P501"/>
      <c r="Q501"/>
      <c r="R501"/>
      <c r="S501"/>
      <c r="T501"/>
      <c r="U501"/>
      <c r="V501"/>
    </row>
    <row r="502" spans="3:22" ht="15" x14ac:dyDescent="0.25">
      <c r="C502" s="16" t="s">
        <v>1866</v>
      </c>
      <c r="D502" s="9" t="s">
        <v>1867</v>
      </c>
      <c r="E502" s="8" t="s">
        <v>1868</v>
      </c>
      <c r="F502" s="8" t="s">
        <v>258</v>
      </c>
      <c r="G502" s="8" t="s">
        <v>259</v>
      </c>
      <c r="H502" s="4">
        <v>159.96</v>
      </c>
      <c r="I502" s="3" t="s">
        <v>8</v>
      </c>
      <c r="J502" s="4">
        <v>33.590000000000003</v>
      </c>
      <c r="K502" s="4">
        <v>0</v>
      </c>
      <c r="L502" s="4">
        <v>193.55</v>
      </c>
      <c r="M502" s="17">
        <f t="shared" si="7"/>
        <v>9</v>
      </c>
      <c r="N502" s="2" t="str">
        <f>VLOOKUP(M502,Hoja1!$B$2:$C$13,2,FALSE)</f>
        <v>Trimestre 3</v>
      </c>
      <c r="P502"/>
      <c r="Q502"/>
      <c r="R502"/>
      <c r="S502"/>
      <c r="T502"/>
      <c r="U502"/>
      <c r="V502"/>
    </row>
    <row r="503" spans="3:22" ht="15" x14ac:dyDescent="0.25">
      <c r="C503" s="16" t="s">
        <v>2054</v>
      </c>
      <c r="D503" s="9" t="s">
        <v>2055</v>
      </c>
      <c r="E503" s="8" t="s">
        <v>2056</v>
      </c>
      <c r="F503" s="8" t="s">
        <v>258</v>
      </c>
      <c r="G503" s="8" t="s">
        <v>259</v>
      </c>
      <c r="H503" s="4">
        <v>251.13</v>
      </c>
      <c r="I503" s="3" t="s">
        <v>8</v>
      </c>
      <c r="J503" s="4">
        <v>52.74</v>
      </c>
      <c r="K503" s="4">
        <v>0</v>
      </c>
      <c r="L503" s="4">
        <v>303.87</v>
      </c>
      <c r="M503" s="17">
        <f t="shared" si="7"/>
        <v>10</v>
      </c>
      <c r="N503" s="2" t="str">
        <f>VLOOKUP(M503,Hoja1!$B$2:$C$13,2,FALSE)</f>
        <v>Trimestre 4</v>
      </c>
      <c r="P503"/>
      <c r="Q503"/>
      <c r="R503"/>
      <c r="S503"/>
      <c r="T503"/>
      <c r="U503"/>
      <c r="V503"/>
    </row>
    <row r="504" spans="3:22" ht="15" x14ac:dyDescent="0.25">
      <c r="C504" s="16" t="s">
        <v>2190</v>
      </c>
      <c r="D504" s="9" t="s">
        <v>2182</v>
      </c>
      <c r="E504" s="8" t="s">
        <v>2191</v>
      </c>
      <c r="F504" s="8" t="s">
        <v>258</v>
      </c>
      <c r="G504" s="8" t="s">
        <v>259</v>
      </c>
      <c r="H504" s="4">
        <v>790</v>
      </c>
      <c r="I504" s="3" t="s">
        <v>8</v>
      </c>
      <c r="J504" s="4">
        <v>165.9</v>
      </c>
      <c r="K504" s="4">
        <v>0</v>
      </c>
      <c r="L504" s="4">
        <v>955.9</v>
      </c>
      <c r="M504" s="17">
        <f t="shared" si="7"/>
        <v>11</v>
      </c>
      <c r="N504" s="2" t="str">
        <f>VLOOKUP(M504,Hoja1!$B$2:$C$13,2,FALSE)</f>
        <v>Trimestre 4</v>
      </c>
      <c r="P504"/>
      <c r="Q504"/>
      <c r="R504"/>
      <c r="S504"/>
      <c r="T504"/>
      <c r="U504"/>
      <c r="V504"/>
    </row>
    <row r="505" spans="3:22" ht="15" x14ac:dyDescent="0.25">
      <c r="C505" s="16" t="s">
        <v>2304</v>
      </c>
      <c r="D505" s="9" t="s">
        <v>2300</v>
      </c>
      <c r="E505" s="8" t="s">
        <v>2305</v>
      </c>
      <c r="F505" s="8" t="s">
        <v>258</v>
      </c>
      <c r="G505" s="8" t="s">
        <v>259</v>
      </c>
      <c r="H505" s="4">
        <v>146.81</v>
      </c>
      <c r="I505" s="3" t="s">
        <v>8</v>
      </c>
      <c r="J505" s="4">
        <v>30.83</v>
      </c>
      <c r="K505" s="4">
        <v>0</v>
      </c>
      <c r="L505" s="4">
        <v>177.64</v>
      </c>
      <c r="M505" s="17">
        <f t="shared" si="7"/>
        <v>11</v>
      </c>
      <c r="N505" s="2" t="str">
        <f>VLOOKUP(M505,Hoja1!$B$2:$C$13,2,FALSE)</f>
        <v>Trimestre 4</v>
      </c>
      <c r="P505"/>
      <c r="Q505"/>
      <c r="R505"/>
      <c r="S505"/>
      <c r="T505"/>
      <c r="U505"/>
      <c r="V505"/>
    </row>
    <row r="506" spans="3:22" ht="15" x14ac:dyDescent="0.25">
      <c r="C506" s="16" t="s">
        <v>2609</v>
      </c>
      <c r="D506" s="9" t="s">
        <v>2601</v>
      </c>
      <c r="E506" s="8" t="s">
        <v>2610</v>
      </c>
      <c r="F506" s="8" t="s">
        <v>258</v>
      </c>
      <c r="G506" s="8" t="s">
        <v>259</v>
      </c>
      <c r="H506" s="4">
        <v>101.87</v>
      </c>
      <c r="I506" s="3" t="s">
        <v>8</v>
      </c>
      <c r="J506" s="4">
        <v>21.39</v>
      </c>
      <c r="K506" s="4">
        <v>0</v>
      </c>
      <c r="L506" s="4">
        <v>123.26</v>
      </c>
      <c r="M506" s="17">
        <f t="shared" si="7"/>
        <v>12</v>
      </c>
      <c r="N506" s="2" t="str">
        <f>VLOOKUP(M506,Hoja1!$B$2:$C$13,2,FALSE)</f>
        <v>Trimestre 4</v>
      </c>
      <c r="P506"/>
      <c r="Q506"/>
      <c r="R506"/>
      <c r="S506"/>
      <c r="T506"/>
      <c r="U506"/>
      <c r="V506"/>
    </row>
    <row r="507" spans="3:22" ht="15" x14ac:dyDescent="0.25">
      <c r="C507" s="16" t="s">
        <v>2430</v>
      </c>
      <c r="D507" s="9" t="s">
        <v>2428</v>
      </c>
      <c r="E507" s="8" t="s">
        <v>2431</v>
      </c>
      <c r="F507" s="8" t="s">
        <v>2432</v>
      </c>
      <c r="G507" s="8" t="s">
        <v>2433</v>
      </c>
      <c r="H507" s="4">
        <v>3157.36</v>
      </c>
      <c r="I507" s="3" t="s">
        <v>54</v>
      </c>
      <c r="J507" s="4">
        <v>315.74</v>
      </c>
      <c r="K507" s="4">
        <v>0</v>
      </c>
      <c r="L507" s="4">
        <v>5983.52</v>
      </c>
      <c r="M507" s="17">
        <f t="shared" si="7"/>
        <v>12</v>
      </c>
      <c r="N507" s="2" t="str">
        <f>VLOOKUP(M507,Hoja1!$B$2:$C$13,2,FALSE)</f>
        <v>Trimestre 4</v>
      </c>
      <c r="P507"/>
      <c r="Q507"/>
      <c r="R507"/>
      <c r="S507"/>
      <c r="T507"/>
      <c r="U507"/>
      <c r="V507"/>
    </row>
    <row r="508" spans="3:22" ht="15" x14ac:dyDescent="0.25">
      <c r="C508" s="16" t="s">
        <v>2430</v>
      </c>
      <c r="D508" s="9" t="s">
        <v>2428</v>
      </c>
      <c r="E508" s="8" t="s">
        <v>2431</v>
      </c>
      <c r="F508" s="8" t="s">
        <v>2432</v>
      </c>
      <c r="G508" s="8" t="s">
        <v>2433</v>
      </c>
      <c r="H508" s="4">
        <v>2074.73</v>
      </c>
      <c r="I508" s="3" t="s">
        <v>8</v>
      </c>
      <c r="J508" s="4">
        <v>435.69</v>
      </c>
      <c r="K508" s="4">
        <v>0</v>
      </c>
      <c r="L508" s="4">
        <v>0</v>
      </c>
      <c r="M508" s="17">
        <f t="shared" si="7"/>
        <v>12</v>
      </c>
      <c r="N508" s="2" t="str">
        <f>VLOOKUP(M508,Hoja1!$B$2:$C$13,2,FALSE)</f>
        <v>Trimestre 4</v>
      </c>
      <c r="P508"/>
      <c r="Q508"/>
      <c r="R508"/>
      <c r="S508"/>
      <c r="T508"/>
      <c r="U508"/>
      <c r="V508"/>
    </row>
    <row r="509" spans="3:22" ht="15" x14ac:dyDescent="0.25">
      <c r="C509" s="16" t="s">
        <v>535</v>
      </c>
      <c r="D509" s="9" t="s">
        <v>477</v>
      </c>
      <c r="E509" s="8" t="s">
        <v>536</v>
      </c>
      <c r="F509" s="8" t="s">
        <v>537</v>
      </c>
      <c r="G509" s="8" t="s">
        <v>538</v>
      </c>
      <c r="H509" s="4">
        <v>515.25</v>
      </c>
      <c r="I509" s="3" t="s">
        <v>8</v>
      </c>
      <c r="J509" s="4">
        <v>108.2</v>
      </c>
      <c r="K509" s="4">
        <v>0</v>
      </c>
      <c r="L509" s="4">
        <v>623.45000000000005</v>
      </c>
      <c r="M509" s="17">
        <f t="shared" si="7"/>
        <v>2</v>
      </c>
      <c r="N509" s="2" t="str">
        <f>VLOOKUP(M509,Hoja1!$B$2:$C$13,2,FALSE)</f>
        <v>Trimestre 1</v>
      </c>
      <c r="P509"/>
      <c r="Q509"/>
      <c r="R509"/>
      <c r="S509"/>
      <c r="T509"/>
      <c r="U509"/>
      <c r="V509"/>
    </row>
    <row r="510" spans="3:22" ht="15" x14ac:dyDescent="0.25">
      <c r="C510" s="16" t="s">
        <v>972</v>
      </c>
      <c r="D510" s="9" t="s">
        <v>924</v>
      </c>
      <c r="E510" s="8" t="s">
        <v>973</v>
      </c>
      <c r="F510" s="8" t="s">
        <v>537</v>
      </c>
      <c r="G510" s="8" t="s">
        <v>538</v>
      </c>
      <c r="H510" s="4">
        <v>26.88</v>
      </c>
      <c r="I510" s="3" t="s">
        <v>8</v>
      </c>
      <c r="J510" s="4">
        <v>5.64</v>
      </c>
      <c r="K510" s="4">
        <v>0</v>
      </c>
      <c r="L510" s="4">
        <v>32.520000000000003</v>
      </c>
      <c r="M510" s="17">
        <f t="shared" si="7"/>
        <v>4</v>
      </c>
      <c r="N510" s="2" t="str">
        <f>VLOOKUP(M510,Hoja1!$B$2:$C$13,2,FALSE)</f>
        <v>Trimestre 2</v>
      </c>
      <c r="P510"/>
      <c r="Q510"/>
      <c r="R510"/>
      <c r="S510"/>
      <c r="T510"/>
      <c r="U510"/>
      <c r="V510"/>
    </row>
    <row r="511" spans="3:22" ht="15" x14ac:dyDescent="0.25">
      <c r="C511" s="16" t="s">
        <v>2059</v>
      </c>
      <c r="D511" s="9" t="s">
        <v>2055</v>
      </c>
      <c r="E511" s="8" t="s">
        <v>2060</v>
      </c>
      <c r="F511" s="8" t="s">
        <v>537</v>
      </c>
      <c r="G511" s="8" t="s">
        <v>538</v>
      </c>
      <c r="H511" s="4">
        <v>98.61</v>
      </c>
      <c r="I511" s="3" t="s">
        <v>8</v>
      </c>
      <c r="J511" s="4">
        <v>20.71</v>
      </c>
      <c r="K511" s="4">
        <v>0</v>
      </c>
      <c r="L511" s="4">
        <v>119.32</v>
      </c>
      <c r="M511" s="17">
        <f t="shared" si="7"/>
        <v>10</v>
      </c>
      <c r="N511" s="2" t="str">
        <f>VLOOKUP(M511,Hoja1!$B$2:$C$13,2,FALSE)</f>
        <v>Trimestre 4</v>
      </c>
      <c r="P511"/>
      <c r="Q511"/>
      <c r="R511"/>
      <c r="S511"/>
      <c r="T511"/>
      <c r="U511"/>
      <c r="V511"/>
    </row>
    <row r="512" spans="3:22" ht="15" x14ac:dyDescent="0.25">
      <c r="C512" s="16" t="s">
        <v>1297</v>
      </c>
      <c r="D512" s="9" t="s">
        <v>1298</v>
      </c>
      <c r="E512" s="8" t="s">
        <v>1299</v>
      </c>
      <c r="F512" s="8" t="s">
        <v>1300</v>
      </c>
      <c r="G512" s="8" t="s">
        <v>1301</v>
      </c>
      <c r="H512" s="4">
        <v>37.19</v>
      </c>
      <c r="I512" s="3" t="s">
        <v>8</v>
      </c>
      <c r="J512" s="4">
        <v>7.81</v>
      </c>
      <c r="K512" s="4">
        <v>0</v>
      </c>
      <c r="L512" s="4">
        <v>45</v>
      </c>
      <c r="M512" s="17">
        <f t="shared" si="7"/>
        <v>6</v>
      </c>
      <c r="N512" s="2" t="str">
        <f>VLOOKUP(M512,Hoja1!$B$2:$C$13,2,FALSE)</f>
        <v>Trimestre 2</v>
      </c>
      <c r="P512"/>
      <c r="Q512"/>
      <c r="R512"/>
      <c r="S512"/>
      <c r="T512"/>
      <c r="U512"/>
      <c r="V512"/>
    </row>
    <row r="513" spans="3:22" ht="15" x14ac:dyDescent="0.25">
      <c r="C513" s="16" t="s">
        <v>27</v>
      </c>
      <c r="D513" s="9" t="s">
        <v>1805</v>
      </c>
      <c r="E513" s="8" t="s">
        <v>28</v>
      </c>
      <c r="F513" s="8" t="s">
        <v>1300</v>
      </c>
      <c r="G513" s="8" t="s">
        <v>1301</v>
      </c>
      <c r="H513" s="4">
        <v>37.19</v>
      </c>
      <c r="I513" s="3" t="s">
        <v>8</v>
      </c>
      <c r="J513" s="4">
        <v>7.81</v>
      </c>
      <c r="K513" s="4">
        <v>0</v>
      </c>
      <c r="L513" s="4">
        <v>45</v>
      </c>
      <c r="M513" s="17">
        <f t="shared" si="7"/>
        <v>9</v>
      </c>
      <c r="N513" s="2" t="str">
        <f>VLOOKUP(M513,Hoja1!$B$2:$C$13,2,FALSE)</f>
        <v>Trimestre 3</v>
      </c>
      <c r="P513"/>
      <c r="Q513"/>
      <c r="R513"/>
      <c r="S513"/>
      <c r="T513"/>
      <c r="U513"/>
      <c r="V513"/>
    </row>
    <row r="514" spans="3:22" ht="15" x14ac:dyDescent="0.25">
      <c r="C514" s="16" t="s">
        <v>1385</v>
      </c>
      <c r="D514" s="9" t="s">
        <v>1327</v>
      </c>
      <c r="E514" s="8" t="s">
        <v>1386</v>
      </c>
      <c r="F514" s="8" t="s">
        <v>1387</v>
      </c>
      <c r="G514" s="8" t="s">
        <v>1388</v>
      </c>
      <c r="H514" s="4">
        <v>1466.46</v>
      </c>
      <c r="I514" s="3" t="s">
        <v>54</v>
      </c>
      <c r="J514" s="4">
        <v>146.65</v>
      </c>
      <c r="K514" s="4">
        <v>0</v>
      </c>
      <c r="L514" s="4">
        <v>1748.34</v>
      </c>
      <c r="M514" s="17">
        <f t="shared" si="7"/>
        <v>6</v>
      </c>
      <c r="N514" s="2" t="str">
        <f>VLOOKUP(M514,Hoja1!$B$2:$C$13,2,FALSE)</f>
        <v>Trimestre 2</v>
      </c>
      <c r="P514"/>
      <c r="Q514"/>
      <c r="R514"/>
      <c r="S514"/>
      <c r="T514"/>
      <c r="U514"/>
      <c r="V514"/>
    </row>
    <row r="515" spans="3:22" ht="15" x14ac:dyDescent="0.25">
      <c r="C515" s="16" t="s">
        <v>1385</v>
      </c>
      <c r="D515" s="9" t="s">
        <v>1327</v>
      </c>
      <c r="E515" s="8" t="s">
        <v>1386</v>
      </c>
      <c r="F515" s="8" t="s">
        <v>1387</v>
      </c>
      <c r="G515" s="8" t="s">
        <v>1388</v>
      </c>
      <c r="H515" s="4">
        <v>111.76</v>
      </c>
      <c r="I515" s="3" t="s">
        <v>8</v>
      </c>
      <c r="J515" s="4">
        <v>23.47</v>
      </c>
      <c r="K515" s="4">
        <v>0</v>
      </c>
      <c r="L515" s="4">
        <v>0</v>
      </c>
      <c r="M515" s="17">
        <f t="shared" si="7"/>
        <v>6</v>
      </c>
      <c r="N515" s="2" t="str">
        <f>VLOOKUP(M515,Hoja1!$B$2:$C$13,2,FALSE)</f>
        <v>Trimestre 2</v>
      </c>
      <c r="P515"/>
      <c r="Q515"/>
      <c r="R515"/>
      <c r="S515"/>
      <c r="T515"/>
      <c r="U515"/>
      <c r="V515"/>
    </row>
    <row r="516" spans="3:22" ht="15" x14ac:dyDescent="0.25">
      <c r="C516" s="16" t="s">
        <v>1444</v>
      </c>
      <c r="D516" s="9" t="s">
        <v>1436</v>
      </c>
      <c r="E516" s="8" t="s">
        <v>1445</v>
      </c>
      <c r="F516" s="8" t="s">
        <v>1387</v>
      </c>
      <c r="G516" s="8" t="s">
        <v>1388</v>
      </c>
      <c r="H516" s="4">
        <v>167.98</v>
      </c>
      <c r="I516" s="3" t="s">
        <v>54</v>
      </c>
      <c r="J516" s="4">
        <v>16.8</v>
      </c>
      <c r="K516" s="4">
        <v>0</v>
      </c>
      <c r="L516" s="4">
        <v>184.78</v>
      </c>
      <c r="M516" s="17">
        <f t="shared" si="7"/>
        <v>7</v>
      </c>
      <c r="N516" s="2" t="str">
        <f>VLOOKUP(M516,Hoja1!$B$2:$C$13,2,FALSE)</f>
        <v>Trimestre 3</v>
      </c>
      <c r="P516"/>
      <c r="Q516"/>
      <c r="R516"/>
      <c r="S516"/>
      <c r="T516"/>
      <c r="U516"/>
      <c r="V516"/>
    </row>
    <row r="517" spans="3:22" ht="15" x14ac:dyDescent="0.25">
      <c r="C517" s="16" t="s">
        <v>2391</v>
      </c>
      <c r="D517" s="9" t="s">
        <v>2389</v>
      </c>
      <c r="E517" s="8" t="s">
        <v>2392</v>
      </c>
      <c r="F517" s="8" t="s">
        <v>1387</v>
      </c>
      <c r="G517" s="8" t="s">
        <v>1388</v>
      </c>
      <c r="H517" s="4">
        <v>148.69999999999999</v>
      </c>
      <c r="I517" s="3" t="s">
        <v>54</v>
      </c>
      <c r="J517" s="4">
        <v>14.87</v>
      </c>
      <c r="K517" s="4">
        <v>0</v>
      </c>
      <c r="L517" s="4">
        <v>163.57</v>
      </c>
      <c r="M517" s="17">
        <f t="shared" si="7"/>
        <v>12</v>
      </c>
      <c r="N517" s="2" t="str">
        <f>VLOOKUP(M517,Hoja1!$B$2:$C$13,2,FALSE)</f>
        <v>Trimestre 4</v>
      </c>
      <c r="P517"/>
      <c r="Q517"/>
      <c r="R517"/>
      <c r="S517"/>
      <c r="T517"/>
      <c r="U517"/>
      <c r="V517"/>
    </row>
    <row r="518" spans="3:22" ht="15" x14ac:dyDescent="0.25">
      <c r="C518" s="16" t="s">
        <v>785</v>
      </c>
      <c r="D518" s="9" t="s">
        <v>786</v>
      </c>
      <c r="E518" s="8" t="s">
        <v>787</v>
      </c>
      <c r="F518" s="8" t="s">
        <v>788</v>
      </c>
      <c r="G518" s="8" t="s">
        <v>789</v>
      </c>
      <c r="H518" s="4">
        <v>600</v>
      </c>
      <c r="I518" s="3" t="s">
        <v>8</v>
      </c>
      <c r="J518" s="4">
        <v>126</v>
      </c>
      <c r="K518" s="4">
        <v>0</v>
      </c>
      <c r="L518" s="4">
        <v>726</v>
      </c>
      <c r="M518" s="17">
        <f t="shared" si="7"/>
        <v>4</v>
      </c>
      <c r="N518" s="2" t="str">
        <f>VLOOKUP(M518,Hoja1!$B$2:$C$13,2,FALSE)</f>
        <v>Trimestre 2</v>
      </c>
      <c r="P518"/>
      <c r="Q518"/>
      <c r="R518"/>
      <c r="S518"/>
      <c r="T518"/>
      <c r="U518"/>
      <c r="V518"/>
    </row>
    <row r="519" spans="3:22" ht="15" x14ac:dyDescent="0.25">
      <c r="C519" s="16" t="s">
        <v>767</v>
      </c>
      <c r="D519" s="9" t="s">
        <v>749</v>
      </c>
      <c r="E519" s="8" t="s">
        <v>768</v>
      </c>
      <c r="F519" s="8" t="s">
        <v>769</v>
      </c>
      <c r="G519" s="8" t="s">
        <v>770</v>
      </c>
      <c r="H519" s="4">
        <v>102.47</v>
      </c>
      <c r="I519" s="3" t="s">
        <v>8</v>
      </c>
      <c r="J519" s="4">
        <v>21.52</v>
      </c>
      <c r="K519" s="4">
        <v>0</v>
      </c>
      <c r="L519" s="4">
        <v>123.99</v>
      </c>
      <c r="M519" s="17">
        <f t="shared" si="7"/>
        <v>3</v>
      </c>
      <c r="N519" s="2" t="str">
        <f>VLOOKUP(M519,Hoja1!$B$2:$C$13,2,FALSE)</f>
        <v>Trimestre 1</v>
      </c>
      <c r="P519"/>
      <c r="Q519"/>
      <c r="R519"/>
      <c r="S519"/>
      <c r="T519"/>
      <c r="U519"/>
      <c r="V519"/>
    </row>
    <row r="520" spans="3:22" ht="15" x14ac:dyDescent="0.25">
      <c r="C520" s="16" t="s">
        <v>1569</v>
      </c>
      <c r="D520" s="9" t="s">
        <v>1537</v>
      </c>
      <c r="E520" s="8" t="s">
        <v>1570</v>
      </c>
      <c r="F520" s="8" t="s">
        <v>769</v>
      </c>
      <c r="G520" s="8" t="s">
        <v>770</v>
      </c>
      <c r="H520" s="4">
        <v>483.75</v>
      </c>
      <c r="I520" s="3" t="s">
        <v>8</v>
      </c>
      <c r="J520" s="4">
        <v>101.59</v>
      </c>
      <c r="K520" s="4">
        <v>0</v>
      </c>
      <c r="L520" s="4">
        <v>585.34</v>
      </c>
      <c r="M520" s="17">
        <f t="shared" si="7"/>
        <v>7</v>
      </c>
      <c r="N520" s="2" t="str">
        <f>VLOOKUP(M520,Hoja1!$B$2:$C$13,2,FALSE)</f>
        <v>Trimestre 3</v>
      </c>
      <c r="P520"/>
      <c r="Q520"/>
      <c r="R520"/>
      <c r="S520"/>
      <c r="T520"/>
      <c r="U520"/>
      <c r="V520"/>
    </row>
    <row r="521" spans="3:22" ht="15" x14ac:dyDescent="0.25">
      <c r="C521" s="16" t="s">
        <v>1651</v>
      </c>
      <c r="D521" s="9" t="s">
        <v>1652</v>
      </c>
      <c r="E521" s="8" t="s">
        <v>1653</v>
      </c>
      <c r="F521" s="8" t="s">
        <v>769</v>
      </c>
      <c r="G521" s="8" t="s">
        <v>770</v>
      </c>
      <c r="H521" s="4">
        <v>104.47</v>
      </c>
      <c r="I521" s="3" t="s">
        <v>8</v>
      </c>
      <c r="J521" s="4">
        <v>21.94</v>
      </c>
      <c r="K521" s="4">
        <v>0</v>
      </c>
      <c r="L521" s="4">
        <v>126.41</v>
      </c>
      <c r="M521" s="17">
        <f t="shared" si="7"/>
        <v>8</v>
      </c>
      <c r="N521" s="2" t="str">
        <f>VLOOKUP(M521,Hoja1!$B$2:$C$13,2,FALSE)</f>
        <v>Trimestre 3</v>
      </c>
      <c r="P521"/>
      <c r="Q521"/>
      <c r="R521"/>
      <c r="S521"/>
      <c r="T521"/>
      <c r="U521"/>
      <c r="V521"/>
    </row>
    <row r="522" spans="3:22" ht="15" x14ac:dyDescent="0.25">
      <c r="C522" s="16" t="s">
        <v>1302</v>
      </c>
      <c r="D522" s="9" t="s">
        <v>1303</v>
      </c>
      <c r="E522" s="8" t="s">
        <v>1304</v>
      </c>
      <c r="F522" s="8" t="s">
        <v>1305</v>
      </c>
      <c r="G522" s="8" t="s">
        <v>1306</v>
      </c>
      <c r="H522" s="4">
        <v>466.9</v>
      </c>
      <c r="I522" s="3" t="s">
        <v>8</v>
      </c>
      <c r="J522" s="4">
        <v>98.05</v>
      </c>
      <c r="K522" s="4">
        <v>0</v>
      </c>
      <c r="L522" s="4">
        <v>564.95000000000005</v>
      </c>
      <c r="M522" s="17">
        <f t="shared" ref="M522:M585" si="8">MID(D522,5,2)*1</f>
        <v>6</v>
      </c>
      <c r="N522" s="2" t="str">
        <f>VLOOKUP(M522,Hoja1!$B$2:$C$13,2,FALSE)</f>
        <v>Trimestre 2</v>
      </c>
      <c r="P522"/>
      <c r="Q522"/>
      <c r="R522"/>
      <c r="S522"/>
      <c r="T522"/>
      <c r="U522"/>
      <c r="V522"/>
    </row>
    <row r="523" spans="3:22" ht="15" x14ac:dyDescent="0.25">
      <c r="C523" s="16" t="s">
        <v>2544</v>
      </c>
      <c r="D523" s="9" t="s">
        <v>2545</v>
      </c>
      <c r="E523" s="8" t="s">
        <v>2546</v>
      </c>
      <c r="F523" s="8" t="s">
        <v>1305</v>
      </c>
      <c r="G523" s="8" t="s">
        <v>1306</v>
      </c>
      <c r="H523" s="4">
        <v>156.19999999999999</v>
      </c>
      <c r="I523" s="3" t="s">
        <v>8</v>
      </c>
      <c r="J523" s="4">
        <v>32.799999999999997</v>
      </c>
      <c r="K523" s="4">
        <v>0</v>
      </c>
      <c r="L523" s="4">
        <v>189</v>
      </c>
      <c r="M523" s="17">
        <f t="shared" si="8"/>
        <v>12</v>
      </c>
      <c r="N523" s="2" t="str">
        <f>VLOOKUP(M523,Hoja1!$B$2:$C$13,2,FALSE)</f>
        <v>Trimestre 4</v>
      </c>
      <c r="P523"/>
      <c r="Q523"/>
      <c r="R523"/>
      <c r="S523"/>
      <c r="T523"/>
      <c r="U523"/>
      <c r="V523"/>
    </row>
    <row r="524" spans="3:22" ht="15" x14ac:dyDescent="0.25">
      <c r="C524" s="16" t="s">
        <v>1269</v>
      </c>
      <c r="D524" s="9" t="s">
        <v>1270</v>
      </c>
      <c r="E524" s="8" t="s">
        <v>1271</v>
      </c>
      <c r="F524" s="8" t="s">
        <v>1272</v>
      </c>
      <c r="G524" s="8" t="s">
        <v>1273</v>
      </c>
      <c r="H524" s="4">
        <v>47.1</v>
      </c>
      <c r="I524" s="3" t="s">
        <v>8</v>
      </c>
      <c r="J524" s="4">
        <v>9.89</v>
      </c>
      <c r="K524" s="4">
        <v>0</v>
      </c>
      <c r="L524" s="4">
        <v>56.99</v>
      </c>
      <c r="M524" s="17">
        <f t="shared" si="8"/>
        <v>6</v>
      </c>
      <c r="N524" s="2" t="str">
        <f>VLOOKUP(M524,Hoja1!$B$2:$C$13,2,FALSE)</f>
        <v>Trimestre 2</v>
      </c>
      <c r="P524"/>
      <c r="Q524"/>
      <c r="R524"/>
      <c r="S524"/>
      <c r="T524"/>
      <c r="U524"/>
      <c r="V524"/>
    </row>
    <row r="525" spans="3:22" ht="15" x14ac:dyDescent="0.25">
      <c r="C525" s="16" t="s">
        <v>1996</v>
      </c>
      <c r="D525" s="9" t="s">
        <v>1992</v>
      </c>
      <c r="E525" s="8" t="s">
        <v>1997</v>
      </c>
      <c r="F525" s="8" t="s">
        <v>1272</v>
      </c>
      <c r="G525" s="8" t="s">
        <v>1273</v>
      </c>
      <c r="H525" s="4">
        <v>23.13</v>
      </c>
      <c r="I525" s="3" t="s">
        <v>8</v>
      </c>
      <c r="J525" s="4">
        <v>4.8600000000000003</v>
      </c>
      <c r="K525" s="4">
        <v>0</v>
      </c>
      <c r="L525" s="4">
        <v>27.99</v>
      </c>
      <c r="M525" s="17">
        <f t="shared" si="8"/>
        <v>10</v>
      </c>
      <c r="N525" s="2" t="str">
        <f>VLOOKUP(M525,Hoja1!$B$2:$C$13,2,FALSE)</f>
        <v>Trimestre 4</v>
      </c>
      <c r="P525"/>
      <c r="Q525"/>
      <c r="R525"/>
      <c r="S525"/>
      <c r="T525"/>
      <c r="U525"/>
      <c r="V525"/>
    </row>
    <row r="526" spans="3:22" ht="15" x14ac:dyDescent="0.25">
      <c r="C526" s="16" t="s">
        <v>2427</v>
      </c>
      <c r="D526" s="9" t="s">
        <v>2428</v>
      </c>
      <c r="E526" s="8" t="s">
        <v>2429</v>
      </c>
      <c r="F526" s="8" t="s">
        <v>1272</v>
      </c>
      <c r="G526" s="8" t="s">
        <v>1273</v>
      </c>
      <c r="H526" s="4">
        <v>103.15</v>
      </c>
      <c r="I526" s="3" t="s">
        <v>8</v>
      </c>
      <c r="J526" s="4">
        <v>21.66</v>
      </c>
      <c r="K526" s="4">
        <v>0</v>
      </c>
      <c r="L526" s="4">
        <v>124.81</v>
      </c>
      <c r="M526" s="17">
        <f t="shared" si="8"/>
        <v>12</v>
      </c>
      <c r="N526" s="2" t="str">
        <f>VLOOKUP(M526,Hoja1!$B$2:$C$13,2,FALSE)</f>
        <v>Trimestre 4</v>
      </c>
      <c r="P526"/>
      <c r="Q526"/>
      <c r="R526"/>
      <c r="S526"/>
      <c r="T526"/>
      <c r="U526"/>
      <c r="V526"/>
    </row>
    <row r="527" spans="3:22" ht="15" x14ac:dyDescent="0.25">
      <c r="C527" s="16" t="s">
        <v>2440</v>
      </c>
      <c r="D527" s="9" t="s">
        <v>2441</v>
      </c>
      <c r="E527" s="8" t="s">
        <v>2442</v>
      </c>
      <c r="F527" s="8" t="s">
        <v>1272</v>
      </c>
      <c r="G527" s="8" t="s">
        <v>1273</v>
      </c>
      <c r="H527" s="4">
        <v>7.43</v>
      </c>
      <c r="I527" s="3" t="s">
        <v>8</v>
      </c>
      <c r="J527" s="4">
        <v>1.56</v>
      </c>
      <c r="K527" s="4">
        <v>0</v>
      </c>
      <c r="L527" s="4">
        <v>8.99</v>
      </c>
      <c r="M527" s="17">
        <f t="shared" si="8"/>
        <v>12</v>
      </c>
      <c r="N527" s="2" t="str">
        <f>VLOOKUP(M527,Hoja1!$B$2:$C$13,2,FALSE)</f>
        <v>Trimestre 4</v>
      </c>
      <c r="P527"/>
      <c r="Q527"/>
      <c r="R527"/>
      <c r="S527"/>
      <c r="T527"/>
      <c r="U527"/>
      <c r="V527"/>
    </row>
    <row r="528" spans="3:22" ht="15" x14ac:dyDescent="0.25">
      <c r="C528" s="16" t="s">
        <v>2443</v>
      </c>
      <c r="D528" s="9" t="s">
        <v>2444</v>
      </c>
      <c r="E528" s="8" t="s">
        <v>2445</v>
      </c>
      <c r="F528" s="8" t="s">
        <v>1272</v>
      </c>
      <c r="G528" s="8" t="s">
        <v>1273</v>
      </c>
      <c r="H528" s="4">
        <v>114.88</v>
      </c>
      <c r="I528" s="3" t="s">
        <v>8</v>
      </c>
      <c r="J528" s="4">
        <v>24.12</v>
      </c>
      <c r="K528" s="4">
        <v>0</v>
      </c>
      <c r="L528" s="4">
        <v>139</v>
      </c>
      <c r="M528" s="17">
        <f t="shared" si="8"/>
        <v>12</v>
      </c>
      <c r="N528" s="2" t="str">
        <f>VLOOKUP(M528,Hoja1!$B$2:$C$13,2,FALSE)</f>
        <v>Trimestre 4</v>
      </c>
      <c r="P528"/>
      <c r="Q528"/>
      <c r="R528"/>
      <c r="S528"/>
      <c r="T528"/>
      <c r="U528"/>
      <c r="V528"/>
    </row>
    <row r="529" spans="3:22" ht="15" x14ac:dyDescent="0.25">
      <c r="C529" s="16" t="s">
        <v>2494</v>
      </c>
      <c r="D529" s="9" t="s">
        <v>2495</v>
      </c>
      <c r="E529" s="8" t="s">
        <v>2496</v>
      </c>
      <c r="F529" s="8" t="s">
        <v>1272</v>
      </c>
      <c r="G529" s="8" t="s">
        <v>1273</v>
      </c>
      <c r="H529" s="4">
        <v>166.12</v>
      </c>
      <c r="I529" s="3" t="s">
        <v>8</v>
      </c>
      <c r="J529" s="4">
        <v>34.880000000000003</v>
      </c>
      <c r="K529" s="4">
        <v>0</v>
      </c>
      <c r="L529" s="4">
        <v>201</v>
      </c>
      <c r="M529" s="17">
        <f t="shared" si="8"/>
        <v>12</v>
      </c>
      <c r="N529" s="2" t="str">
        <f>VLOOKUP(M529,Hoja1!$B$2:$C$13,2,FALSE)</f>
        <v>Trimestre 4</v>
      </c>
      <c r="P529"/>
      <c r="Q529"/>
      <c r="R529"/>
      <c r="S529"/>
      <c r="T529"/>
      <c r="U529"/>
      <c r="V529"/>
    </row>
    <row r="530" spans="3:22" ht="15" x14ac:dyDescent="0.25">
      <c r="C530" s="16" t="s">
        <v>123</v>
      </c>
      <c r="D530" s="9" t="s">
        <v>124</v>
      </c>
      <c r="E530" s="8" t="s">
        <v>125</v>
      </c>
      <c r="F530" s="8" t="s">
        <v>126</v>
      </c>
      <c r="G530" s="8" t="s">
        <v>127</v>
      </c>
      <c r="H530" s="4">
        <v>25.96</v>
      </c>
      <c r="I530" s="3" t="s">
        <v>128</v>
      </c>
      <c r="J530" s="4">
        <v>1.04</v>
      </c>
      <c r="K530" s="4">
        <v>0</v>
      </c>
      <c r="L530" s="4">
        <v>109.8</v>
      </c>
      <c r="M530" s="17">
        <f t="shared" si="8"/>
        <v>1</v>
      </c>
      <c r="N530" s="2" t="str">
        <f>VLOOKUP(M530,Hoja1!$B$2:$C$13,2,FALSE)</f>
        <v>Trimestre 1</v>
      </c>
      <c r="P530"/>
      <c r="Q530"/>
      <c r="R530"/>
      <c r="S530"/>
      <c r="T530"/>
      <c r="U530"/>
      <c r="V530"/>
    </row>
    <row r="531" spans="3:22" ht="15" x14ac:dyDescent="0.25">
      <c r="C531" s="16" t="s">
        <v>123</v>
      </c>
      <c r="D531" s="9" t="s">
        <v>124</v>
      </c>
      <c r="E531" s="8" t="s">
        <v>125</v>
      </c>
      <c r="F531" s="8" t="s">
        <v>126</v>
      </c>
      <c r="G531" s="8" t="s">
        <v>127</v>
      </c>
      <c r="H531" s="4">
        <v>59.23</v>
      </c>
      <c r="I531" s="3" t="s">
        <v>54</v>
      </c>
      <c r="J531" s="4">
        <v>5.92</v>
      </c>
      <c r="K531" s="4">
        <v>0</v>
      </c>
      <c r="L531" s="4">
        <v>0</v>
      </c>
      <c r="M531" s="17">
        <f t="shared" si="8"/>
        <v>1</v>
      </c>
      <c r="N531" s="2" t="str">
        <f>VLOOKUP(M531,Hoja1!$B$2:$C$13,2,FALSE)</f>
        <v>Trimestre 1</v>
      </c>
      <c r="P531"/>
      <c r="Q531"/>
      <c r="R531"/>
      <c r="S531"/>
      <c r="T531"/>
      <c r="U531"/>
      <c r="V531"/>
    </row>
    <row r="532" spans="3:22" ht="15" x14ac:dyDescent="0.25">
      <c r="C532" s="16" t="s">
        <v>123</v>
      </c>
      <c r="D532" s="9" t="s">
        <v>124</v>
      </c>
      <c r="E532" s="8" t="s">
        <v>125</v>
      </c>
      <c r="F532" s="8" t="s">
        <v>126</v>
      </c>
      <c r="G532" s="8" t="s">
        <v>127</v>
      </c>
      <c r="H532" s="4">
        <v>14.59</v>
      </c>
      <c r="I532" s="3" t="s">
        <v>8</v>
      </c>
      <c r="J532" s="4">
        <v>3.06</v>
      </c>
      <c r="K532" s="4">
        <v>0</v>
      </c>
      <c r="L532" s="4">
        <v>0</v>
      </c>
      <c r="M532" s="17">
        <f t="shared" si="8"/>
        <v>1</v>
      </c>
      <c r="N532" s="2" t="str">
        <f>VLOOKUP(M532,Hoja1!$B$2:$C$13,2,FALSE)</f>
        <v>Trimestre 1</v>
      </c>
      <c r="P532"/>
      <c r="Q532"/>
      <c r="R532"/>
      <c r="S532"/>
      <c r="T532"/>
      <c r="U532"/>
      <c r="V532"/>
    </row>
    <row r="533" spans="3:22" ht="15" x14ac:dyDescent="0.25">
      <c r="C533" s="16" t="s">
        <v>587</v>
      </c>
      <c r="D533" s="9" t="s">
        <v>588</v>
      </c>
      <c r="E533" s="8" t="s">
        <v>589</v>
      </c>
      <c r="F533" s="8" t="s">
        <v>126</v>
      </c>
      <c r="G533" s="8" t="s">
        <v>127</v>
      </c>
      <c r="H533" s="4">
        <v>25.96</v>
      </c>
      <c r="I533" s="3" t="s">
        <v>128</v>
      </c>
      <c r="J533" s="4">
        <v>1.04</v>
      </c>
      <c r="K533" s="4">
        <v>0</v>
      </c>
      <c r="L533" s="4">
        <v>89.02</v>
      </c>
      <c r="M533" s="17">
        <f t="shared" si="8"/>
        <v>3</v>
      </c>
      <c r="N533" s="2" t="str">
        <f>VLOOKUP(M533,Hoja1!$B$2:$C$13,2,FALSE)</f>
        <v>Trimestre 1</v>
      </c>
      <c r="P533"/>
      <c r="Q533"/>
      <c r="R533"/>
      <c r="S533"/>
      <c r="T533"/>
      <c r="U533"/>
      <c r="V533"/>
    </row>
    <row r="534" spans="3:22" ht="15" x14ac:dyDescent="0.25">
      <c r="C534" s="16" t="s">
        <v>587</v>
      </c>
      <c r="D534" s="9" t="s">
        <v>588</v>
      </c>
      <c r="E534" s="8" t="s">
        <v>589</v>
      </c>
      <c r="F534" s="8" t="s">
        <v>126</v>
      </c>
      <c r="G534" s="8" t="s">
        <v>127</v>
      </c>
      <c r="H534" s="4">
        <v>37.380000000000003</v>
      </c>
      <c r="I534" s="3" t="s">
        <v>54</v>
      </c>
      <c r="J534" s="4">
        <v>3.74</v>
      </c>
      <c r="K534" s="4">
        <v>0</v>
      </c>
      <c r="L534" s="4">
        <v>0</v>
      </c>
      <c r="M534" s="17">
        <f t="shared" si="8"/>
        <v>3</v>
      </c>
      <c r="N534" s="2" t="str">
        <f>VLOOKUP(M534,Hoja1!$B$2:$C$13,2,FALSE)</f>
        <v>Trimestre 1</v>
      </c>
      <c r="P534"/>
      <c r="Q534"/>
      <c r="R534"/>
      <c r="S534"/>
      <c r="T534"/>
      <c r="U534"/>
      <c r="V534"/>
    </row>
    <row r="535" spans="3:22" ht="15" x14ac:dyDescent="0.25">
      <c r="C535" s="16" t="s">
        <v>587</v>
      </c>
      <c r="D535" s="9" t="s">
        <v>588</v>
      </c>
      <c r="E535" s="8" t="s">
        <v>589</v>
      </c>
      <c r="F535" s="8" t="s">
        <v>126</v>
      </c>
      <c r="G535" s="8" t="s">
        <v>127</v>
      </c>
      <c r="H535" s="4">
        <v>17.27</v>
      </c>
      <c r="I535" s="3" t="s">
        <v>8</v>
      </c>
      <c r="J535" s="4">
        <v>3.63</v>
      </c>
      <c r="K535" s="4">
        <v>0</v>
      </c>
      <c r="L535" s="4">
        <v>0</v>
      </c>
      <c r="M535" s="17">
        <f t="shared" si="8"/>
        <v>3</v>
      </c>
      <c r="N535" s="2" t="str">
        <f>VLOOKUP(M535,Hoja1!$B$2:$C$13,2,FALSE)</f>
        <v>Trimestre 1</v>
      </c>
      <c r="P535"/>
      <c r="Q535"/>
      <c r="R535"/>
      <c r="S535"/>
      <c r="T535"/>
      <c r="U535"/>
      <c r="V535"/>
    </row>
    <row r="536" spans="3:22" ht="15" x14ac:dyDescent="0.25">
      <c r="C536" s="16" t="s">
        <v>897</v>
      </c>
      <c r="D536" s="9" t="s">
        <v>898</v>
      </c>
      <c r="E536" s="8" t="s">
        <v>899</v>
      </c>
      <c r="F536" s="8" t="s">
        <v>126</v>
      </c>
      <c r="G536" s="8" t="s">
        <v>127</v>
      </c>
      <c r="H536" s="4">
        <v>25.96</v>
      </c>
      <c r="I536" s="3" t="s">
        <v>128</v>
      </c>
      <c r="J536" s="4">
        <v>1.04</v>
      </c>
      <c r="K536" s="4">
        <v>0</v>
      </c>
      <c r="L536" s="4">
        <v>143</v>
      </c>
      <c r="M536" s="17">
        <f t="shared" si="8"/>
        <v>4</v>
      </c>
      <c r="N536" s="2" t="str">
        <f>VLOOKUP(M536,Hoja1!$B$2:$C$13,2,FALSE)</f>
        <v>Trimestre 2</v>
      </c>
      <c r="P536"/>
      <c r="Q536"/>
      <c r="R536"/>
      <c r="S536"/>
      <c r="T536"/>
      <c r="U536"/>
      <c r="V536"/>
    </row>
    <row r="537" spans="3:22" ht="15" x14ac:dyDescent="0.25">
      <c r="C537" s="16" t="s">
        <v>897</v>
      </c>
      <c r="D537" s="9" t="s">
        <v>898</v>
      </c>
      <c r="E537" s="8" t="s">
        <v>899</v>
      </c>
      <c r="F537" s="8" t="s">
        <v>126</v>
      </c>
      <c r="G537" s="8" t="s">
        <v>127</v>
      </c>
      <c r="H537" s="4">
        <v>75.55</v>
      </c>
      <c r="I537" s="3" t="s">
        <v>54</v>
      </c>
      <c r="J537" s="4">
        <v>7.56</v>
      </c>
      <c r="K537" s="4">
        <v>0</v>
      </c>
      <c r="L537" s="4">
        <v>0</v>
      </c>
      <c r="M537" s="17">
        <f t="shared" si="8"/>
        <v>4</v>
      </c>
      <c r="N537" s="2" t="str">
        <f>VLOOKUP(M537,Hoja1!$B$2:$C$13,2,FALSE)</f>
        <v>Trimestre 2</v>
      </c>
      <c r="P537"/>
      <c r="Q537"/>
      <c r="R537"/>
      <c r="S537"/>
      <c r="T537"/>
      <c r="U537"/>
      <c r="V537"/>
    </row>
    <row r="538" spans="3:22" ht="15" x14ac:dyDescent="0.25">
      <c r="C538" s="16" t="s">
        <v>897</v>
      </c>
      <c r="D538" s="9" t="s">
        <v>898</v>
      </c>
      <c r="E538" s="8" t="s">
        <v>899</v>
      </c>
      <c r="F538" s="8" t="s">
        <v>126</v>
      </c>
      <c r="G538" s="8" t="s">
        <v>127</v>
      </c>
      <c r="H538" s="4">
        <v>27.18</v>
      </c>
      <c r="I538" s="3" t="s">
        <v>8</v>
      </c>
      <c r="J538" s="4">
        <v>5.71</v>
      </c>
      <c r="K538" s="4">
        <v>0</v>
      </c>
      <c r="L538" s="4">
        <v>0</v>
      </c>
      <c r="M538" s="17">
        <f t="shared" si="8"/>
        <v>4</v>
      </c>
      <c r="N538" s="2" t="str">
        <f>VLOOKUP(M538,Hoja1!$B$2:$C$13,2,FALSE)</f>
        <v>Trimestre 2</v>
      </c>
      <c r="P538"/>
      <c r="Q538"/>
      <c r="R538"/>
      <c r="S538"/>
      <c r="T538"/>
      <c r="U538"/>
      <c r="V538"/>
    </row>
    <row r="539" spans="3:22" ht="15" x14ac:dyDescent="0.25">
      <c r="C539" s="16" t="s">
        <v>1228</v>
      </c>
      <c r="D539" s="9" t="s">
        <v>1229</v>
      </c>
      <c r="E539" s="8" t="s">
        <v>1230</v>
      </c>
      <c r="F539" s="8" t="s">
        <v>126</v>
      </c>
      <c r="G539" s="8" t="s">
        <v>127</v>
      </c>
      <c r="H539" s="4">
        <v>25.96</v>
      </c>
      <c r="I539" s="3" t="s">
        <v>128</v>
      </c>
      <c r="J539" s="4">
        <v>1.04</v>
      </c>
      <c r="K539" s="4">
        <v>0</v>
      </c>
      <c r="L539" s="4">
        <v>118.94</v>
      </c>
      <c r="M539" s="17">
        <f t="shared" si="8"/>
        <v>6</v>
      </c>
      <c r="N539" s="2" t="str">
        <f>VLOOKUP(M539,Hoja1!$B$2:$C$13,2,FALSE)</f>
        <v>Trimestre 2</v>
      </c>
      <c r="P539"/>
      <c r="Q539"/>
      <c r="R539"/>
      <c r="S539"/>
      <c r="T539"/>
      <c r="U539"/>
      <c r="V539"/>
    </row>
    <row r="540" spans="3:22" ht="15" x14ac:dyDescent="0.25">
      <c r="C540" s="16" t="s">
        <v>1228</v>
      </c>
      <c r="D540" s="9" t="s">
        <v>1229</v>
      </c>
      <c r="E540" s="8" t="s">
        <v>1230</v>
      </c>
      <c r="F540" s="8" t="s">
        <v>126</v>
      </c>
      <c r="G540" s="8" t="s">
        <v>127</v>
      </c>
      <c r="H540" s="4">
        <v>72.45</v>
      </c>
      <c r="I540" s="3" t="s">
        <v>54</v>
      </c>
      <c r="J540" s="4">
        <v>7.25</v>
      </c>
      <c r="K540" s="4">
        <v>0</v>
      </c>
      <c r="L540" s="4">
        <v>0</v>
      </c>
      <c r="M540" s="17">
        <f t="shared" si="8"/>
        <v>6</v>
      </c>
      <c r="N540" s="2" t="str">
        <f>VLOOKUP(M540,Hoja1!$B$2:$C$13,2,FALSE)</f>
        <v>Trimestre 2</v>
      </c>
      <c r="P540"/>
      <c r="Q540"/>
      <c r="R540"/>
      <c r="S540"/>
      <c r="T540"/>
      <c r="U540"/>
      <c r="V540"/>
    </row>
    <row r="541" spans="3:22" ht="15" x14ac:dyDescent="0.25">
      <c r="C541" s="16" t="s">
        <v>1228</v>
      </c>
      <c r="D541" s="9" t="s">
        <v>1229</v>
      </c>
      <c r="E541" s="8" t="s">
        <v>1230</v>
      </c>
      <c r="F541" s="8" t="s">
        <v>126</v>
      </c>
      <c r="G541" s="8" t="s">
        <v>127</v>
      </c>
      <c r="H541" s="4">
        <v>10.119999999999999</v>
      </c>
      <c r="I541" s="3" t="s">
        <v>8</v>
      </c>
      <c r="J541" s="4">
        <v>2.12</v>
      </c>
      <c r="K541" s="4">
        <v>0</v>
      </c>
      <c r="L541" s="4">
        <v>0</v>
      </c>
      <c r="M541" s="17">
        <f t="shared" si="8"/>
        <v>6</v>
      </c>
      <c r="N541" s="2" t="str">
        <f>VLOOKUP(M541,Hoja1!$B$2:$C$13,2,FALSE)</f>
        <v>Trimestre 2</v>
      </c>
      <c r="P541"/>
      <c r="Q541"/>
      <c r="R541"/>
      <c r="S541"/>
      <c r="T541"/>
      <c r="U541"/>
      <c r="V541"/>
    </row>
    <row r="542" spans="3:22" ht="15" x14ac:dyDescent="0.25">
      <c r="C542" s="16" t="s">
        <v>523</v>
      </c>
      <c r="D542" s="9" t="s">
        <v>477</v>
      </c>
      <c r="E542" s="8" t="s">
        <v>524</v>
      </c>
      <c r="F542" s="8" t="s">
        <v>525</v>
      </c>
      <c r="G542" s="8" t="s">
        <v>526</v>
      </c>
      <c r="H542" s="4">
        <v>956.56</v>
      </c>
      <c r="I542" s="3" t="s">
        <v>8</v>
      </c>
      <c r="J542" s="4">
        <v>200.88</v>
      </c>
      <c r="K542" s="4">
        <v>0</v>
      </c>
      <c r="L542" s="4">
        <v>1157.44</v>
      </c>
      <c r="M542" s="17">
        <f t="shared" si="8"/>
        <v>2</v>
      </c>
      <c r="N542" s="2" t="str">
        <f>VLOOKUP(M542,Hoja1!$B$2:$C$13,2,FALSE)</f>
        <v>Trimestre 1</v>
      </c>
      <c r="P542"/>
      <c r="Q542"/>
      <c r="R542"/>
      <c r="S542"/>
      <c r="T542"/>
      <c r="U542"/>
      <c r="V542"/>
    </row>
    <row r="543" spans="3:22" ht="15" x14ac:dyDescent="0.25">
      <c r="C543" s="16" t="s">
        <v>970</v>
      </c>
      <c r="D543" s="9" t="s">
        <v>924</v>
      </c>
      <c r="E543" s="8" t="s">
        <v>971</v>
      </c>
      <c r="F543" s="8" t="s">
        <v>525</v>
      </c>
      <c r="G543" s="8" t="s">
        <v>526</v>
      </c>
      <c r="H543" s="4">
        <v>177.81</v>
      </c>
      <c r="I543" s="3" t="s">
        <v>8</v>
      </c>
      <c r="J543" s="4">
        <v>37.340000000000003</v>
      </c>
      <c r="K543" s="4">
        <v>0</v>
      </c>
      <c r="L543" s="4">
        <v>215.15</v>
      </c>
      <c r="M543" s="17">
        <f t="shared" si="8"/>
        <v>4</v>
      </c>
      <c r="N543" s="2" t="str">
        <f>VLOOKUP(M543,Hoja1!$B$2:$C$13,2,FALSE)</f>
        <v>Trimestre 2</v>
      </c>
      <c r="P543"/>
      <c r="Q543"/>
      <c r="R543"/>
      <c r="S543"/>
      <c r="T543"/>
      <c r="U543"/>
      <c r="V543"/>
    </row>
    <row r="544" spans="3:22" ht="15" x14ac:dyDescent="0.25">
      <c r="C544" s="16" t="s">
        <v>1180</v>
      </c>
      <c r="D544" s="9" t="s">
        <v>1130</v>
      </c>
      <c r="E544" s="8" t="s">
        <v>1181</v>
      </c>
      <c r="F544" s="8" t="s">
        <v>525</v>
      </c>
      <c r="G544" s="8" t="s">
        <v>526</v>
      </c>
      <c r="H544" s="4">
        <v>590.03</v>
      </c>
      <c r="I544" s="3" t="s">
        <v>8</v>
      </c>
      <c r="J544" s="4">
        <v>123.91</v>
      </c>
      <c r="K544" s="4">
        <v>0</v>
      </c>
      <c r="L544" s="4">
        <v>713.94</v>
      </c>
      <c r="M544" s="17">
        <f t="shared" si="8"/>
        <v>5</v>
      </c>
      <c r="N544" s="2" t="str">
        <f>VLOOKUP(M544,Hoja1!$B$2:$C$13,2,FALSE)</f>
        <v>Trimestre 2</v>
      </c>
      <c r="P544"/>
      <c r="Q544"/>
      <c r="R544"/>
      <c r="S544"/>
      <c r="T544"/>
      <c r="U544"/>
      <c r="V544"/>
    </row>
    <row r="545" spans="3:22" ht="15" x14ac:dyDescent="0.25">
      <c r="C545" s="16" t="s">
        <v>1377</v>
      </c>
      <c r="D545" s="9" t="s">
        <v>1327</v>
      </c>
      <c r="E545" s="8" t="s">
        <v>1378</v>
      </c>
      <c r="F545" s="8" t="s">
        <v>525</v>
      </c>
      <c r="G545" s="8" t="s">
        <v>526</v>
      </c>
      <c r="H545" s="4">
        <v>80.569999999999993</v>
      </c>
      <c r="I545" s="3" t="s">
        <v>8</v>
      </c>
      <c r="J545" s="4">
        <v>16.920000000000002</v>
      </c>
      <c r="K545" s="4">
        <v>0</v>
      </c>
      <c r="L545" s="4">
        <v>97.49</v>
      </c>
      <c r="M545" s="17">
        <f t="shared" si="8"/>
        <v>6</v>
      </c>
      <c r="N545" s="2" t="str">
        <f>VLOOKUP(M545,Hoja1!$B$2:$C$13,2,FALSE)</f>
        <v>Trimestre 2</v>
      </c>
      <c r="P545"/>
      <c r="Q545"/>
      <c r="R545"/>
      <c r="S545"/>
      <c r="T545"/>
      <c r="U545"/>
      <c r="V545"/>
    </row>
    <row r="546" spans="3:22" ht="15" x14ac:dyDescent="0.25">
      <c r="C546" s="16" t="s">
        <v>1547</v>
      </c>
      <c r="D546" s="9" t="s">
        <v>1537</v>
      </c>
      <c r="E546" s="8" t="s">
        <v>1548</v>
      </c>
      <c r="F546" s="8" t="s">
        <v>525</v>
      </c>
      <c r="G546" s="8" t="s">
        <v>526</v>
      </c>
      <c r="H546" s="4">
        <v>846.01</v>
      </c>
      <c r="I546" s="3" t="s">
        <v>8</v>
      </c>
      <c r="J546" s="4">
        <v>177.66</v>
      </c>
      <c r="K546" s="4">
        <v>0</v>
      </c>
      <c r="L546" s="4">
        <v>1023.67</v>
      </c>
      <c r="M546" s="17">
        <f t="shared" si="8"/>
        <v>7</v>
      </c>
      <c r="N546" s="2" t="str">
        <f>VLOOKUP(M546,Hoja1!$B$2:$C$13,2,FALSE)</f>
        <v>Trimestre 3</v>
      </c>
      <c r="P546"/>
      <c r="Q546"/>
      <c r="R546"/>
      <c r="S546"/>
      <c r="T546"/>
      <c r="U546"/>
      <c r="V546"/>
    </row>
    <row r="547" spans="3:22" ht="15" x14ac:dyDescent="0.25">
      <c r="C547" s="16" t="s">
        <v>1744</v>
      </c>
      <c r="D547" s="9" t="s">
        <v>1706</v>
      </c>
      <c r="E547" s="8" t="s">
        <v>1745</v>
      </c>
      <c r="F547" s="8" t="s">
        <v>525</v>
      </c>
      <c r="G547" s="8" t="s">
        <v>526</v>
      </c>
      <c r="H547" s="4">
        <v>157.41999999999999</v>
      </c>
      <c r="I547" s="3" t="s">
        <v>8</v>
      </c>
      <c r="J547" s="4">
        <v>33.06</v>
      </c>
      <c r="K547" s="4">
        <v>0</v>
      </c>
      <c r="L547" s="4">
        <v>190.48</v>
      </c>
      <c r="M547" s="17">
        <f t="shared" si="8"/>
        <v>8</v>
      </c>
      <c r="N547" s="2" t="str">
        <f>VLOOKUP(M547,Hoja1!$B$2:$C$13,2,FALSE)</f>
        <v>Trimestre 3</v>
      </c>
      <c r="P547"/>
      <c r="Q547"/>
      <c r="R547"/>
      <c r="S547"/>
      <c r="T547"/>
      <c r="U547"/>
      <c r="V547"/>
    </row>
    <row r="548" spans="3:22" ht="15" x14ac:dyDescent="0.25">
      <c r="C548" s="16" t="s">
        <v>1911</v>
      </c>
      <c r="D548" s="9" t="s">
        <v>1883</v>
      </c>
      <c r="E548" s="8" t="s">
        <v>1912</v>
      </c>
      <c r="F548" s="8" t="s">
        <v>525</v>
      </c>
      <c r="G548" s="8" t="s">
        <v>526</v>
      </c>
      <c r="H548" s="4">
        <v>300.45</v>
      </c>
      <c r="I548" s="3" t="s">
        <v>8</v>
      </c>
      <c r="J548" s="4">
        <v>63.09</v>
      </c>
      <c r="K548" s="4">
        <v>0</v>
      </c>
      <c r="L548" s="4">
        <v>363.54</v>
      </c>
      <c r="M548" s="17">
        <f t="shared" si="8"/>
        <v>9</v>
      </c>
      <c r="N548" s="2" t="str">
        <f>VLOOKUP(M548,Hoja1!$B$2:$C$13,2,FALSE)</f>
        <v>Trimestre 3</v>
      </c>
      <c r="P548"/>
      <c r="Q548"/>
      <c r="R548"/>
      <c r="S548"/>
      <c r="T548"/>
      <c r="U548"/>
      <c r="V548"/>
    </row>
    <row r="549" spans="3:22" ht="15" x14ac:dyDescent="0.25">
      <c r="C549" s="16" t="s">
        <v>2130</v>
      </c>
      <c r="D549" s="9" t="s">
        <v>2078</v>
      </c>
      <c r="E549" s="8" t="s">
        <v>2131</v>
      </c>
      <c r="F549" s="8" t="s">
        <v>525</v>
      </c>
      <c r="G549" s="8" t="s">
        <v>526</v>
      </c>
      <c r="H549" s="4">
        <v>779.37</v>
      </c>
      <c r="I549" s="3" t="s">
        <v>8</v>
      </c>
      <c r="J549" s="4">
        <v>163.66999999999999</v>
      </c>
      <c r="K549" s="4">
        <v>0</v>
      </c>
      <c r="L549" s="4">
        <v>943.04</v>
      </c>
      <c r="M549" s="17">
        <f t="shared" si="8"/>
        <v>10</v>
      </c>
      <c r="N549" s="2" t="str">
        <f>VLOOKUP(M549,Hoja1!$B$2:$C$13,2,FALSE)</f>
        <v>Trimestre 4</v>
      </c>
      <c r="P549"/>
      <c r="Q549"/>
      <c r="R549"/>
      <c r="S549"/>
      <c r="T549"/>
      <c r="U549"/>
      <c r="V549"/>
    </row>
    <row r="550" spans="3:22" ht="15" x14ac:dyDescent="0.25">
      <c r="C550" s="16" t="s">
        <v>2374</v>
      </c>
      <c r="D550" s="9" t="s">
        <v>2300</v>
      </c>
      <c r="E550" s="8" t="s">
        <v>2375</v>
      </c>
      <c r="F550" s="8" t="s">
        <v>525</v>
      </c>
      <c r="G550" s="8" t="s">
        <v>526</v>
      </c>
      <c r="H550" s="4">
        <v>1403.54</v>
      </c>
      <c r="I550" s="3" t="s">
        <v>8</v>
      </c>
      <c r="J550" s="4">
        <v>294.74</v>
      </c>
      <c r="K550" s="4">
        <v>0</v>
      </c>
      <c r="L550" s="4">
        <v>1698.28</v>
      </c>
      <c r="M550" s="17">
        <f t="shared" si="8"/>
        <v>11</v>
      </c>
      <c r="N550" s="2" t="str">
        <f>VLOOKUP(M550,Hoja1!$B$2:$C$13,2,FALSE)</f>
        <v>Trimestre 4</v>
      </c>
      <c r="P550"/>
      <c r="Q550"/>
      <c r="R550"/>
      <c r="S550"/>
      <c r="T550"/>
      <c r="U550"/>
      <c r="V550"/>
    </row>
    <row r="551" spans="3:22" ht="15" x14ac:dyDescent="0.25">
      <c r="C551" s="16" t="s">
        <v>2633</v>
      </c>
      <c r="D551" s="9" t="s">
        <v>2601</v>
      </c>
      <c r="E551" s="8" t="s">
        <v>2634</v>
      </c>
      <c r="F551" s="8" t="s">
        <v>525</v>
      </c>
      <c r="G551" s="8" t="s">
        <v>526</v>
      </c>
      <c r="H551" s="4">
        <v>392.52</v>
      </c>
      <c r="I551" s="3" t="s">
        <v>8</v>
      </c>
      <c r="J551" s="4">
        <v>82.43</v>
      </c>
      <c r="K551" s="4">
        <v>0</v>
      </c>
      <c r="L551" s="4">
        <v>474.95</v>
      </c>
      <c r="M551" s="17">
        <f t="shared" si="8"/>
        <v>12</v>
      </c>
      <c r="N551" s="2" t="str">
        <f>VLOOKUP(M551,Hoja1!$B$2:$C$13,2,FALSE)</f>
        <v>Trimestre 4</v>
      </c>
      <c r="P551"/>
      <c r="Q551"/>
      <c r="R551"/>
      <c r="S551"/>
      <c r="T551"/>
      <c r="U551"/>
      <c r="V551"/>
    </row>
    <row r="552" spans="3:22" ht="15" x14ac:dyDescent="0.25">
      <c r="C552" s="16" t="s">
        <v>225</v>
      </c>
      <c r="D552" s="9" t="s">
        <v>211</v>
      </c>
      <c r="E552" s="8" t="s">
        <v>226</v>
      </c>
      <c r="F552" s="8" t="s">
        <v>227</v>
      </c>
      <c r="G552" s="8" t="s">
        <v>228</v>
      </c>
      <c r="H552" s="4">
        <v>204</v>
      </c>
      <c r="I552" s="3" t="s">
        <v>54</v>
      </c>
      <c r="J552" s="4">
        <v>20.399999999999999</v>
      </c>
      <c r="K552" s="4">
        <v>0</v>
      </c>
      <c r="L552" s="4">
        <v>224.4</v>
      </c>
      <c r="M552" s="17">
        <f t="shared" si="8"/>
        <v>1</v>
      </c>
      <c r="N552" s="2" t="str">
        <f>VLOOKUP(M552,Hoja1!$B$2:$C$13,2,FALSE)</f>
        <v>Trimestre 1</v>
      </c>
      <c r="P552"/>
      <c r="Q552"/>
      <c r="R552"/>
      <c r="S552"/>
      <c r="T552"/>
      <c r="U552"/>
      <c r="V552"/>
    </row>
    <row r="553" spans="3:22" ht="15" x14ac:dyDescent="0.25">
      <c r="C553" s="16" t="s">
        <v>529</v>
      </c>
      <c r="D553" s="9" t="s">
        <v>477</v>
      </c>
      <c r="E553" s="8" t="s">
        <v>530</v>
      </c>
      <c r="F553" s="8" t="s">
        <v>227</v>
      </c>
      <c r="G553" s="8" t="s">
        <v>228</v>
      </c>
      <c r="H553" s="4">
        <v>884</v>
      </c>
      <c r="I553" s="3" t="s">
        <v>54</v>
      </c>
      <c r="J553" s="4">
        <v>88.4</v>
      </c>
      <c r="K553" s="4">
        <v>0</v>
      </c>
      <c r="L553" s="4">
        <v>972.4</v>
      </c>
      <c r="M553" s="17">
        <f t="shared" si="8"/>
        <v>2</v>
      </c>
      <c r="N553" s="2" t="str">
        <f>VLOOKUP(M553,Hoja1!$B$2:$C$13,2,FALSE)</f>
        <v>Trimestre 1</v>
      </c>
      <c r="P553"/>
      <c r="Q553"/>
      <c r="R553"/>
      <c r="S553"/>
      <c r="T553"/>
      <c r="U553"/>
      <c r="V553"/>
    </row>
    <row r="554" spans="3:22" ht="15" x14ac:dyDescent="0.25">
      <c r="C554" s="16" t="s">
        <v>783</v>
      </c>
      <c r="D554" s="9" t="s">
        <v>749</v>
      </c>
      <c r="E554" s="8" t="s">
        <v>784</v>
      </c>
      <c r="F554" s="8" t="s">
        <v>227</v>
      </c>
      <c r="G554" s="8" t="s">
        <v>228</v>
      </c>
      <c r="H554" s="4">
        <v>1360</v>
      </c>
      <c r="I554" s="3" t="s">
        <v>54</v>
      </c>
      <c r="J554" s="4">
        <v>136</v>
      </c>
      <c r="K554" s="4">
        <v>0</v>
      </c>
      <c r="L554" s="4">
        <v>1496</v>
      </c>
      <c r="M554" s="17">
        <f t="shared" si="8"/>
        <v>3</v>
      </c>
      <c r="N554" s="2" t="str">
        <f>VLOOKUP(M554,Hoja1!$B$2:$C$13,2,FALSE)</f>
        <v>Trimestre 1</v>
      </c>
      <c r="P554"/>
      <c r="Q554"/>
      <c r="R554"/>
      <c r="S554"/>
      <c r="T554"/>
      <c r="U554"/>
      <c r="V554"/>
    </row>
    <row r="555" spans="3:22" ht="15" x14ac:dyDescent="0.25">
      <c r="C555" s="16" t="s">
        <v>974</v>
      </c>
      <c r="D555" s="9" t="s">
        <v>924</v>
      </c>
      <c r="E555" s="8" t="s">
        <v>975</v>
      </c>
      <c r="F555" s="8" t="s">
        <v>227</v>
      </c>
      <c r="G555" s="8" t="s">
        <v>228</v>
      </c>
      <c r="H555" s="4">
        <v>952</v>
      </c>
      <c r="I555" s="3" t="s">
        <v>54</v>
      </c>
      <c r="J555" s="4">
        <v>95.2</v>
      </c>
      <c r="K555" s="4">
        <v>0</v>
      </c>
      <c r="L555" s="4">
        <v>1047.2</v>
      </c>
      <c r="M555" s="17">
        <f t="shared" si="8"/>
        <v>4</v>
      </c>
      <c r="N555" s="2" t="str">
        <f>VLOOKUP(M555,Hoja1!$B$2:$C$13,2,FALSE)</f>
        <v>Trimestre 2</v>
      </c>
      <c r="P555"/>
      <c r="Q555"/>
      <c r="R555"/>
      <c r="S555"/>
      <c r="T555"/>
      <c r="U555"/>
      <c r="V555"/>
    </row>
    <row r="556" spans="3:22" ht="15" x14ac:dyDescent="0.25">
      <c r="C556" s="16" t="s">
        <v>1170</v>
      </c>
      <c r="D556" s="9" t="s">
        <v>1130</v>
      </c>
      <c r="E556" s="8" t="s">
        <v>1171</v>
      </c>
      <c r="F556" s="8" t="s">
        <v>227</v>
      </c>
      <c r="G556" s="8" t="s">
        <v>228</v>
      </c>
      <c r="H556" s="4">
        <v>748</v>
      </c>
      <c r="I556" s="3" t="s">
        <v>54</v>
      </c>
      <c r="J556" s="4">
        <v>74.8</v>
      </c>
      <c r="K556" s="4">
        <v>0</v>
      </c>
      <c r="L556" s="4">
        <v>822.8</v>
      </c>
      <c r="M556" s="17">
        <f t="shared" si="8"/>
        <v>5</v>
      </c>
      <c r="N556" s="2" t="str">
        <f>VLOOKUP(M556,Hoja1!$B$2:$C$13,2,FALSE)</f>
        <v>Trimestre 2</v>
      </c>
      <c r="P556"/>
      <c r="Q556"/>
      <c r="R556"/>
      <c r="S556"/>
      <c r="T556"/>
      <c r="U556"/>
      <c r="V556"/>
    </row>
    <row r="557" spans="3:22" ht="15" x14ac:dyDescent="0.25">
      <c r="C557" s="16" t="s">
        <v>1389</v>
      </c>
      <c r="D557" s="9" t="s">
        <v>1327</v>
      </c>
      <c r="E557" s="8" t="s">
        <v>1390</v>
      </c>
      <c r="F557" s="8" t="s">
        <v>227</v>
      </c>
      <c r="G557" s="8" t="s">
        <v>228</v>
      </c>
      <c r="H557" s="4">
        <v>175</v>
      </c>
      <c r="I557" s="3" t="s">
        <v>54</v>
      </c>
      <c r="J557" s="4">
        <v>17.5</v>
      </c>
      <c r="K557" s="4">
        <v>0</v>
      </c>
      <c r="L557" s="4">
        <v>192.5</v>
      </c>
      <c r="M557" s="17">
        <f t="shared" si="8"/>
        <v>6</v>
      </c>
      <c r="N557" s="2" t="str">
        <f>VLOOKUP(M557,Hoja1!$B$2:$C$13,2,FALSE)</f>
        <v>Trimestre 2</v>
      </c>
      <c r="P557"/>
      <c r="Q557"/>
      <c r="R557"/>
      <c r="S557"/>
      <c r="T557"/>
      <c r="U557"/>
      <c r="V557"/>
    </row>
    <row r="558" spans="3:22" ht="15" x14ac:dyDescent="0.25">
      <c r="C558" s="16" t="s">
        <v>1726</v>
      </c>
      <c r="D558" s="9" t="s">
        <v>1706</v>
      </c>
      <c r="E558" s="8" t="s">
        <v>1727</v>
      </c>
      <c r="F558" s="8" t="s">
        <v>227</v>
      </c>
      <c r="G558" s="8" t="s">
        <v>228</v>
      </c>
      <c r="H558" s="4">
        <v>136</v>
      </c>
      <c r="I558" s="3" t="s">
        <v>54</v>
      </c>
      <c r="J558" s="4">
        <v>13.6</v>
      </c>
      <c r="K558" s="4">
        <v>0</v>
      </c>
      <c r="L558" s="4">
        <v>149.6</v>
      </c>
      <c r="M558" s="17">
        <f t="shared" si="8"/>
        <v>8</v>
      </c>
      <c r="N558" s="2" t="str">
        <f>VLOOKUP(M558,Hoja1!$B$2:$C$13,2,FALSE)</f>
        <v>Trimestre 3</v>
      </c>
      <c r="P558"/>
      <c r="Q558"/>
      <c r="R558"/>
      <c r="S558"/>
      <c r="T558"/>
      <c r="U558"/>
      <c r="V558"/>
    </row>
    <row r="559" spans="3:22" ht="15" x14ac:dyDescent="0.25">
      <c r="C559" s="16" t="s">
        <v>976</v>
      </c>
      <c r="D559" s="9" t="s">
        <v>924</v>
      </c>
      <c r="E559" s="8" t="s">
        <v>977</v>
      </c>
      <c r="F559" s="8" t="s">
        <v>978</v>
      </c>
      <c r="G559" s="8" t="s">
        <v>979</v>
      </c>
      <c r="H559" s="4">
        <v>1832</v>
      </c>
      <c r="I559" s="3" t="s">
        <v>8</v>
      </c>
      <c r="J559" s="4">
        <v>384.72</v>
      </c>
      <c r="K559" s="4">
        <v>0</v>
      </c>
      <c r="L559" s="4">
        <v>2216.7199999999998</v>
      </c>
      <c r="M559" s="17">
        <f t="shared" si="8"/>
        <v>4</v>
      </c>
      <c r="N559" s="2" t="str">
        <f>VLOOKUP(M559,Hoja1!$B$2:$C$13,2,FALSE)</f>
        <v>Trimestre 2</v>
      </c>
      <c r="P559"/>
      <c r="Q559"/>
      <c r="R559"/>
      <c r="S559"/>
      <c r="T559"/>
      <c r="U559"/>
      <c r="V559"/>
    </row>
    <row r="560" spans="3:22" ht="15" x14ac:dyDescent="0.25">
      <c r="C560" s="16" t="s">
        <v>1121</v>
      </c>
      <c r="D560" s="9" t="s">
        <v>1113</v>
      </c>
      <c r="E560" s="8" t="s">
        <v>1122</v>
      </c>
      <c r="F560" s="8" t="s">
        <v>978</v>
      </c>
      <c r="G560" s="8" t="s">
        <v>979</v>
      </c>
      <c r="H560" s="4">
        <v>6446</v>
      </c>
      <c r="I560" s="3" t="s">
        <v>8</v>
      </c>
      <c r="J560" s="4">
        <v>1353.66</v>
      </c>
      <c r="K560" s="4">
        <v>0</v>
      </c>
      <c r="L560" s="4">
        <v>7799.66</v>
      </c>
      <c r="M560" s="17">
        <f t="shared" si="8"/>
        <v>5</v>
      </c>
      <c r="N560" s="2" t="str">
        <f>VLOOKUP(M560,Hoja1!$B$2:$C$13,2,FALSE)</f>
        <v>Trimestre 2</v>
      </c>
      <c r="P560"/>
      <c r="Q560"/>
      <c r="R560"/>
      <c r="S560"/>
      <c r="T560"/>
      <c r="U560"/>
      <c r="V560"/>
    </row>
    <row r="561" spans="3:22" ht="15" x14ac:dyDescent="0.25">
      <c r="C561" s="16" t="s">
        <v>1600</v>
      </c>
      <c r="D561" s="9" t="s">
        <v>1586</v>
      </c>
      <c r="E561" s="8" t="s">
        <v>1601</v>
      </c>
      <c r="F561" s="8" t="s">
        <v>978</v>
      </c>
      <c r="G561" s="8" t="s">
        <v>979</v>
      </c>
      <c r="H561" s="4">
        <v>5196</v>
      </c>
      <c r="I561" s="3" t="s">
        <v>8</v>
      </c>
      <c r="J561" s="4">
        <v>1091.1600000000001</v>
      </c>
      <c r="K561" s="4">
        <v>0</v>
      </c>
      <c r="L561" s="4">
        <v>6287.16</v>
      </c>
      <c r="M561" s="17">
        <f t="shared" si="8"/>
        <v>8</v>
      </c>
      <c r="N561" s="2" t="str">
        <f>VLOOKUP(M561,Hoja1!$B$2:$C$13,2,FALSE)</f>
        <v>Trimestre 3</v>
      </c>
      <c r="P561"/>
      <c r="Q561"/>
      <c r="R561"/>
      <c r="S561"/>
      <c r="T561"/>
      <c r="U561"/>
      <c r="V561"/>
    </row>
    <row r="562" spans="3:22" ht="15" x14ac:dyDescent="0.25">
      <c r="C562" s="16" t="s">
        <v>1944</v>
      </c>
      <c r="D562" s="9" t="s">
        <v>1934</v>
      </c>
      <c r="E562" s="8" t="s">
        <v>1945</v>
      </c>
      <c r="F562" s="8" t="s">
        <v>978</v>
      </c>
      <c r="G562" s="8" t="s">
        <v>979</v>
      </c>
      <c r="H562" s="4">
        <v>352</v>
      </c>
      <c r="I562" s="3" t="s">
        <v>8</v>
      </c>
      <c r="J562" s="4">
        <v>73.92</v>
      </c>
      <c r="K562" s="4">
        <v>0</v>
      </c>
      <c r="L562" s="4">
        <v>425.92</v>
      </c>
      <c r="M562" s="17">
        <f t="shared" si="8"/>
        <v>10</v>
      </c>
      <c r="N562" s="2" t="str">
        <f>VLOOKUP(M562,Hoja1!$B$2:$C$13,2,FALSE)</f>
        <v>Trimestre 4</v>
      </c>
      <c r="P562"/>
      <c r="Q562"/>
      <c r="R562"/>
      <c r="S562"/>
      <c r="T562"/>
      <c r="U562"/>
      <c r="V562"/>
    </row>
    <row r="563" spans="3:22" ht="15" x14ac:dyDescent="0.25">
      <c r="C563" s="16" t="s">
        <v>2029</v>
      </c>
      <c r="D563" s="9" t="s">
        <v>2025</v>
      </c>
      <c r="E563" s="8" t="s">
        <v>2030</v>
      </c>
      <c r="F563" s="8" t="s">
        <v>978</v>
      </c>
      <c r="G563" s="8" t="s">
        <v>979</v>
      </c>
      <c r="H563" s="4">
        <v>-352</v>
      </c>
      <c r="I563" s="3" t="s">
        <v>8</v>
      </c>
      <c r="J563" s="4">
        <v>-73.92</v>
      </c>
      <c r="K563" s="4">
        <v>0</v>
      </c>
      <c r="L563" s="4">
        <v>-425.92</v>
      </c>
      <c r="M563" s="17">
        <f t="shared" si="8"/>
        <v>10</v>
      </c>
      <c r="N563" s="2" t="str">
        <f>VLOOKUP(M563,Hoja1!$B$2:$C$13,2,FALSE)</f>
        <v>Trimestre 4</v>
      </c>
      <c r="P563"/>
      <c r="Q563"/>
      <c r="R563"/>
      <c r="S563"/>
      <c r="T563"/>
      <c r="U563"/>
      <c r="V563"/>
    </row>
    <row r="564" spans="3:22" ht="15" x14ac:dyDescent="0.25">
      <c r="C564" s="16" t="s">
        <v>2036</v>
      </c>
      <c r="D564" s="9" t="s">
        <v>2034</v>
      </c>
      <c r="E564" s="8" t="s">
        <v>2037</v>
      </c>
      <c r="F564" s="8" t="s">
        <v>978</v>
      </c>
      <c r="G564" s="8" t="s">
        <v>979</v>
      </c>
      <c r="H564" s="4">
        <v>352</v>
      </c>
      <c r="I564" s="3" t="s">
        <v>8</v>
      </c>
      <c r="J564" s="4">
        <v>73.92</v>
      </c>
      <c r="K564" s="4">
        <v>0</v>
      </c>
      <c r="L564" s="4">
        <v>425.92</v>
      </c>
      <c r="M564" s="17">
        <f t="shared" si="8"/>
        <v>10</v>
      </c>
      <c r="N564" s="2" t="str">
        <f>VLOOKUP(M564,Hoja1!$B$2:$C$13,2,FALSE)</f>
        <v>Trimestre 4</v>
      </c>
      <c r="P564"/>
      <c r="Q564"/>
      <c r="R564"/>
      <c r="S564"/>
      <c r="T564"/>
      <c r="U564"/>
      <c r="V564"/>
    </row>
    <row r="565" spans="3:22" ht="15" x14ac:dyDescent="0.25">
      <c r="C565" s="16" t="s">
        <v>426</v>
      </c>
      <c r="D565" s="9" t="s">
        <v>416</v>
      </c>
      <c r="E565" s="8" t="s">
        <v>427</v>
      </c>
      <c r="F565" s="8" t="s">
        <v>428</v>
      </c>
      <c r="G565" s="8" t="s">
        <v>429</v>
      </c>
      <c r="H565" s="4">
        <v>83.6</v>
      </c>
      <c r="I565" s="3" t="s">
        <v>8</v>
      </c>
      <c r="J565" s="4">
        <v>17.559999999999999</v>
      </c>
      <c r="K565" s="4">
        <v>0</v>
      </c>
      <c r="L565" s="4">
        <v>101.16</v>
      </c>
      <c r="M565" s="17">
        <f t="shared" si="8"/>
        <v>2</v>
      </c>
      <c r="N565" s="2" t="str">
        <f>VLOOKUP(M565,Hoja1!$B$2:$C$13,2,FALSE)</f>
        <v>Trimestre 1</v>
      </c>
      <c r="P565"/>
      <c r="Q565"/>
      <c r="R565"/>
      <c r="S565"/>
      <c r="T565"/>
      <c r="U565"/>
      <c r="V565"/>
    </row>
    <row r="566" spans="3:22" ht="15" x14ac:dyDescent="0.25">
      <c r="C566" s="16" t="s">
        <v>55</v>
      </c>
      <c r="D566" s="9" t="s">
        <v>56</v>
      </c>
      <c r="E566" s="8" t="s">
        <v>57</v>
      </c>
      <c r="F566" s="8" t="s">
        <v>58</v>
      </c>
      <c r="G566" s="8" t="s">
        <v>59</v>
      </c>
      <c r="H566" s="4">
        <v>403.18</v>
      </c>
      <c r="I566" s="3" t="s">
        <v>8</v>
      </c>
      <c r="J566" s="4">
        <v>84.67</v>
      </c>
      <c r="K566" s="4">
        <v>0</v>
      </c>
      <c r="L566" s="4">
        <v>487.85</v>
      </c>
      <c r="M566" s="17">
        <f t="shared" si="8"/>
        <v>1</v>
      </c>
      <c r="N566" s="2" t="str">
        <f>VLOOKUP(M566,Hoja1!$B$2:$C$13,2,FALSE)</f>
        <v>Trimestre 1</v>
      </c>
      <c r="P566"/>
      <c r="Q566"/>
      <c r="R566"/>
      <c r="S566"/>
      <c r="T566"/>
      <c r="U566"/>
      <c r="V566"/>
    </row>
    <row r="567" spans="3:22" ht="15" x14ac:dyDescent="0.25">
      <c r="C567" s="16" t="s">
        <v>336</v>
      </c>
      <c r="D567" s="9" t="s">
        <v>332</v>
      </c>
      <c r="E567" s="8" t="s">
        <v>337</v>
      </c>
      <c r="F567" s="8" t="s">
        <v>58</v>
      </c>
      <c r="G567" s="8" t="s">
        <v>59</v>
      </c>
      <c r="H567" s="4">
        <v>284.61</v>
      </c>
      <c r="I567" s="3" t="s">
        <v>8</v>
      </c>
      <c r="J567" s="4">
        <v>59.77</v>
      </c>
      <c r="K567" s="4">
        <v>0</v>
      </c>
      <c r="L567" s="4">
        <v>344.38</v>
      </c>
      <c r="M567" s="17">
        <f t="shared" si="8"/>
        <v>2</v>
      </c>
      <c r="N567" s="2" t="str">
        <f>VLOOKUP(M567,Hoja1!$B$2:$C$13,2,FALSE)</f>
        <v>Trimestre 1</v>
      </c>
      <c r="P567"/>
      <c r="Q567"/>
      <c r="R567"/>
      <c r="S567"/>
      <c r="T567"/>
      <c r="U567"/>
      <c r="V567"/>
    </row>
    <row r="568" spans="3:22" ht="15" x14ac:dyDescent="0.25">
      <c r="C568" s="16" t="s">
        <v>671</v>
      </c>
      <c r="D568" s="9" t="s">
        <v>667</v>
      </c>
      <c r="E568" s="8" t="s">
        <v>672</v>
      </c>
      <c r="F568" s="8" t="s">
        <v>58</v>
      </c>
      <c r="G568" s="8" t="s">
        <v>59</v>
      </c>
      <c r="H568" s="4">
        <v>561.04999999999995</v>
      </c>
      <c r="I568" s="3" t="s">
        <v>8</v>
      </c>
      <c r="J568" s="4">
        <v>117.82</v>
      </c>
      <c r="K568" s="4">
        <v>0</v>
      </c>
      <c r="L568" s="4">
        <v>678.87</v>
      </c>
      <c r="M568" s="17">
        <f t="shared" si="8"/>
        <v>3</v>
      </c>
      <c r="N568" s="2" t="str">
        <f>VLOOKUP(M568,Hoja1!$B$2:$C$13,2,FALSE)</f>
        <v>Trimestre 1</v>
      </c>
      <c r="P568"/>
      <c r="Q568"/>
      <c r="R568"/>
      <c r="S568"/>
      <c r="T568"/>
      <c r="U568"/>
      <c r="V568"/>
    </row>
    <row r="569" spans="3:22" ht="15" x14ac:dyDescent="0.25">
      <c r="C569" s="16" t="s">
        <v>686</v>
      </c>
      <c r="D569" s="9" t="s">
        <v>684</v>
      </c>
      <c r="E569" s="8" t="s">
        <v>687</v>
      </c>
      <c r="F569" s="8" t="s">
        <v>58</v>
      </c>
      <c r="G569" s="8" t="s">
        <v>59</v>
      </c>
      <c r="H569" s="4">
        <v>1300.42</v>
      </c>
      <c r="I569" s="3" t="s">
        <v>8</v>
      </c>
      <c r="J569" s="4">
        <v>273.08999999999997</v>
      </c>
      <c r="K569" s="4">
        <v>0</v>
      </c>
      <c r="L569" s="4">
        <v>1573.51</v>
      </c>
      <c r="M569" s="17">
        <f t="shared" si="8"/>
        <v>3</v>
      </c>
      <c r="N569" s="2" t="str">
        <f>VLOOKUP(M569,Hoja1!$B$2:$C$13,2,FALSE)</f>
        <v>Trimestre 1</v>
      </c>
      <c r="P569"/>
      <c r="Q569"/>
      <c r="R569"/>
      <c r="S569"/>
      <c r="T569"/>
      <c r="U569"/>
      <c r="V569"/>
    </row>
    <row r="570" spans="3:22" ht="15" x14ac:dyDescent="0.25">
      <c r="C570" s="16" t="s">
        <v>885</v>
      </c>
      <c r="D570" s="9" t="s">
        <v>881</v>
      </c>
      <c r="E570" s="8" t="s">
        <v>886</v>
      </c>
      <c r="F570" s="8" t="s">
        <v>58</v>
      </c>
      <c r="G570" s="8" t="s">
        <v>59</v>
      </c>
      <c r="H570" s="4">
        <v>489.7</v>
      </c>
      <c r="I570" s="3" t="s">
        <v>8</v>
      </c>
      <c r="J570" s="4">
        <v>102.84</v>
      </c>
      <c r="K570" s="4">
        <v>0</v>
      </c>
      <c r="L570" s="4">
        <v>592.54</v>
      </c>
      <c r="M570" s="17">
        <f t="shared" si="8"/>
        <v>4</v>
      </c>
      <c r="N570" s="2" t="str">
        <f>VLOOKUP(M570,Hoja1!$B$2:$C$13,2,FALSE)</f>
        <v>Trimestre 2</v>
      </c>
      <c r="P570"/>
      <c r="Q570"/>
      <c r="R570"/>
      <c r="S570"/>
      <c r="T570"/>
      <c r="U570"/>
      <c r="V570"/>
    </row>
    <row r="571" spans="3:22" ht="15" x14ac:dyDescent="0.25">
      <c r="C571" s="16" t="s">
        <v>914</v>
      </c>
      <c r="D571" s="9" t="s">
        <v>908</v>
      </c>
      <c r="E571" s="8" t="s">
        <v>915</v>
      </c>
      <c r="F571" s="8" t="s">
        <v>58</v>
      </c>
      <c r="G571" s="8" t="s">
        <v>59</v>
      </c>
      <c r="H571" s="4">
        <v>94.56</v>
      </c>
      <c r="I571" s="3" t="s">
        <v>8</v>
      </c>
      <c r="J571" s="4">
        <v>19.86</v>
      </c>
      <c r="K571" s="4">
        <v>0</v>
      </c>
      <c r="L571" s="4">
        <v>114.42</v>
      </c>
      <c r="M571" s="17">
        <f t="shared" si="8"/>
        <v>4</v>
      </c>
      <c r="N571" s="2" t="str">
        <f>VLOOKUP(M571,Hoja1!$B$2:$C$13,2,FALSE)</f>
        <v>Trimestre 2</v>
      </c>
      <c r="P571"/>
      <c r="Q571"/>
      <c r="R571"/>
      <c r="S571"/>
      <c r="T571"/>
      <c r="U571"/>
      <c r="V571"/>
    </row>
    <row r="572" spans="3:22" ht="15" x14ac:dyDescent="0.25">
      <c r="C572" s="16" t="s">
        <v>1013</v>
      </c>
      <c r="D572" s="9" t="s">
        <v>1009</v>
      </c>
      <c r="E572" s="8" t="s">
        <v>1014</v>
      </c>
      <c r="F572" s="8" t="s">
        <v>58</v>
      </c>
      <c r="G572" s="8" t="s">
        <v>59</v>
      </c>
      <c r="H572" s="4">
        <v>1300.42</v>
      </c>
      <c r="I572" s="3" t="s">
        <v>8</v>
      </c>
      <c r="J572" s="4">
        <v>273.08999999999997</v>
      </c>
      <c r="K572" s="4">
        <v>0</v>
      </c>
      <c r="L572" s="4">
        <v>1573.51</v>
      </c>
      <c r="M572" s="17">
        <f t="shared" si="8"/>
        <v>5</v>
      </c>
      <c r="N572" s="2" t="str">
        <f>VLOOKUP(M572,Hoja1!$B$2:$C$13,2,FALSE)</f>
        <v>Trimestre 2</v>
      </c>
      <c r="P572"/>
      <c r="Q572"/>
      <c r="R572"/>
      <c r="S572"/>
      <c r="T572"/>
      <c r="U572"/>
      <c r="V572"/>
    </row>
    <row r="573" spans="3:22" ht="15" x14ac:dyDescent="0.25">
      <c r="C573" s="16" t="s">
        <v>1042</v>
      </c>
      <c r="D573" s="9" t="s">
        <v>1040</v>
      </c>
      <c r="E573" s="8" t="s">
        <v>1043</v>
      </c>
      <c r="F573" s="8" t="s">
        <v>58</v>
      </c>
      <c r="G573" s="8" t="s">
        <v>59</v>
      </c>
      <c r="H573" s="4">
        <v>428.52</v>
      </c>
      <c r="I573" s="3" t="s">
        <v>8</v>
      </c>
      <c r="J573" s="4">
        <v>89.99</v>
      </c>
      <c r="K573" s="4">
        <v>0</v>
      </c>
      <c r="L573" s="4">
        <v>518.51</v>
      </c>
      <c r="M573" s="17">
        <f t="shared" si="8"/>
        <v>5</v>
      </c>
      <c r="N573" s="2" t="str">
        <f>VLOOKUP(M573,Hoja1!$B$2:$C$13,2,FALSE)</f>
        <v>Trimestre 2</v>
      </c>
      <c r="P573"/>
      <c r="Q573"/>
      <c r="R573"/>
      <c r="S573"/>
      <c r="T573"/>
      <c r="U573"/>
      <c r="V573"/>
    </row>
    <row r="574" spans="3:22" ht="15" x14ac:dyDescent="0.25">
      <c r="C574" s="16" t="s">
        <v>1044</v>
      </c>
      <c r="D574" s="9" t="s">
        <v>1040</v>
      </c>
      <c r="E574" s="8" t="s">
        <v>1045</v>
      </c>
      <c r="F574" s="8" t="s">
        <v>58</v>
      </c>
      <c r="G574" s="8" t="s">
        <v>59</v>
      </c>
      <c r="H574" s="4">
        <v>63.42</v>
      </c>
      <c r="I574" s="3" t="s">
        <v>8</v>
      </c>
      <c r="J574" s="4">
        <v>13.32</v>
      </c>
      <c r="K574" s="4">
        <v>0</v>
      </c>
      <c r="L574" s="4">
        <v>76.739999999999995</v>
      </c>
      <c r="M574" s="17">
        <f t="shared" si="8"/>
        <v>5</v>
      </c>
      <c r="N574" s="2" t="str">
        <f>VLOOKUP(M574,Hoja1!$B$2:$C$13,2,FALSE)</f>
        <v>Trimestre 2</v>
      </c>
      <c r="P574"/>
      <c r="Q574"/>
      <c r="R574"/>
      <c r="S574"/>
      <c r="T574"/>
      <c r="U574"/>
      <c r="V574"/>
    </row>
    <row r="575" spans="3:22" ht="15" x14ac:dyDescent="0.25">
      <c r="C575" s="16" t="s">
        <v>1091</v>
      </c>
      <c r="D575" s="9" t="s">
        <v>1087</v>
      </c>
      <c r="E575" s="8" t="s">
        <v>1092</v>
      </c>
      <c r="F575" s="8" t="s">
        <v>58</v>
      </c>
      <c r="G575" s="8" t="s">
        <v>59</v>
      </c>
      <c r="H575" s="4">
        <v>437.84</v>
      </c>
      <c r="I575" s="3" t="s">
        <v>8</v>
      </c>
      <c r="J575" s="4">
        <v>91.95</v>
      </c>
      <c r="K575" s="4">
        <v>0</v>
      </c>
      <c r="L575" s="4">
        <v>529.79</v>
      </c>
      <c r="M575" s="17">
        <f t="shared" si="8"/>
        <v>5</v>
      </c>
      <c r="N575" s="2" t="str">
        <f>VLOOKUP(M575,Hoja1!$B$2:$C$13,2,FALSE)</f>
        <v>Trimestre 2</v>
      </c>
      <c r="P575"/>
      <c r="Q575"/>
      <c r="R575"/>
      <c r="S575"/>
      <c r="T575"/>
      <c r="U575"/>
      <c r="V575"/>
    </row>
    <row r="576" spans="3:22" ht="15" x14ac:dyDescent="0.25">
      <c r="C576" s="16" t="s">
        <v>1097</v>
      </c>
      <c r="D576" s="9" t="s">
        <v>1087</v>
      </c>
      <c r="E576" s="8" t="s">
        <v>1098</v>
      </c>
      <c r="F576" s="8" t="s">
        <v>58</v>
      </c>
      <c r="G576" s="8" t="s">
        <v>59</v>
      </c>
      <c r="H576" s="4">
        <v>337.81</v>
      </c>
      <c r="I576" s="3" t="s">
        <v>8</v>
      </c>
      <c r="J576" s="4">
        <v>70.94</v>
      </c>
      <c r="K576" s="4">
        <v>0</v>
      </c>
      <c r="L576" s="4">
        <v>408.75</v>
      </c>
      <c r="M576" s="17">
        <f t="shared" si="8"/>
        <v>5</v>
      </c>
      <c r="N576" s="2" t="str">
        <f>VLOOKUP(M576,Hoja1!$B$2:$C$13,2,FALSE)</f>
        <v>Trimestre 2</v>
      </c>
      <c r="P576"/>
      <c r="Q576"/>
      <c r="R576"/>
      <c r="S576"/>
      <c r="T576"/>
      <c r="U576"/>
      <c r="V576"/>
    </row>
    <row r="577" spans="3:22" ht="15" x14ac:dyDescent="0.25">
      <c r="C577" s="16" t="s">
        <v>1209</v>
      </c>
      <c r="D577" s="9" t="s">
        <v>1210</v>
      </c>
      <c r="E577" s="8" t="s">
        <v>1211</v>
      </c>
      <c r="F577" s="8" t="s">
        <v>58</v>
      </c>
      <c r="G577" s="8" t="s">
        <v>59</v>
      </c>
      <c r="H577" s="4">
        <v>258.27</v>
      </c>
      <c r="I577" s="3" t="s">
        <v>8</v>
      </c>
      <c r="J577" s="4">
        <v>54.24</v>
      </c>
      <c r="K577" s="4">
        <v>0</v>
      </c>
      <c r="L577" s="4">
        <v>312.51</v>
      </c>
      <c r="M577" s="17">
        <f t="shared" si="8"/>
        <v>6</v>
      </c>
      <c r="N577" s="2" t="str">
        <f>VLOOKUP(M577,Hoja1!$B$2:$C$13,2,FALSE)</f>
        <v>Trimestre 2</v>
      </c>
      <c r="P577"/>
      <c r="Q577"/>
      <c r="R577"/>
      <c r="S577"/>
      <c r="T577"/>
      <c r="U577"/>
      <c r="V577"/>
    </row>
    <row r="578" spans="3:22" ht="15" x14ac:dyDescent="0.25">
      <c r="C578" s="16" t="s">
        <v>1218</v>
      </c>
      <c r="D578" s="9" t="s">
        <v>1219</v>
      </c>
      <c r="E578" s="8" t="s">
        <v>1220</v>
      </c>
      <c r="F578" s="8" t="s">
        <v>58</v>
      </c>
      <c r="G578" s="8" t="s">
        <v>59</v>
      </c>
      <c r="H578" s="4">
        <v>63</v>
      </c>
      <c r="I578" s="3" t="s">
        <v>8</v>
      </c>
      <c r="J578" s="4">
        <v>13.23</v>
      </c>
      <c r="K578" s="4">
        <v>0</v>
      </c>
      <c r="L578" s="4">
        <v>76.23</v>
      </c>
      <c r="M578" s="17">
        <f t="shared" si="8"/>
        <v>6</v>
      </c>
      <c r="N578" s="2" t="str">
        <f>VLOOKUP(M578,Hoja1!$B$2:$C$13,2,FALSE)</f>
        <v>Trimestre 2</v>
      </c>
      <c r="P578"/>
      <c r="Q578"/>
      <c r="R578"/>
      <c r="S578"/>
      <c r="T578"/>
      <c r="U578"/>
      <c r="V578"/>
    </row>
    <row r="579" spans="3:22" ht="15" x14ac:dyDescent="0.25">
      <c r="C579" s="16" t="s">
        <v>1261</v>
      </c>
      <c r="D579" s="9" t="s">
        <v>1247</v>
      </c>
      <c r="E579" s="8" t="s">
        <v>1262</v>
      </c>
      <c r="F579" s="8" t="s">
        <v>58</v>
      </c>
      <c r="G579" s="8" t="s">
        <v>59</v>
      </c>
      <c r="H579" s="4">
        <v>476.66</v>
      </c>
      <c r="I579" s="3" t="s">
        <v>8</v>
      </c>
      <c r="J579" s="4">
        <v>100.1</v>
      </c>
      <c r="K579" s="4">
        <v>0</v>
      </c>
      <c r="L579" s="4">
        <v>576.76</v>
      </c>
      <c r="M579" s="17">
        <f t="shared" si="8"/>
        <v>6</v>
      </c>
      <c r="N579" s="2" t="str">
        <f>VLOOKUP(M579,Hoja1!$B$2:$C$13,2,FALSE)</f>
        <v>Trimestre 2</v>
      </c>
      <c r="P579"/>
      <c r="Q579"/>
      <c r="R579"/>
      <c r="S579"/>
      <c r="T579"/>
      <c r="U579"/>
      <c r="V579"/>
    </row>
    <row r="580" spans="3:22" ht="15" x14ac:dyDescent="0.25">
      <c r="C580" s="16" t="s">
        <v>1279</v>
      </c>
      <c r="D580" s="9" t="s">
        <v>1277</v>
      </c>
      <c r="E580" s="8" t="s">
        <v>1280</v>
      </c>
      <c r="F580" s="8" t="s">
        <v>58</v>
      </c>
      <c r="G580" s="8" t="s">
        <v>59</v>
      </c>
      <c r="H580" s="4">
        <v>123.64</v>
      </c>
      <c r="I580" s="3" t="s">
        <v>8</v>
      </c>
      <c r="J580" s="4">
        <v>25.96</v>
      </c>
      <c r="K580" s="4">
        <v>0</v>
      </c>
      <c r="L580" s="4">
        <v>149.6</v>
      </c>
      <c r="M580" s="17">
        <f t="shared" si="8"/>
        <v>6</v>
      </c>
      <c r="N580" s="2" t="str">
        <f>VLOOKUP(M580,Hoja1!$B$2:$C$13,2,FALSE)</f>
        <v>Trimestre 2</v>
      </c>
      <c r="P580"/>
      <c r="Q580"/>
      <c r="R580"/>
      <c r="S580"/>
      <c r="T580"/>
      <c r="U580"/>
      <c r="V580"/>
    </row>
    <row r="581" spans="3:22" ht="15" x14ac:dyDescent="0.25">
      <c r="C581" s="16" t="s">
        <v>1281</v>
      </c>
      <c r="D581" s="9" t="s">
        <v>1277</v>
      </c>
      <c r="E581" s="8" t="s">
        <v>1282</v>
      </c>
      <c r="F581" s="8" t="s">
        <v>58</v>
      </c>
      <c r="G581" s="8" t="s">
        <v>59</v>
      </c>
      <c r="H581" s="4">
        <v>306.27999999999997</v>
      </c>
      <c r="I581" s="3" t="s">
        <v>8</v>
      </c>
      <c r="J581" s="4">
        <v>64.319999999999993</v>
      </c>
      <c r="K581" s="4">
        <v>0</v>
      </c>
      <c r="L581" s="4">
        <v>370.6</v>
      </c>
      <c r="M581" s="17">
        <f t="shared" si="8"/>
        <v>6</v>
      </c>
      <c r="N581" s="2" t="str">
        <f>VLOOKUP(M581,Hoja1!$B$2:$C$13,2,FALSE)</f>
        <v>Trimestre 2</v>
      </c>
      <c r="P581"/>
      <c r="Q581"/>
      <c r="R581"/>
      <c r="S581"/>
      <c r="T581"/>
      <c r="U581"/>
      <c r="V581"/>
    </row>
    <row r="582" spans="3:22" ht="15" x14ac:dyDescent="0.25">
      <c r="C582" s="16" t="s">
        <v>1318</v>
      </c>
      <c r="D582" s="9" t="s">
        <v>1310</v>
      </c>
      <c r="E582" s="8" t="s">
        <v>1319</v>
      </c>
      <c r="F582" s="8" t="s">
        <v>58</v>
      </c>
      <c r="G582" s="8" t="s">
        <v>59</v>
      </c>
      <c r="H582" s="4">
        <v>159.97999999999999</v>
      </c>
      <c r="I582" s="3" t="s">
        <v>8</v>
      </c>
      <c r="J582" s="4">
        <v>33.6</v>
      </c>
      <c r="K582" s="4">
        <v>0</v>
      </c>
      <c r="L582" s="4">
        <v>193.58</v>
      </c>
      <c r="M582" s="17">
        <f t="shared" si="8"/>
        <v>6</v>
      </c>
      <c r="N582" s="2" t="str">
        <f>VLOOKUP(M582,Hoja1!$B$2:$C$13,2,FALSE)</f>
        <v>Trimestre 2</v>
      </c>
      <c r="P582"/>
      <c r="Q582"/>
      <c r="R582"/>
      <c r="S582"/>
      <c r="T582"/>
      <c r="U582"/>
      <c r="V582"/>
    </row>
    <row r="583" spans="3:22" ht="15" x14ac:dyDescent="0.25">
      <c r="C583" s="16" t="s">
        <v>1320</v>
      </c>
      <c r="D583" s="9" t="s">
        <v>1310</v>
      </c>
      <c r="E583" s="8" t="s">
        <v>1321</v>
      </c>
      <c r="F583" s="8" t="s">
        <v>58</v>
      </c>
      <c r="G583" s="8" t="s">
        <v>59</v>
      </c>
      <c r="H583" s="4">
        <v>107.12</v>
      </c>
      <c r="I583" s="3" t="s">
        <v>8</v>
      </c>
      <c r="J583" s="4">
        <v>22.5</v>
      </c>
      <c r="K583" s="4">
        <v>0</v>
      </c>
      <c r="L583" s="4">
        <v>129.62</v>
      </c>
      <c r="M583" s="17">
        <f t="shared" si="8"/>
        <v>6</v>
      </c>
      <c r="N583" s="2" t="str">
        <f>VLOOKUP(M583,Hoja1!$B$2:$C$13,2,FALSE)</f>
        <v>Trimestre 2</v>
      </c>
      <c r="P583"/>
      <c r="Q583"/>
      <c r="R583"/>
      <c r="S583"/>
      <c r="T583"/>
      <c r="U583"/>
      <c r="V583"/>
    </row>
    <row r="584" spans="3:22" ht="15" x14ac:dyDescent="0.25">
      <c r="C584" s="16" t="s">
        <v>1396</v>
      </c>
      <c r="D584" s="9" t="s">
        <v>1394</v>
      </c>
      <c r="E584" s="8" t="s">
        <v>1397</v>
      </c>
      <c r="F584" s="8" t="s">
        <v>58</v>
      </c>
      <c r="G584" s="8" t="s">
        <v>59</v>
      </c>
      <c r="H584" s="4">
        <v>-476.66</v>
      </c>
      <c r="I584" s="3" t="s">
        <v>8</v>
      </c>
      <c r="J584" s="4">
        <v>-100.1</v>
      </c>
      <c r="K584" s="4">
        <v>0</v>
      </c>
      <c r="L584" s="4">
        <v>-576.76</v>
      </c>
      <c r="M584" s="17">
        <f t="shared" si="8"/>
        <v>7</v>
      </c>
      <c r="N584" s="2" t="str">
        <f>VLOOKUP(M584,Hoja1!$B$2:$C$13,2,FALSE)</f>
        <v>Trimestre 3</v>
      </c>
      <c r="P584"/>
      <c r="Q584"/>
      <c r="R584"/>
      <c r="S584"/>
      <c r="T584"/>
      <c r="U584"/>
      <c r="V584"/>
    </row>
    <row r="585" spans="3:22" ht="15" x14ac:dyDescent="0.25">
      <c r="C585" s="16" t="s">
        <v>1261</v>
      </c>
      <c r="D585" s="9" t="s">
        <v>1394</v>
      </c>
      <c r="E585" s="8" t="s">
        <v>1262</v>
      </c>
      <c r="F585" s="8" t="s">
        <v>58</v>
      </c>
      <c r="G585" s="8" t="s">
        <v>59</v>
      </c>
      <c r="H585" s="4">
        <v>476.66</v>
      </c>
      <c r="I585" s="3" t="s">
        <v>8</v>
      </c>
      <c r="J585" s="4">
        <v>100.1</v>
      </c>
      <c r="K585" s="4">
        <v>0</v>
      </c>
      <c r="L585" s="4">
        <v>576.76</v>
      </c>
      <c r="M585" s="17">
        <f t="shared" si="8"/>
        <v>7</v>
      </c>
      <c r="N585" s="2" t="str">
        <f>VLOOKUP(M585,Hoja1!$B$2:$C$13,2,FALSE)</f>
        <v>Trimestre 3</v>
      </c>
      <c r="P585"/>
      <c r="Q585"/>
      <c r="R585"/>
      <c r="S585"/>
      <c r="T585"/>
      <c r="U585"/>
      <c r="V585"/>
    </row>
    <row r="586" spans="3:22" ht="15" x14ac:dyDescent="0.25">
      <c r="C586" s="16" t="s">
        <v>1398</v>
      </c>
      <c r="D586" s="9" t="s">
        <v>1394</v>
      </c>
      <c r="E586" s="8" t="s">
        <v>1399</v>
      </c>
      <c r="F586" s="8" t="s">
        <v>58</v>
      </c>
      <c r="G586" s="8" t="s">
        <v>59</v>
      </c>
      <c r="H586" s="4">
        <v>260.73</v>
      </c>
      <c r="I586" s="3" t="s">
        <v>8</v>
      </c>
      <c r="J586" s="4">
        <v>54.75</v>
      </c>
      <c r="K586" s="4">
        <v>0</v>
      </c>
      <c r="L586" s="4">
        <v>315.48</v>
      </c>
      <c r="M586" s="17">
        <f t="shared" ref="M586:M649" si="9">MID(D586,5,2)*1</f>
        <v>7</v>
      </c>
      <c r="N586" s="2" t="str">
        <f>VLOOKUP(M586,Hoja1!$B$2:$C$13,2,FALSE)</f>
        <v>Trimestre 3</v>
      </c>
      <c r="P586"/>
      <c r="Q586"/>
      <c r="R586"/>
      <c r="S586"/>
      <c r="T586"/>
      <c r="U586"/>
      <c r="V586"/>
    </row>
    <row r="587" spans="3:22" ht="15" x14ac:dyDescent="0.25">
      <c r="C587" s="16" t="s">
        <v>1424</v>
      </c>
      <c r="D587" s="9" t="s">
        <v>1422</v>
      </c>
      <c r="E587" s="8" t="s">
        <v>1425</v>
      </c>
      <c r="F587" s="8" t="s">
        <v>58</v>
      </c>
      <c r="G587" s="8" t="s">
        <v>59</v>
      </c>
      <c r="H587" s="4">
        <v>151.74</v>
      </c>
      <c r="I587" s="3" t="s">
        <v>8</v>
      </c>
      <c r="J587" s="4">
        <v>31.87</v>
      </c>
      <c r="K587" s="4">
        <v>0</v>
      </c>
      <c r="L587" s="4">
        <v>183.61</v>
      </c>
      <c r="M587" s="17">
        <f t="shared" si="9"/>
        <v>7</v>
      </c>
      <c r="N587" s="2" t="str">
        <f>VLOOKUP(M587,Hoja1!$B$2:$C$13,2,FALSE)</f>
        <v>Trimestre 3</v>
      </c>
      <c r="P587"/>
      <c r="Q587"/>
      <c r="R587"/>
      <c r="S587"/>
      <c r="T587"/>
      <c r="U587"/>
      <c r="V587"/>
    </row>
    <row r="588" spans="3:22" ht="15" x14ac:dyDescent="0.25">
      <c r="C588" s="16" t="s">
        <v>1464</v>
      </c>
      <c r="D588" s="9" t="s">
        <v>1465</v>
      </c>
      <c r="E588" s="8" t="s">
        <v>1466</v>
      </c>
      <c r="F588" s="8" t="s">
        <v>58</v>
      </c>
      <c r="G588" s="8" t="s">
        <v>59</v>
      </c>
      <c r="H588" s="4">
        <v>166.73</v>
      </c>
      <c r="I588" s="3" t="s">
        <v>8</v>
      </c>
      <c r="J588" s="4">
        <v>35.01</v>
      </c>
      <c r="K588" s="4">
        <v>0</v>
      </c>
      <c r="L588" s="4">
        <v>201.74</v>
      </c>
      <c r="M588" s="17">
        <f t="shared" si="9"/>
        <v>7</v>
      </c>
      <c r="N588" s="2" t="str">
        <f>VLOOKUP(M588,Hoja1!$B$2:$C$13,2,FALSE)</f>
        <v>Trimestre 3</v>
      </c>
      <c r="P588"/>
      <c r="Q588"/>
      <c r="R588"/>
      <c r="S588"/>
      <c r="T588"/>
      <c r="U588"/>
      <c r="V588"/>
    </row>
    <row r="589" spans="3:22" ht="15" x14ac:dyDescent="0.25">
      <c r="C589" s="16" t="s">
        <v>1520</v>
      </c>
      <c r="D589" s="9" t="s">
        <v>1521</v>
      </c>
      <c r="E589" s="8" t="s">
        <v>1522</v>
      </c>
      <c r="F589" s="8" t="s">
        <v>58</v>
      </c>
      <c r="G589" s="8" t="s">
        <v>59</v>
      </c>
      <c r="H589" s="4">
        <v>165.52</v>
      </c>
      <c r="I589" s="3" t="s">
        <v>8</v>
      </c>
      <c r="J589" s="4">
        <v>34.76</v>
      </c>
      <c r="K589" s="4">
        <v>0</v>
      </c>
      <c r="L589" s="4">
        <v>200.28</v>
      </c>
      <c r="M589" s="17">
        <f t="shared" si="9"/>
        <v>7</v>
      </c>
      <c r="N589" s="2" t="str">
        <f>VLOOKUP(M589,Hoja1!$B$2:$C$13,2,FALSE)</f>
        <v>Trimestre 3</v>
      </c>
      <c r="P589"/>
      <c r="Q589"/>
      <c r="R589"/>
      <c r="S589"/>
      <c r="T589"/>
      <c r="U589"/>
      <c r="V589"/>
    </row>
    <row r="590" spans="3:22" ht="15" x14ac:dyDescent="0.25">
      <c r="C590" s="16" t="s">
        <v>1523</v>
      </c>
      <c r="D590" s="9" t="s">
        <v>1521</v>
      </c>
      <c r="E590" s="8" t="s">
        <v>1524</v>
      </c>
      <c r="F590" s="8" t="s">
        <v>58</v>
      </c>
      <c r="G590" s="8" t="s">
        <v>59</v>
      </c>
      <c r="H590" s="4">
        <v>49.32</v>
      </c>
      <c r="I590" s="3" t="s">
        <v>8</v>
      </c>
      <c r="J590" s="4">
        <v>10.36</v>
      </c>
      <c r="K590" s="4">
        <v>0</v>
      </c>
      <c r="L590" s="4">
        <v>59.68</v>
      </c>
      <c r="M590" s="17">
        <f t="shared" si="9"/>
        <v>7</v>
      </c>
      <c r="N590" s="2" t="str">
        <f>VLOOKUP(M590,Hoja1!$B$2:$C$13,2,FALSE)</f>
        <v>Trimestre 3</v>
      </c>
      <c r="P590"/>
      <c r="Q590"/>
      <c r="R590"/>
      <c r="S590"/>
      <c r="T590"/>
      <c r="U590"/>
      <c r="V590"/>
    </row>
    <row r="591" spans="3:22" ht="15" x14ac:dyDescent="0.25">
      <c r="C591" s="16" t="s">
        <v>1784</v>
      </c>
      <c r="D591" s="9" t="s">
        <v>1785</v>
      </c>
      <c r="E591" s="8" t="s">
        <v>1786</v>
      </c>
      <c r="F591" s="8" t="s">
        <v>58</v>
      </c>
      <c r="G591" s="8" t="s">
        <v>59</v>
      </c>
      <c r="H591" s="4">
        <v>123.64</v>
      </c>
      <c r="I591" s="3" t="s">
        <v>8</v>
      </c>
      <c r="J591" s="4">
        <v>25.96</v>
      </c>
      <c r="K591" s="4">
        <v>0</v>
      </c>
      <c r="L591" s="4">
        <v>149.6</v>
      </c>
      <c r="M591" s="17">
        <f t="shared" si="9"/>
        <v>9</v>
      </c>
      <c r="N591" s="2" t="str">
        <f>VLOOKUP(M591,Hoja1!$B$2:$C$13,2,FALSE)</f>
        <v>Trimestre 3</v>
      </c>
      <c r="P591"/>
      <c r="Q591"/>
      <c r="R591"/>
      <c r="S591"/>
      <c r="T591"/>
      <c r="U591"/>
      <c r="V591"/>
    </row>
    <row r="592" spans="3:22" ht="15" x14ac:dyDescent="0.25">
      <c r="C592" s="16" t="s">
        <v>1789</v>
      </c>
      <c r="D592" s="9" t="s">
        <v>1790</v>
      </c>
      <c r="E592" s="8" t="s">
        <v>1791</v>
      </c>
      <c r="F592" s="8" t="s">
        <v>58</v>
      </c>
      <c r="G592" s="8" t="s">
        <v>59</v>
      </c>
      <c r="H592" s="4">
        <v>283.3</v>
      </c>
      <c r="I592" s="3" t="s">
        <v>8</v>
      </c>
      <c r="J592" s="4">
        <v>59.49</v>
      </c>
      <c r="K592" s="4">
        <v>0</v>
      </c>
      <c r="L592" s="4">
        <v>342.79</v>
      </c>
      <c r="M592" s="17">
        <f t="shared" si="9"/>
        <v>9</v>
      </c>
      <c r="N592" s="2" t="str">
        <f>VLOOKUP(M592,Hoja1!$B$2:$C$13,2,FALSE)</f>
        <v>Trimestre 3</v>
      </c>
      <c r="P592"/>
      <c r="Q592"/>
      <c r="R592"/>
      <c r="S592"/>
      <c r="T592"/>
      <c r="U592"/>
      <c r="V592"/>
    </row>
    <row r="593" spans="3:22" ht="15" x14ac:dyDescent="0.25">
      <c r="C593" s="16" t="s">
        <v>1800</v>
      </c>
      <c r="D593" s="9" t="s">
        <v>1798</v>
      </c>
      <c r="E593" s="8" t="s">
        <v>1801</v>
      </c>
      <c r="F593" s="8" t="s">
        <v>58</v>
      </c>
      <c r="G593" s="8" t="s">
        <v>59</v>
      </c>
      <c r="H593" s="4">
        <v>165.52</v>
      </c>
      <c r="I593" s="3" t="s">
        <v>8</v>
      </c>
      <c r="J593" s="4">
        <v>34.76</v>
      </c>
      <c r="K593" s="4">
        <v>0</v>
      </c>
      <c r="L593" s="4">
        <v>200.28</v>
      </c>
      <c r="M593" s="17">
        <f t="shared" si="9"/>
        <v>9</v>
      </c>
      <c r="N593" s="2" t="str">
        <f>VLOOKUP(M593,Hoja1!$B$2:$C$13,2,FALSE)</f>
        <v>Trimestre 3</v>
      </c>
      <c r="P593"/>
      <c r="Q593"/>
      <c r="R593"/>
      <c r="S593"/>
      <c r="T593"/>
      <c r="U593"/>
      <c r="V593"/>
    </row>
    <row r="594" spans="3:22" ht="15" x14ac:dyDescent="0.25">
      <c r="C594" s="16" t="s">
        <v>1802</v>
      </c>
      <c r="D594" s="9" t="s">
        <v>1798</v>
      </c>
      <c r="E594" s="8" t="s">
        <v>1803</v>
      </c>
      <c r="F594" s="8" t="s">
        <v>58</v>
      </c>
      <c r="G594" s="8" t="s">
        <v>59</v>
      </c>
      <c r="H594" s="4">
        <v>346.2</v>
      </c>
      <c r="I594" s="3" t="s">
        <v>8</v>
      </c>
      <c r="J594" s="4">
        <v>72.7</v>
      </c>
      <c r="K594" s="4">
        <v>0</v>
      </c>
      <c r="L594" s="4">
        <v>418.9</v>
      </c>
      <c r="M594" s="17">
        <f t="shared" si="9"/>
        <v>9</v>
      </c>
      <c r="N594" s="2" t="str">
        <f>VLOOKUP(M594,Hoja1!$B$2:$C$13,2,FALSE)</f>
        <v>Trimestre 3</v>
      </c>
      <c r="P594"/>
      <c r="Q594"/>
      <c r="R594"/>
      <c r="S594"/>
      <c r="T594"/>
      <c r="U594"/>
      <c r="V594"/>
    </row>
    <row r="595" spans="3:22" ht="15" x14ac:dyDescent="0.25">
      <c r="C595" s="16" t="s">
        <v>1845</v>
      </c>
      <c r="D595" s="9" t="s">
        <v>1837</v>
      </c>
      <c r="E595" s="8" t="s">
        <v>1846</v>
      </c>
      <c r="F595" s="8" t="s">
        <v>58</v>
      </c>
      <c r="G595" s="8" t="s">
        <v>59</v>
      </c>
      <c r="H595" s="4">
        <v>92.36</v>
      </c>
      <c r="I595" s="3" t="s">
        <v>8</v>
      </c>
      <c r="J595" s="4">
        <v>19.399999999999999</v>
      </c>
      <c r="K595" s="4">
        <v>0</v>
      </c>
      <c r="L595" s="4">
        <v>111.76</v>
      </c>
      <c r="M595" s="17">
        <f t="shared" si="9"/>
        <v>9</v>
      </c>
      <c r="N595" s="2" t="str">
        <f>VLOOKUP(M595,Hoja1!$B$2:$C$13,2,FALSE)</f>
        <v>Trimestre 3</v>
      </c>
      <c r="P595"/>
      <c r="Q595"/>
      <c r="R595"/>
      <c r="S595"/>
      <c r="T595"/>
      <c r="U595"/>
      <c r="V595"/>
    </row>
    <row r="596" spans="3:22" ht="15" x14ac:dyDescent="0.25">
      <c r="C596" s="16" t="s">
        <v>1854</v>
      </c>
      <c r="D596" s="9" t="s">
        <v>1848</v>
      </c>
      <c r="E596" s="8" t="s">
        <v>1855</v>
      </c>
      <c r="F596" s="8" t="s">
        <v>58</v>
      </c>
      <c r="G596" s="8" t="s">
        <v>59</v>
      </c>
      <c r="H596" s="4">
        <v>156.15</v>
      </c>
      <c r="I596" s="3" t="s">
        <v>8</v>
      </c>
      <c r="J596" s="4">
        <v>32.79</v>
      </c>
      <c r="K596" s="4">
        <v>0</v>
      </c>
      <c r="L596" s="4">
        <v>188.94</v>
      </c>
      <c r="M596" s="17">
        <f t="shared" si="9"/>
        <v>9</v>
      </c>
      <c r="N596" s="2" t="str">
        <f>VLOOKUP(M596,Hoja1!$B$2:$C$13,2,FALSE)</f>
        <v>Trimestre 3</v>
      </c>
      <c r="P596"/>
      <c r="Q596"/>
      <c r="R596"/>
      <c r="S596"/>
      <c r="T596"/>
      <c r="U596"/>
      <c r="V596"/>
    </row>
    <row r="597" spans="3:22" ht="15" x14ac:dyDescent="0.25">
      <c r="C597" s="16" t="s">
        <v>2166</v>
      </c>
      <c r="D597" s="9" t="s">
        <v>2167</v>
      </c>
      <c r="E597" s="8" t="s">
        <v>2168</v>
      </c>
      <c r="F597" s="8" t="s">
        <v>58</v>
      </c>
      <c r="G597" s="8" t="s">
        <v>59</v>
      </c>
      <c r="H597" s="4">
        <v>418.68</v>
      </c>
      <c r="I597" s="3" t="s">
        <v>8</v>
      </c>
      <c r="J597" s="4">
        <v>87.92</v>
      </c>
      <c r="K597" s="4">
        <v>0</v>
      </c>
      <c r="L597" s="4">
        <v>506.6</v>
      </c>
      <c r="M597" s="17">
        <f t="shared" si="9"/>
        <v>11</v>
      </c>
      <c r="N597" s="2" t="str">
        <f>VLOOKUP(M597,Hoja1!$B$2:$C$13,2,FALSE)</f>
        <v>Trimestre 4</v>
      </c>
      <c r="P597"/>
      <c r="Q597"/>
      <c r="R597"/>
      <c r="S597"/>
      <c r="T597"/>
      <c r="U597"/>
      <c r="V597"/>
    </row>
    <row r="598" spans="3:22" ht="15" x14ac:dyDescent="0.25">
      <c r="C598" s="16" t="s">
        <v>2169</v>
      </c>
      <c r="D598" s="9" t="s">
        <v>2167</v>
      </c>
      <c r="E598" s="8" t="s">
        <v>2170</v>
      </c>
      <c r="F598" s="8" t="s">
        <v>58</v>
      </c>
      <c r="G598" s="8" t="s">
        <v>59</v>
      </c>
      <c r="H598" s="4">
        <v>316.04000000000002</v>
      </c>
      <c r="I598" s="3" t="s">
        <v>8</v>
      </c>
      <c r="J598" s="4">
        <v>66.37</v>
      </c>
      <c r="K598" s="4">
        <v>0</v>
      </c>
      <c r="L598" s="4">
        <v>382.41</v>
      </c>
      <c r="M598" s="17">
        <f t="shared" si="9"/>
        <v>11</v>
      </c>
      <c r="N598" s="2" t="str">
        <f>VLOOKUP(M598,Hoja1!$B$2:$C$13,2,FALSE)</f>
        <v>Trimestre 4</v>
      </c>
      <c r="P598"/>
      <c r="Q598"/>
      <c r="R598"/>
      <c r="S598"/>
      <c r="T598"/>
      <c r="U598"/>
      <c r="V598"/>
    </row>
    <row r="599" spans="3:22" ht="15" x14ac:dyDescent="0.25">
      <c r="C599" s="16" t="s">
        <v>2171</v>
      </c>
      <c r="D599" s="9" t="s">
        <v>2172</v>
      </c>
      <c r="E599" s="8" t="s">
        <v>2173</v>
      </c>
      <c r="F599" s="8" t="s">
        <v>58</v>
      </c>
      <c r="G599" s="8" t="s">
        <v>59</v>
      </c>
      <c r="H599" s="4">
        <v>104.67</v>
      </c>
      <c r="I599" s="3" t="s">
        <v>8</v>
      </c>
      <c r="J599" s="4">
        <v>21.98</v>
      </c>
      <c r="K599" s="4">
        <v>0</v>
      </c>
      <c r="L599" s="4">
        <v>126.65</v>
      </c>
      <c r="M599" s="17">
        <f t="shared" si="9"/>
        <v>11</v>
      </c>
      <c r="N599" s="2" t="str">
        <f>VLOOKUP(M599,Hoja1!$B$2:$C$13,2,FALSE)</f>
        <v>Trimestre 4</v>
      </c>
      <c r="P599"/>
      <c r="Q599"/>
      <c r="R599"/>
      <c r="S599"/>
      <c r="T599"/>
      <c r="U599"/>
      <c r="V599"/>
    </row>
    <row r="600" spans="3:22" ht="15" x14ac:dyDescent="0.25">
      <c r="C600" s="16" t="s">
        <v>2204</v>
      </c>
      <c r="D600" s="9" t="s">
        <v>2205</v>
      </c>
      <c r="E600" s="8" t="s">
        <v>2206</v>
      </c>
      <c r="F600" s="8" t="s">
        <v>58</v>
      </c>
      <c r="G600" s="8" t="s">
        <v>59</v>
      </c>
      <c r="H600" s="4">
        <v>247.28</v>
      </c>
      <c r="I600" s="3" t="s">
        <v>8</v>
      </c>
      <c r="J600" s="4">
        <v>51.93</v>
      </c>
      <c r="K600" s="4">
        <v>0</v>
      </c>
      <c r="L600" s="4">
        <v>299.20999999999998</v>
      </c>
      <c r="M600" s="17">
        <f t="shared" si="9"/>
        <v>11</v>
      </c>
      <c r="N600" s="2" t="str">
        <f>VLOOKUP(M600,Hoja1!$B$2:$C$13,2,FALSE)</f>
        <v>Trimestre 4</v>
      </c>
      <c r="P600"/>
      <c r="Q600"/>
      <c r="R600"/>
      <c r="S600"/>
      <c r="T600"/>
      <c r="U600"/>
      <c r="V600"/>
    </row>
    <row r="601" spans="3:22" ht="15" x14ac:dyDescent="0.25">
      <c r="C601" s="16" t="s">
        <v>2224</v>
      </c>
      <c r="D601" s="9" t="s">
        <v>2216</v>
      </c>
      <c r="E601" s="8" t="s">
        <v>2225</v>
      </c>
      <c r="F601" s="8" t="s">
        <v>58</v>
      </c>
      <c r="G601" s="8" t="s">
        <v>59</v>
      </c>
      <c r="H601" s="4">
        <v>431.16</v>
      </c>
      <c r="I601" s="3" t="s">
        <v>8</v>
      </c>
      <c r="J601" s="4">
        <v>90.54</v>
      </c>
      <c r="K601" s="4">
        <v>0</v>
      </c>
      <c r="L601" s="4">
        <v>521.70000000000005</v>
      </c>
      <c r="M601" s="17">
        <f t="shared" si="9"/>
        <v>11</v>
      </c>
      <c r="N601" s="2" t="str">
        <f>VLOOKUP(M601,Hoja1!$B$2:$C$13,2,FALSE)</f>
        <v>Trimestre 4</v>
      </c>
      <c r="P601"/>
      <c r="Q601"/>
      <c r="R601"/>
      <c r="S601"/>
      <c r="T601"/>
      <c r="U601"/>
      <c r="V601"/>
    </row>
    <row r="602" spans="3:22" ht="15" x14ac:dyDescent="0.25">
      <c r="C602" s="16" t="s">
        <v>688</v>
      </c>
      <c r="D602" s="9" t="s">
        <v>689</v>
      </c>
      <c r="E602" s="8" t="s">
        <v>690</v>
      </c>
      <c r="F602" s="8" t="s">
        <v>691</v>
      </c>
      <c r="G602" s="8" t="s">
        <v>692</v>
      </c>
      <c r="H602" s="4">
        <v>28.93</v>
      </c>
      <c r="I602" s="3" t="s">
        <v>8</v>
      </c>
      <c r="J602" s="4">
        <v>6.07</v>
      </c>
      <c r="K602" s="4">
        <v>0</v>
      </c>
      <c r="L602" s="4">
        <v>35</v>
      </c>
      <c r="M602" s="17">
        <f t="shared" si="9"/>
        <v>3</v>
      </c>
      <c r="N602" s="2" t="str">
        <f>VLOOKUP(M602,Hoja1!$B$2:$C$13,2,FALSE)</f>
        <v>Trimestre 1</v>
      </c>
      <c r="P602"/>
      <c r="Q602"/>
      <c r="R602"/>
      <c r="S602"/>
      <c r="T602"/>
      <c r="U602"/>
      <c r="V602"/>
    </row>
    <row r="603" spans="3:22" ht="15" x14ac:dyDescent="0.25">
      <c r="C603" s="16" t="s">
        <v>2260</v>
      </c>
      <c r="D603" s="9" t="s">
        <v>2258</v>
      </c>
      <c r="E603" s="8" t="s">
        <v>2261</v>
      </c>
      <c r="F603" s="8" t="s">
        <v>2262</v>
      </c>
      <c r="G603" s="8" t="s">
        <v>2263</v>
      </c>
      <c r="H603" s="4">
        <v>111.2</v>
      </c>
      <c r="I603" s="3" t="s">
        <v>8</v>
      </c>
      <c r="J603" s="4">
        <v>23.35</v>
      </c>
      <c r="K603" s="4">
        <v>0</v>
      </c>
      <c r="L603" s="4">
        <v>134.55000000000001</v>
      </c>
      <c r="M603" s="17">
        <f t="shared" si="9"/>
        <v>11</v>
      </c>
      <c r="N603" s="2" t="str">
        <f>VLOOKUP(M603,Hoja1!$B$2:$C$13,2,FALSE)</f>
        <v>Trimestre 4</v>
      </c>
      <c r="P603"/>
      <c r="Q603"/>
      <c r="R603"/>
      <c r="S603"/>
      <c r="T603"/>
      <c r="U603"/>
      <c r="V603"/>
    </row>
    <row r="604" spans="3:22" ht="15" x14ac:dyDescent="0.25">
      <c r="C604" s="16" t="s">
        <v>2236</v>
      </c>
      <c r="D604" s="9" t="s">
        <v>2216</v>
      </c>
      <c r="E604" s="8" t="s">
        <v>2237</v>
      </c>
      <c r="F604" s="8" t="s">
        <v>2238</v>
      </c>
      <c r="G604" s="8" t="s">
        <v>2239</v>
      </c>
      <c r="H604" s="4">
        <v>243.32</v>
      </c>
      <c r="I604" s="3" t="s">
        <v>8</v>
      </c>
      <c r="J604" s="4">
        <v>51.1</v>
      </c>
      <c r="K604" s="4">
        <v>0</v>
      </c>
      <c r="L604" s="4">
        <v>294.42</v>
      </c>
      <c r="M604" s="17">
        <f t="shared" si="9"/>
        <v>11</v>
      </c>
      <c r="N604" s="2" t="str">
        <f>VLOOKUP(M604,Hoja1!$B$2:$C$13,2,FALSE)</f>
        <v>Trimestre 4</v>
      </c>
      <c r="P604"/>
      <c r="Q604"/>
      <c r="R604"/>
      <c r="S604"/>
      <c r="T604"/>
      <c r="U604"/>
      <c r="V604"/>
    </row>
    <row r="605" spans="3:22" ht="15" x14ac:dyDescent="0.25">
      <c r="C605" s="16" t="s">
        <v>342</v>
      </c>
      <c r="D605" s="9" t="s">
        <v>343</v>
      </c>
      <c r="E605" s="8" t="s">
        <v>344</v>
      </c>
      <c r="F605" s="8" t="s">
        <v>345</v>
      </c>
      <c r="G605" s="8" t="s">
        <v>346</v>
      </c>
      <c r="H605" s="4">
        <v>120</v>
      </c>
      <c r="I605" s="3" t="s">
        <v>8</v>
      </c>
      <c r="J605" s="4">
        <v>25.2</v>
      </c>
      <c r="K605" s="4">
        <v>0</v>
      </c>
      <c r="L605" s="4">
        <v>145.19999999999999</v>
      </c>
      <c r="M605" s="17">
        <f t="shared" si="9"/>
        <v>2</v>
      </c>
      <c r="N605" s="2" t="str">
        <f>VLOOKUP(M605,Hoja1!$B$2:$C$13,2,FALSE)</f>
        <v>Trimestre 1</v>
      </c>
      <c r="P605"/>
      <c r="Q605"/>
      <c r="R605"/>
      <c r="S605"/>
      <c r="T605"/>
      <c r="U605"/>
      <c r="V605"/>
    </row>
    <row r="606" spans="3:22" ht="15" x14ac:dyDescent="0.25">
      <c r="C606" s="16" t="s">
        <v>229</v>
      </c>
      <c r="D606" s="9" t="s">
        <v>211</v>
      </c>
      <c r="E606" s="8" t="s">
        <v>230</v>
      </c>
      <c r="F606" s="8" t="s">
        <v>231</v>
      </c>
      <c r="G606" s="8" t="s">
        <v>232</v>
      </c>
      <c r="H606" s="4">
        <v>508</v>
      </c>
      <c r="I606" s="3" t="s">
        <v>8</v>
      </c>
      <c r="J606" s="4">
        <v>106.68</v>
      </c>
      <c r="K606" s="4">
        <v>0</v>
      </c>
      <c r="L606" s="4">
        <v>614.67999999999995</v>
      </c>
      <c r="M606" s="17">
        <f t="shared" si="9"/>
        <v>1</v>
      </c>
      <c r="N606" s="2" t="str">
        <f>VLOOKUP(M606,Hoja1!$B$2:$C$13,2,FALSE)</f>
        <v>Trimestre 1</v>
      </c>
      <c r="P606"/>
      <c r="Q606"/>
      <c r="R606"/>
      <c r="S606"/>
      <c r="T606"/>
      <c r="U606"/>
      <c r="V606"/>
    </row>
    <row r="607" spans="3:22" ht="15" x14ac:dyDescent="0.25">
      <c r="C607" s="16" t="s">
        <v>765</v>
      </c>
      <c r="D607" s="9" t="s">
        <v>749</v>
      </c>
      <c r="E607" s="8" t="s">
        <v>766</v>
      </c>
      <c r="F607" s="8" t="s">
        <v>231</v>
      </c>
      <c r="G607" s="8" t="s">
        <v>232</v>
      </c>
      <c r="H607" s="4">
        <v>536</v>
      </c>
      <c r="I607" s="3" t="s">
        <v>8</v>
      </c>
      <c r="J607" s="4">
        <v>112.56</v>
      </c>
      <c r="K607" s="4">
        <v>0</v>
      </c>
      <c r="L607" s="4">
        <v>648.55999999999995</v>
      </c>
      <c r="M607" s="17">
        <f t="shared" si="9"/>
        <v>3</v>
      </c>
      <c r="N607" s="2" t="str">
        <f>VLOOKUP(M607,Hoja1!$B$2:$C$13,2,FALSE)</f>
        <v>Trimestre 1</v>
      </c>
      <c r="P607"/>
      <c r="Q607"/>
      <c r="R607"/>
      <c r="S607"/>
      <c r="T607"/>
      <c r="U607"/>
      <c r="V607"/>
    </row>
    <row r="608" spans="3:22" ht="15" x14ac:dyDescent="0.25">
      <c r="C608" s="16" t="s">
        <v>968</v>
      </c>
      <c r="D608" s="9" t="s">
        <v>924</v>
      </c>
      <c r="E608" s="8" t="s">
        <v>969</v>
      </c>
      <c r="F608" s="8" t="s">
        <v>231</v>
      </c>
      <c r="G608" s="8" t="s">
        <v>232</v>
      </c>
      <c r="H608" s="4">
        <v>92</v>
      </c>
      <c r="I608" s="3" t="s">
        <v>8</v>
      </c>
      <c r="J608" s="4">
        <v>19.32</v>
      </c>
      <c r="K608" s="4">
        <v>0</v>
      </c>
      <c r="L608" s="4">
        <v>111.32</v>
      </c>
      <c r="M608" s="17">
        <f t="shared" si="9"/>
        <v>4</v>
      </c>
      <c r="N608" s="2" t="str">
        <f>VLOOKUP(M608,Hoja1!$B$2:$C$13,2,FALSE)</f>
        <v>Trimestre 2</v>
      </c>
      <c r="P608"/>
      <c r="Q608"/>
      <c r="R608"/>
      <c r="S608"/>
      <c r="T608"/>
      <c r="U608"/>
      <c r="V608"/>
    </row>
    <row r="609" spans="3:22" ht="15" x14ac:dyDescent="0.25">
      <c r="C609" s="16" t="s">
        <v>1732</v>
      </c>
      <c r="D609" s="9" t="s">
        <v>1706</v>
      </c>
      <c r="E609" s="8" t="s">
        <v>1733</v>
      </c>
      <c r="F609" s="8" t="s">
        <v>231</v>
      </c>
      <c r="G609" s="8" t="s">
        <v>232</v>
      </c>
      <c r="H609" s="4">
        <v>115</v>
      </c>
      <c r="I609" s="3" t="s">
        <v>8</v>
      </c>
      <c r="J609" s="4">
        <v>24.15</v>
      </c>
      <c r="K609" s="4">
        <v>0</v>
      </c>
      <c r="L609" s="4">
        <v>139.15</v>
      </c>
      <c r="M609" s="17">
        <f t="shared" si="9"/>
        <v>8</v>
      </c>
      <c r="N609" s="2" t="str">
        <f>VLOOKUP(M609,Hoja1!$B$2:$C$13,2,FALSE)</f>
        <v>Trimestre 3</v>
      </c>
      <c r="P609"/>
      <c r="Q609"/>
      <c r="R609"/>
      <c r="S609"/>
      <c r="T609"/>
      <c r="U609"/>
      <c r="V609"/>
    </row>
    <row r="610" spans="3:22" ht="15" x14ac:dyDescent="0.25">
      <c r="C610" s="16" t="s">
        <v>2338</v>
      </c>
      <c r="D610" s="9" t="s">
        <v>2300</v>
      </c>
      <c r="E610" s="8" t="s">
        <v>2339</v>
      </c>
      <c r="F610" s="8" t="s">
        <v>231</v>
      </c>
      <c r="G610" s="8" t="s">
        <v>232</v>
      </c>
      <c r="H610" s="4">
        <v>207.18</v>
      </c>
      <c r="I610" s="3" t="s">
        <v>8</v>
      </c>
      <c r="J610" s="4">
        <v>43.51</v>
      </c>
      <c r="K610" s="4">
        <v>0</v>
      </c>
      <c r="L610" s="4">
        <v>250.69</v>
      </c>
      <c r="M610" s="17">
        <f t="shared" si="9"/>
        <v>11</v>
      </c>
      <c r="N610" s="2" t="str">
        <f>VLOOKUP(M610,Hoja1!$B$2:$C$13,2,FALSE)</f>
        <v>Trimestre 4</v>
      </c>
      <c r="P610"/>
      <c r="Q610"/>
      <c r="R610"/>
      <c r="S610"/>
      <c r="T610"/>
      <c r="U610"/>
      <c r="V610"/>
    </row>
    <row r="611" spans="3:22" ht="15" x14ac:dyDescent="0.25">
      <c r="C611" s="16" t="s">
        <v>2617</v>
      </c>
      <c r="D611" s="9" t="s">
        <v>2601</v>
      </c>
      <c r="E611" s="8" t="s">
        <v>2618</v>
      </c>
      <c r="F611" s="8" t="s">
        <v>231</v>
      </c>
      <c r="G611" s="8" t="s">
        <v>232</v>
      </c>
      <c r="H611" s="4">
        <v>491.36</v>
      </c>
      <c r="I611" s="3" t="s">
        <v>8</v>
      </c>
      <c r="J611" s="4">
        <v>103.19</v>
      </c>
      <c r="K611" s="4">
        <v>0</v>
      </c>
      <c r="L611" s="4">
        <v>594.54999999999995</v>
      </c>
      <c r="M611" s="17">
        <f t="shared" si="9"/>
        <v>12</v>
      </c>
      <c r="N611" s="2" t="str">
        <f>VLOOKUP(M611,Hoja1!$B$2:$C$13,2,FALSE)</f>
        <v>Trimestre 4</v>
      </c>
      <c r="P611"/>
      <c r="Q611"/>
      <c r="R611"/>
      <c r="S611"/>
      <c r="T611"/>
      <c r="U611"/>
      <c r="V611"/>
    </row>
    <row r="612" spans="3:22" ht="15" x14ac:dyDescent="0.25">
      <c r="C612" s="16" t="s">
        <v>396</v>
      </c>
      <c r="D612" s="9" t="s">
        <v>392</v>
      </c>
      <c r="E612" s="8" t="s">
        <v>397</v>
      </c>
      <c r="F612" s="8" t="s">
        <v>398</v>
      </c>
      <c r="G612" s="8" t="s">
        <v>399</v>
      </c>
      <c r="H612" s="4">
        <v>247.62</v>
      </c>
      <c r="I612" s="3" t="s">
        <v>8</v>
      </c>
      <c r="J612" s="4">
        <v>52</v>
      </c>
      <c r="K612" s="4">
        <v>0</v>
      </c>
      <c r="L612" s="4">
        <v>299.62</v>
      </c>
      <c r="M612" s="17">
        <f t="shared" si="9"/>
        <v>2</v>
      </c>
      <c r="N612" s="2" t="str">
        <f>VLOOKUP(M612,Hoja1!$B$2:$C$13,2,FALSE)</f>
        <v>Trimestre 1</v>
      </c>
      <c r="P612"/>
      <c r="Q612"/>
      <c r="R612"/>
      <c r="S612"/>
      <c r="T612"/>
      <c r="U612"/>
      <c r="V612"/>
    </row>
    <row r="613" spans="3:22" ht="15" x14ac:dyDescent="0.25">
      <c r="C613" s="16" t="s">
        <v>1417</v>
      </c>
      <c r="D613" s="9" t="s">
        <v>1415</v>
      </c>
      <c r="E613" s="8" t="s">
        <v>1418</v>
      </c>
      <c r="F613" s="8" t="s">
        <v>1419</v>
      </c>
      <c r="G613" s="8" t="s">
        <v>1420</v>
      </c>
      <c r="H613" s="4">
        <v>1440</v>
      </c>
      <c r="I613" s="3" t="s">
        <v>8</v>
      </c>
      <c r="J613" s="4">
        <v>302.39999999999998</v>
      </c>
      <c r="K613" s="4">
        <v>0</v>
      </c>
      <c r="L613" s="4">
        <v>1742.4</v>
      </c>
      <c r="M613" s="17">
        <f t="shared" si="9"/>
        <v>7</v>
      </c>
      <c r="N613" s="2" t="str">
        <f>VLOOKUP(M613,Hoja1!$B$2:$C$13,2,FALSE)</f>
        <v>Trimestre 3</v>
      </c>
      <c r="P613"/>
      <c r="Q613"/>
      <c r="R613"/>
      <c r="S613"/>
      <c r="T613"/>
      <c r="U613"/>
      <c r="V613"/>
    </row>
    <row r="614" spans="3:22" ht="15" x14ac:dyDescent="0.25">
      <c r="C614" s="16" t="s">
        <v>268</v>
      </c>
      <c r="D614" s="9" t="s">
        <v>211</v>
      </c>
      <c r="E614" s="8" t="s">
        <v>269</v>
      </c>
      <c r="F614" s="8" t="s">
        <v>270</v>
      </c>
      <c r="G614" s="8" t="s">
        <v>271</v>
      </c>
      <c r="H614" s="4">
        <v>149.99</v>
      </c>
      <c r="I614" s="3" t="s">
        <v>8</v>
      </c>
      <c r="J614" s="4">
        <v>31.5</v>
      </c>
      <c r="K614" s="4">
        <v>0</v>
      </c>
      <c r="L614" s="4">
        <v>181.49</v>
      </c>
      <c r="M614" s="17">
        <f t="shared" si="9"/>
        <v>1</v>
      </c>
      <c r="N614" s="2" t="str">
        <f>VLOOKUP(M614,Hoja1!$B$2:$C$13,2,FALSE)</f>
        <v>Trimestre 1</v>
      </c>
      <c r="P614"/>
      <c r="Q614"/>
      <c r="R614"/>
      <c r="S614"/>
      <c r="T614"/>
      <c r="U614"/>
      <c r="V614"/>
    </row>
    <row r="615" spans="3:22" ht="15" x14ac:dyDescent="0.25">
      <c r="C615" s="16" t="s">
        <v>507</v>
      </c>
      <c r="D615" s="9" t="s">
        <v>477</v>
      </c>
      <c r="E615" s="8" t="s">
        <v>508</v>
      </c>
      <c r="F615" s="8" t="s">
        <v>270</v>
      </c>
      <c r="G615" s="8" t="s">
        <v>271</v>
      </c>
      <c r="H615" s="4">
        <v>22.08</v>
      </c>
      <c r="I615" s="3" t="s">
        <v>8</v>
      </c>
      <c r="J615" s="4">
        <v>4.6399999999999997</v>
      </c>
      <c r="K615" s="4">
        <v>0</v>
      </c>
      <c r="L615" s="4">
        <v>26.72</v>
      </c>
      <c r="M615" s="17">
        <f t="shared" si="9"/>
        <v>2</v>
      </c>
      <c r="N615" s="2" t="str">
        <f>VLOOKUP(M615,Hoja1!$B$2:$C$13,2,FALSE)</f>
        <v>Trimestre 1</v>
      </c>
      <c r="P615"/>
      <c r="Q615"/>
      <c r="R615"/>
      <c r="S615"/>
      <c r="T615"/>
      <c r="U615"/>
      <c r="V615"/>
    </row>
    <row r="616" spans="3:22" ht="15" x14ac:dyDescent="0.25">
      <c r="C616" s="16" t="s">
        <v>757</v>
      </c>
      <c r="D616" s="9" t="s">
        <v>749</v>
      </c>
      <c r="E616" s="8" t="s">
        <v>758</v>
      </c>
      <c r="F616" s="8" t="s">
        <v>270</v>
      </c>
      <c r="G616" s="8" t="s">
        <v>271</v>
      </c>
      <c r="H616" s="4">
        <v>254.68</v>
      </c>
      <c r="I616" s="3" t="s">
        <v>8</v>
      </c>
      <c r="J616" s="4">
        <v>53.48</v>
      </c>
      <c r="K616" s="4">
        <v>0</v>
      </c>
      <c r="L616" s="4">
        <v>308.16000000000003</v>
      </c>
      <c r="M616" s="17">
        <f t="shared" si="9"/>
        <v>3</v>
      </c>
      <c r="N616" s="2" t="str">
        <f>VLOOKUP(M616,Hoja1!$B$2:$C$13,2,FALSE)</f>
        <v>Trimestre 1</v>
      </c>
      <c r="P616"/>
      <c r="Q616"/>
      <c r="R616"/>
      <c r="S616"/>
      <c r="T616"/>
      <c r="U616"/>
      <c r="V616"/>
    </row>
    <row r="617" spans="3:22" ht="15" x14ac:dyDescent="0.25">
      <c r="C617" s="16" t="s">
        <v>822</v>
      </c>
      <c r="D617" s="9" t="s">
        <v>823</v>
      </c>
      <c r="E617" s="8" t="s">
        <v>824</v>
      </c>
      <c r="F617" s="8" t="s">
        <v>270</v>
      </c>
      <c r="G617" s="8" t="s">
        <v>271</v>
      </c>
      <c r="H617" s="4">
        <v>36.14</v>
      </c>
      <c r="I617" s="3" t="s">
        <v>8</v>
      </c>
      <c r="J617" s="4">
        <v>7.59</v>
      </c>
      <c r="K617" s="4">
        <v>0</v>
      </c>
      <c r="L617" s="4">
        <v>43.73</v>
      </c>
      <c r="M617" s="17">
        <f t="shared" si="9"/>
        <v>4</v>
      </c>
      <c r="N617" s="2" t="str">
        <f>VLOOKUP(M617,Hoja1!$B$2:$C$13,2,FALSE)</f>
        <v>Trimestre 2</v>
      </c>
      <c r="P617"/>
      <c r="Q617"/>
      <c r="R617"/>
      <c r="S617"/>
      <c r="T617"/>
      <c r="U617"/>
      <c r="V617"/>
    </row>
    <row r="618" spans="3:22" ht="15" x14ac:dyDescent="0.25">
      <c r="C618" s="16" t="s">
        <v>930</v>
      </c>
      <c r="D618" s="9" t="s">
        <v>924</v>
      </c>
      <c r="E618" s="8" t="s">
        <v>931</v>
      </c>
      <c r="F618" s="8" t="s">
        <v>270</v>
      </c>
      <c r="G618" s="8" t="s">
        <v>271</v>
      </c>
      <c r="H618" s="4">
        <v>21.04</v>
      </c>
      <c r="I618" s="3" t="s">
        <v>8</v>
      </c>
      <c r="J618" s="4">
        <v>4.42</v>
      </c>
      <c r="K618" s="4">
        <v>0</v>
      </c>
      <c r="L618" s="4">
        <v>25.46</v>
      </c>
      <c r="M618" s="17">
        <f t="shared" si="9"/>
        <v>4</v>
      </c>
      <c r="N618" s="2" t="str">
        <f>VLOOKUP(M618,Hoja1!$B$2:$C$13,2,FALSE)</f>
        <v>Trimestre 2</v>
      </c>
      <c r="P618"/>
      <c r="Q618"/>
      <c r="R618"/>
      <c r="S618"/>
      <c r="T618"/>
      <c r="U618"/>
      <c r="V618"/>
    </row>
    <row r="619" spans="3:22" ht="15" x14ac:dyDescent="0.25">
      <c r="C619" s="16" t="s">
        <v>1148</v>
      </c>
      <c r="D619" s="9" t="s">
        <v>1130</v>
      </c>
      <c r="E619" s="8" t="s">
        <v>1149</v>
      </c>
      <c r="F619" s="8" t="s">
        <v>270</v>
      </c>
      <c r="G619" s="8" t="s">
        <v>271</v>
      </c>
      <c r="H619" s="4">
        <v>35.51</v>
      </c>
      <c r="I619" s="3" t="s">
        <v>8</v>
      </c>
      <c r="J619" s="4">
        <v>7.46</v>
      </c>
      <c r="K619" s="4">
        <v>0</v>
      </c>
      <c r="L619" s="4">
        <v>42.97</v>
      </c>
      <c r="M619" s="17">
        <f t="shared" si="9"/>
        <v>5</v>
      </c>
      <c r="N619" s="2" t="str">
        <f>VLOOKUP(M619,Hoja1!$B$2:$C$13,2,FALSE)</f>
        <v>Trimestre 2</v>
      </c>
      <c r="P619"/>
      <c r="Q619"/>
      <c r="R619"/>
      <c r="S619"/>
      <c r="T619"/>
      <c r="U619"/>
      <c r="V619"/>
    </row>
    <row r="620" spans="3:22" ht="15" x14ac:dyDescent="0.25">
      <c r="C620" s="16" t="s">
        <v>1150</v>
      </c>
      <c r="D620" s="9" t="s">
        <v>1130</v>
      </c>
      <c r="E620" s="8" t="s">
        <v>1151</v>
      </c>
      <c r="F620" s="8" t="s">
        <v>270</v>
      </c>
      <c r="G620" s="8" t="s">
        <v>271</v>
      </c>
      <c r="H620" s="4">
        <v>19.149999999999999</v>
      </c>
      <c r="I620" s="3" t="s">
        <v>8</v>
      </c>
      <c r="J620" s="4">
        <v>4.0199999999999996</v>
      </c>
      <c r="K620" s="4">
        <v>0</v>
      </c>
      <c r="L620" s="4">
        <v>23.17</v>
      </c>
      <c r="M620" s="17">
        <f t="shared" si="9"/>
        <v>5</v>
      </c>
      <c r="N620" s="2" t="str">
        <f>VLOOKUP(M620,Hoja1!$B$2:$C$13,2,FALSE)</f>
        <v>Trimestre 2</v>
      </c>
      <c r="P620"/>
      <c r="Q620"/>
      <c r="R620"/>
      <c r="S620"/>
      <c r="T620"/>
      <c r="U620"/>
      <c r="V620"/>
    </row>
    <row r="621" spans="3:22" ht="15" x14ac:dyDescent="0.25">
      <c r="C621" s="16" t="s">
        <v>1347</v>
      </c>
      <c r="D621" s="9" t="s">
        <v>1327</v>
      </c>
      <c r="E621" s="8" t="s">
        <v>1348</v>
      </c>
      <c r="F621" s="8" t="s">
        <v>270</v>
      </c>
      <c r="G621" s="8" t="s">
        <v>271</v>
      </c>
      <c r="H621" s="4">
        <v>29.22</v>
      </c>
      <c r="I621" s="3" t="s">
        <v>8</v>
      </c>
      <c r="J621" s="4">
        <v>6.14</v>
      </c>
      <c r="K621" s="4">
        <v>0</v>
      </c>
      <c r="L621" s="4">
        <v>35.36</v>
      </c>
      <c r="M621" s="17">
        <f t="shared" si="9"/>
        <v>6</v>
      </c>
      <c r="N621" s="2" t="str">
        <f>VLOOKUP(M621,Hoja1!$B$2:$C$13,2,FALSE)</f>
        <v>Trimestre 2</v>
      </c>
      <c r="P621"/>
      <c r="Q621"/>
      <c r="R621"/>
      <c r="S621"/>
      <c r="T621"/>
      <c r="U621"/>
      <c r="V621"/>
    </row>
    <row r="622" spans="3:22" ht="15" x14ac:dyDescent="0.25">
      <c r="C622" s="16" t="s">
        <v>1349</v>
      </c>
      <c r="D622" s="9" t="s">
        <v>1327</v>
      </c>
      <c r="E622" s="8" t="s">
        <v>1350</v>
      </c>
      <c r="F622" s="8" t="s">
        <v>270</v>
      </c>
      <c r="G622" s="8" t="s">
        <v>271</v>
      </c>
      <c r="H622" s="4">
        <v>13.19</v>
      </c>
      <c r="I622" s="3" t="s">
        <v>8</v>
      </c>
      <c r="J622" s="4">
        <v>2.77</v>
      </c>
      <c r="K622" s="4">
        <v>0</v>
      </c>
      <c r="L622" s="4">
        <v>15.96</v>
      </c>
      <c r="M622" s="17">
        <f t="shared" si="9"/>
        <v>6</v>
      </c>
      <c r="N622" s="2" t="str">
        <f>VLOOKUP(M622,Hoja1!$B$2:$C$13,2,FALSE)</f>
        <v>Trimestre 2</v>
      </c>
      <c r="P622"/>
      <c r="Q622"/>
      <c r="R622"/>
      <c r="S622"/>
      <c r="T622"/>
      <c r="U622"/>
      <c r="V622"/>
    </row>
    <row r="623" spans="3:22" ht="15" x14ac:dyDescent="0.25">
      <c r="C623" s="16" t="s">
        <v>1469</v>
      </c>
      <c r="D623" s="9" t="s">
        <v>1470</v>
      </c>
      <c r="E623" s="8" t="s">
        <v>1471</v>
      </c>
      <c r="F623" s="8" t="s">
        <v>270</v>
      </c>
      <c r="G623" s="8" t="s">
        <v>271</v>
      </c>
      <c r="H623" s="4">
        <v>11</v>
      </c>
      <c r="I623" s="3" t="s">
        <v>8</v>
      </c>
      <c r="J623" s="4">
        <v>2.31</v>
      </c>
      <c r="K623" s="4">
        <v>0</v>
      </c>
      <c r="L623" s="4">
        <v>13.31</v>
      </c>
      <c r="M623" s="17">
        <f t="shared" si="9"/>
        <v>7</v>
      </c>
      <c r="N623" s="2" t="str">
        <f>VLOOKUP(M623,Hoja1!$B$2:$C$13,2,FALSE)</f>
        <v>Trimestre 3</v>
      </c>
      <c r="P623"/>
      <c r="Q623"/>
      <c r="R623"/>
      <c r="S623"/>
      <c r="T623"/>
      <c r="U623"/>
      <c r="V623"/>
    </row>
    <row r="624" spans="3:22" ht="15" x14ac:dyDescent="0.25">
      <c r="C624" s="16" t="s">
        <v>1559</v>
      </c>
      <c r="D624" s="9" t="s">
        <v>1537</v>
      </c>
      <c r="E624" s="8" t="s">
        <v>1560</v>
      </c>
      <c r="F624" s="8" t="s">
        <v>270</v>
      </c>
      <c r="G624" s="8" t="s">
        <v>271</v>
      </c>
      <c r="H624" s="4">
        <v>1301.6600000000001</v>
      </c>
      <c r="I624" s="3" t="s">
        <v>8</v>
      </c>
      <c r="J624" s="4">
        <v>273.35000000000002</v>
      </c>
      <c r="K624" s="4">
        <v>0</v>
      </c>
      <c r="L624" s="4">
        <v>1575.01</v>
      </c>
      <c r="M624" s="17">
        <f t="shared" si="9"/>
        <v>7</v>
      </c>
      <c r="N624" s="2" t="str">
        <f>VLOOKUP(M624,Hoja1!$B$2:$C$13,2,FALSE)</f>
        <v>Trimestre 3</v>
      </c>
      <c r="P624"/>
      <c r="Q624"/>
      <c r="R624"/>
      <c r="S624"/>
      <c r="T624"/>
      <c r="U624"/>
      <c r="V624"/>
    </row>
    <row r="625" spans="3:22" ht="15" x14ac:dyDescent="0.25">
      <c r="C625" s="16" t="s">
        <v>1736</v>
      </c>
      <c r="D625" s="9" t="s">
        <v>1706</v>
      </c>
      <c r="E625" s="8" t="s">
        <v>1737</v>
      </c>
      <c r="F625" s="8" t="s">
        <v>270</v>
      </c>
      <c r="G625" s="8" t="s">
        <v>271</v>
      </c>
      <c r="H625" s="4">
        <v>119.98</v>
      </c>
      <c r="I625" s="3" t="s">
        <v>8</v>
      </c>
      <c r="J625" s="4">
        <v>25.2</v>
      </c>
      <c r="K625" s="4">
        <v>0</v>
      </c>
      <c r="L625" s="4">
        <v>145.18</v>
      </c>
      <c r="M625" s="17">
        <f t="shared" si="9"/>
        <v>8</v>
      </c>
      <c r="N625" s="2" t="str">
        <f>VLOOKUP(M625,Hoja1!$B$2:$C$13,2,FALSE)</f>
        <v>Trimestre 3</v>
      </c>
      <c r="P625"/>
      <c r="Q625"/>
      <c r="R625"/>
      <c r="S625"/>
      <c r="T625"/>
      <c r="U625"/>
      <c r="V625"/>
    </row>
    <row r="626" spans="3:22" ht="15" x14ac:dyDescent="0.25">
      <c r="C626" s="16" t="s">
        <v>1738</v>
      </c>
      <c r="D626" s="9" t="s">
        <v>1706</v>
      </c>
      <c r="E626" s="8" t="s">
        <v>1739</v>
      </c>
      <c r="F626" s="8" t="s">
        <v>270</v>
      </c>
      <c r="G626" s="8" t="s">
        <v>271</v>
      </c>
      <c r="H626" s="4">
        <v>20.23</v>
      </c>
      <c r="I626" s="3" t="s">
        <v>8</v>
      </c>
      <c r="J626" s="4">
        <v>4.25</v>
      </c>
      <c r="K626" s="4">
        <v>0</v>
      </c>
      <c r="L626" s="4">
        <v>24.48</v>
      </c>
      <c r="M626" s="17">
        <f t="shared" si="9"/>
        <v>8</v>
      </c>
      <c r="N626" s="2" t="str">
        <f>VLOOKUP(M626,Hoja1!$B$2:$C$13,2,FALSE)</f>
        <v>Trimestre 3</v>
      </c>
      <c r="P626"/>
      <c r="Q626"/>
      <c r="R626"/>
      <c r="S626"/>
      <c r="T626"/>
      <c r="U626"/>
      <c r="V626"/>
    </row>
    <row r="627" spans="3:22" ht="15" x14ac:dyDescent="0.25">
      <c r="C627" s="16" t="s">
        <v>1895</v>
      </c>
      <c r="D627" s="9" t="s">
        <v>1883</v>
      </c>
      <c r="E627" s="8" t="s">
        <v>1896</v>
      </c>
      <c r="F627" s="8" t="s">
        <v>270</v>
      </c>
      <c r="G627" s="8" t="s">
        <v>271</v>
      </c>
      <c r="H627" s="4">
        <v>15.35</v>
      </c>
      <c r="I627" s="3" t="s">
        <v>8</v>
      </c>
      <c r="J627" s="4">
        <v>3.22</v>
      </c>
      <c r="K627" s="4">
        <v>0</v>
      </c>
      <c r="L627" s="4">
        <v>18.57</v>
      </c>
      <c r="M627" s="17">
        <f t="shared" si="9"/>
        <v>9</v>
      </c>
      <c r="N627" s="2" t="str">
        <f>VLOOKUP(M627,Hoja1!$B$2:$C$13,2,FALSE)</f>
        <v>Trimestre 3</v>
      </c>
      <c r="P627"/>
      <c r="Q627"/>
      <c r="R627"/>
      <c r="S627"/>
      <c r="T627"/>
      <c r="U627"/>
      <c r="V627"/>
    </row>
    <row r="628" spans="3:22" ht="15" x14ac:dyDescent="0.25">
      <c r="C628" s="16" t="s">
        <v>2082</v>
      </c>
      <c r="D628" s="9" t="s">
        <v>2078</v>
      </c>
      <c r="E628" s="8" t="s">
        <v>2083</v>
      </c>
      <c r="F628" s="8" t="s">
        <v>270</v>
      </c>
      <c r="G628" s="8" t="s">
        <v>271</v>
      </c>
      <c r="H628" s="4">
        <v>267.92</v>
      </c>
      <c r="I628" s="3" t="s">
        <v>8</v>
      </c>
      <c r="J628" s="4">
        <v>56.26</v>
      </c>
      <c r="K628" s="4">
        <v>0</v>
      </c>
      <c r="L628" s="4">
        <v>324.18</v>
      </c>
      <c r="M628" s="17">
        <f t="shared" si="9"/>
        <v>10</v>
      </c>
      <c r="N628" s="2" t="str">
        <f>VLOOKUP(M628,Hoja1!$B$2:$C$13,2,FALSE)</f>
        <v>Trimestre 4</v>
      </c>
      <c r="P628"/>
      <c r="Q628"/>
      <c r="R628"/>
      <c r="S628"/>
      <c r="T628"/>
      <c r="U628"/>
      <c r="V628"/>
    </row>
    <row r="629" spans="3:22" ht="15" x14ac:dyDescent="0.25">
      <c r="C629" s="16" t="s">
        <v>2084</v>
      </c>
      <c r="D629" s="9" t="s">
        <v>2078</v>
      </c>
      <c r="E629" s="8" t="s">
        <v>2085</v>
      </c>
      <c r="F629" s="8" t="s">
        <v>270</v>
      </c>
      <c r="G629" s="8" t="s">
        <v>271</v>
      </c>
      <c r="H629" s="4">
        <v>9.75</v>
      </c>
      <c r="I629" s="3" t="s">
        <v>8</v>
      </c>
      <c r="J629" s="4">
        <v>2.0499999999999998</v>
      </c>
      <c r="K629" s="4">
        <v>0</v>
      </c>
      <c r="L629" s="4">
        <v>11.8</v>
      </c>
      <c r="M629" s="17">
        <f t="shared" si="9"/>
        <v>10</v>
      </c>
      <c r="N629" s="2" t="str">
        <f>VLOOKUP(M629,Hoja1!$B$2:$C$13,2,FALSE)</f>
        <v>Trimestre 4</v>
      </c>
      <c r="P629"/>
      <c r="Q629"/>
      <c r="R629"/>
      <c r="S629"/>
      <c r="T629"/>
      <c r="U629"/>
      <c r="V629"/>
    </row>
    <row r="630" spans="3:22" ht="15" x14ac:dyDescent="0.25">
      <c r="C630" s="16" t="s">
        <v>2086</v>
      </c>
      <c r="D630" s="9" t="s">
        <v>2078</v>
      </c>
      <c r="E630" s="8" t="s">
        <v>2087</v>
      </c>
      <c r="F630" s="8" t="s">
        <v>270</v>
      </c>
      <c r="G630" s="8" t="s">
        <v>271</v>
      </c>
      <c r="H630" s="4">
        <v>-35.4</v>
      </c>
      <c r="I630" s="3" t="s">
        <v>8</v>
      </c>
      <c r="J630" s="4">
        <v>-7.43</v>
      </c>
      <c r="K630" s="4">
        <v>0</v>
      </c>
      <c r="L630" s="4">
        <v>-42.83</v>
      </c>
      <c r="M630" s="17">
        <f t="shared" si="9"/>
        <v>10</v>
      </c>
      <c r="N630" s="2" t="str">
        <f>VLOOKUP(M630,Hoja1!$B$2:$C$13,2,FALSE)</f>
        <v>Trimestre 4</v>
      </c>
      <c r="P630"/>
      <c r="Q630"/>
      <c r="R630"/>
      <c r="S630"/>
      <c r="T630"/>
      <c r="U630"/>
      <c r="V630"/>
    </row>
    <row r="631" spans="3:22" ht="15" x14ac:dyDescent="0.25">
      <c r="C631" s="16" t="s">
        <v>2306</v>
      </c>
      <c r="D631" s="9" t="s">
        <v>2300</v>
      </c>
      <c r="E631" s="8" t="s">
        <v>2307</v>
      </c>
      <c r="F631" s="8" t="s">
        <v>270</v>
      </c>
      <c r="G631" s="8" t="s">
        <v>271</v>
      </c>
      <c r="H631" s="4">
        <v>16.079999999999998</v>
      </c>
      <c r="I631" s="3" t="s">
        <v>8</v>
      </c>
      <c r="J631" s="4">
        <v>3.38</v>
      </c>
      <c r="K631" s="4">
        <v>0</v>
      </c>
      <c r="L631" s="4">
        <v>19.46</v>
      </c>
      <c r="M631" s="17">
        <f t="shared" si="9"/>
        <v>11</v>
      </c>
      <c r="N631" s="2" t="str">
        <f>VLOOKUP(M631,Hoja1!$B$2:$C$13,2,FALSE)</f>
        <v>Trimestre 4</v>
      </c>
      <c r="P631"/>
      <c r="Q631"/>
      <c r="R631"/>
      <c r="S631"/>
      <c r="T631"/>
      <c r="U631"/>
      <c r="V631"/>
    </row>
    <row r="632" spans="3:22" ht="15" x14ac:dyDescent="0.25">
      <c r="C632" s="16" t="s">
        <v>2531</v>
      </c>
      <c r="D632" s="9" t="s">
        <v>2532</v>
      </c>
      <c r="E632" s="8" t="s">
        <v>2533</v>
      </c>
      <c r="F632" s="8" t="s">
        <v>270</v>
      </c>
      <c r="G632" s="8" t="s">
        <v>271</v>
      </c>
      <c r="H632" s="4">
        <v>12.78</v>
      </c>
      <c r="I632" s="3" t="s">
        <v>8</v>
      </c>
      <c r="J632" s="4">
        <v>2.68</v>
      </c>
      <c r="K632" s="4">
        <v>0</v>
      </c>
      <c r="L632" s="4">
        <v>15.46</v>
      </c>
      <c r="M632" s="17">
        <f t="shared" si="9"/>
        <v>12</v>
      </c>
      <c r="N632" s="2" t="str">
        <f>VLOOKUP(M632,Hoja1!$B$2:$C$13,2,FALSE)</f>
        <v>Trimestre 4</v>
      </c>
      <c r="P632"/>
      <c r="Q632"/>
      <c r="R632"/>
      <c r="S632"/>
      <c r="T632"/>
      <c r="U632"/>
      <c r="V632"/>
    </row>
    <row r="633" spans="3:22" ht="15" x14ac:dyDescent="0.25">
      <c r="C633" s="16" t="s">
        <v>2611</v>
      </c>
      <c r="D633" s="9" t="s">
        <v>2601</v>
      </c>
      <c r="E633" s="8" t="s">
        <v>2612</v>
      </c>
      <c r="F633" s="8" t="s">
        <v>270</v>
      </c>
      <c r="G633" s="8" t="s">
        <v>271</v>
      </c>
      <c r="H633" s="4">
        <v>231.15</v>
      </c>
      <c r="I633" s="3" t="s">
        <v>8</v>
      </c>
      <c r="J633" s="4">
        <v>48.54</v>
      </c>
      <c r="K633" s="4">
        <v>0</v>
      </c>
      <c r="L633" s="4">
        <v>279.69</v>
      </c>
      <c r="M633" s="17">
        <f t="shared" si="9"/>
        <v>12</v>
      </c>
      <c r="N633" s="2" t="str">
        <f>VLOOKUP(M633,Hoja1!$B$2:$C$13,2,FALSE)</f>
        <v>Trimestre 4</v>
      </c>
      <c r="P633"/>
      <c r="Q633"/>
      <c r="R633"/>
      <c r="S633"/>
      <c r="T633"/>
      <c r="U633"/>
      <c r="V633"/>
    </row>
    <row r="634" spans="3:22" ht="15" x14ac:dyDescent="0.25">
      <c r="C634" s="16" t="s">
        <v>871</v>
      </c>
      <c r="D634" s="9" t="s">
        <v>869</v>
      </c>
      <c r="E634" s="8" t="s">
        <v>872</v>
      </c>
      <c r="F634" s="8" t="s">
        <v>873</v>
      </c>
      <c r="G634" s="8" t="s">
        <v>874</v>
      </c>
      <c r="H634" s="4">
        <v>210.24</v>
      </c>
      <c r="I634" s="3" t="s">
        <v>128</v>
      </c>
      <c r="J634" s="4">
        <v>8.41</v>
      </c>
      <c r="K634" s="4">
        <v>0</v>
      </c>
      <c r="L634" s="4">
        <v>2114.8000000000002</v>
      </c>
      <c r="M634" s="17">
        <f t="shared" si="9"/>
        <v>4</v>
      </c>
      <c r="N634" s="2" t="str">
        <f>VLOOKUP(M634,Hoja1!$B$2:$C$13,2,FALSE)</f>
        <v>Trimestre 2</v>
      </c>
      <c r="P634"/>
      <c r="Q634"/>
      <c r="R634"/>
      <c r="S634"/>
      <c r="T634"/>
      <c r="U634"/>
      <c r="V634"/>
    </row>
    <row r="635" spans="3:22" ht="15" x14ac:dyDescent="0.25">
      <c r="C635" s="16" t="s">
        <v>871</v>
      </c>
      <c r="D635" s="9" t="s">
        <v>869</v>
      </c>
      <c r="E635" s="8" t="s">
        <v>872</v>
      </c>
      <c r="F635" s="8" t="s">
        <v>873</v>
      </c>
      <c r="G635" s="8" t="s">
        <v>874</v>
      </c>
      <c r="H635" s="4">
        <v>1567.07</v>
      </c>
      <c r="I635" s="3" t="s">
        <v>8</v>
      </c>
      <c r="J635" s="4">
        <v>329.08</v>
      </c>
      <c r="K635" s="4">
        <v>0</v>
      </c>
      <c r="L635" s="4">
        <v>0</v>
      </c>
      <c r="M635" s="17">
        <f t="shared" si="9"/>
        <v>4</v>
      </c>
      <c r="N635" s="2" t="str">
        <f>VLOOKUP(M635,Hoja1!$B$2:$C$13,2,FALSE)</f>
        <v>Trimestre 2</v>
      </c>
      <c r="P635"/>
      <c r="Q635"/>
      <c r="R635"/>
      <c r="S635"/>
      <c r="T635"/>
      <c r="U635"/>
      <c r="V635"/>
    </row>
    <row r="636" spans="3:22" ht="15" x14ac:dyDescent="0.25">
      <c r="C636" s="16" t="s">
        <v>2252</v>
      </c>
      <c r="D636" s="9" t="s">
        <v>2253</v>
      </c>
      <c r="E636" s="8" t="s">
        <v>2254</v>
      </c>
      <c r="F636" s="8" t="s">
        <v>2255</v>
      </c>
      <c r="G636" s="8" t="s">
        <v>2256</v>
      </c>
      <c r="H636" s="4">
        <v>10847.64</v>
      </c>
      <c r="I636" s="3" t="s">
        <v>8</v>
      </c>
      <c r="J636" s="4">
        <v>2278</v>
      </c>
      <c r="K636" s="4">
        <v>0</v>
      </c>
      <c r="L636" s="4">
        <v>13125.64</v>
      </c>
      <c r="M636" s="17">
        <f t="shared" si="9"/>
        <v>11</v>
      </c>
      <c r="N636" s="2" t="str">
        <f>VLOOKUP(M636,Hoja1!$B$2:$C$13,2,FALSE)</f>
        <v>Trimestre 4</v>
      </c>
      <c r="P636"/>
      <c r="Q636"/>
      <c r="R636"/>
      <c r="S636"/>
      <c r="T636"/>
      <c r="U636"/>
      <c r="V636"/>
    </row>
    <row r="637" spans="3:22" ht="15" x14ac:dyDescent="0.25">
      <c r="C637" s="16" t="s">
        <v>260</v>
      </c>
      <c r="D637" s="9" t="s">
        <v>211</v>
      </c>
      <c r="E637" s="8" t="s">
        <v>261</v>
      </c>
      <c r="F637" s="8" t="s">
        <v>262</v>
      </c>
      <c r="G637" s="8" t="s">
        <v>263</v>
      </c>
      <c r="H637" s="4">
        <v>1632</v>
      </c>
      <c r="I637" s="3" t="s">
        <v>8</v>
      </c>
      <c r="J637" s="4">
        <v>342.72</v>
      </c>
      <c r="K637" s="4">
        <v>0</v>
      </c>
      <c r="L637" s="4">
        <v>1974.72</v>
      </c>
      <c r="M637" s="17">
        <f t="shared" si="9"/>
        <v>1</v>
      </c>
      <c r="N637" s="2" t="str">
        <f>VLOOKUP(M637,Hoja1!$B$2:$C$13,2,FALSE)</f>
        <v>Trimestre 1</v>
      </c>
      <c r="P637"/>
      <c r="Q637"/>
      <c r="R637"/>
      <c r="S637"/>
      <c r="T637"/>
      <c r="U637"/>
      <c r="V637"/>
    </row>
    <row r="638" spans="3:22" ht="15" x14ac:dyDescent="0.25">
      <c r="C638" s="16" t="s">
        <v>93</v>
      </c>
      <c r="D638" s="9" t="s">
        <v>89</v>
      </c>
      <c r="E638" s="8" t="s">
        <v>94</v>
      </c>
      <c r="F638" s="8" t="s">
        <v>95</v>
      </c>
      <c r="G638" s="8" t="s">
        <v>96</v>
      </c>
      <c r="H638" s="4">
        <v>75.81</v>
      </c>
      <c r="I638" s="3" t="s">
        <v>8</v>
      </c>
      <c r="J638" s="4">
        <v>15.92</v>
      </c>
      <c r="K638" s="4">
        <v>0</v>
      </c>
      <c r="L638" s="4">
        <v>91.73</v>
      </c>
      <c r="M638" s="17">
        <f t="shared" si="9"/>
        <v>1</v>
      </c>
      <c r="N638" s="2" t="str">
        <f>VLOOKUP(M638,Hoja1!$B$2:$C$13,2,FALSE)</f>
        <v>Trimestre 1</v>
      </c>
      <c r="P638"/>
      <c r="Q638"/>
      <c r="R638"/>
      <c r="S638"/>
      <c r="T638"/>
      <c r="U638"/>
      <c r="V638"/>
    </row>
    <row r="639" spans="3:22" ht="15" x14ac:dyDescent="0.25">
      <c r="C639" s="16" t="s">
        <v>186</v>
      </c>
      <c r="D639" s="9" t="s">
        <v>187</v>
      </c>
      <c r="E639" s="8" t="s">
        <v>188</v>
      </c>
      <c r="F639" s="8" t="s">
        <v>95</v>
      </c>
      <c r="G639" s="8" t="s">
        <v>96</v>
      </c>
      <c r="H639" s="4">
        <v>94.41</v>
      </c>
      <c r="I639" s="3" t="s">
        <v>8</v>
      </c>
      <c r="J639" s="4">
        <v>19.829999999999998</v>
      </c>
      <c r="K639" s="4">
        <v>0</v>
      </c>
      <c r="L639" s="4">
        <v>114.24</v>
      </c>
      <c r="M639" s="17">
        <f t="shared" si="9"/>
        <v>1</v>
      </c>
      <c r="N639" s="2" t="str">
        <f>VLOOKUP(M639,Hoja1!$B$2:$C$13,2,FALSE)</f>
        <v>Trimestre 1</v>
      </c>
      <c r="P639"/>
      <c r="Q639"/>
      <c r="R639"/>
      <c r="S639"/>
      <c r="T639"/>
      <c r="U639"/>
      <c r="V639"/>
    </row>
    <row r="640" spans="3:22" ht="15" x14ac:dyDescent="0.25">
      <c r="C640" s="16" t="s">
        <v>189</v>
      </c>
      <c r="D640" s="9" t="s">
        <v>187</v>
      </c>
      <c r="E640" s="8" t="s">
        <v>190</v>
      </c>
      <c r="F640" s="8" t="s">
        <v>95</v>
      </c>
      <c r="G640" s="8" t="s">
        <v>96</v>
      </c>
      <c r="H640" s="4">
        <v>104.8</v>
      </c>
      <c r="I640" s="3" t="s">
        <v>8</v>
      </c>
      <c r="J640" s="4">
        <v>22.01</v>
      </c>
      <c r="K640" s="4">
        <v>0</v>
      </c>
      <c r="L640" s="4">
        <v>126.81</v>
      </c>
      <c r="M640" s="17">
        <f t="shared" si="9"/>
        <v>1</v>
      </c>
      <c r="N640" s="2" t="str">
        <f>VLOOKUP(M640,Hoja1!$B$2:$C$13,2,FALSE)</f>
        <v>Trimestre 1</v>
      </c>
      <c r="P640"/>
      <c r="Q640"/>
      <c r="R640"/>
      <c r="S640"/>
      <c r="T640"/>
      <c r="U640"/>
      <c r="V640"/>
    </row>
    <row r="641" spans="3:22" ht="15" x14ac:dyDescent="0.25">
      <c r="C641" s="16" t="s">
        <v>408</v>
      </c>
      <c r="D641" s="9" t="s">
        <v>392</v>
      </c>
      <c r="E641" s="8" t="s">
        <v>409</v>
      </c>
      <c r="F641" s="8" t="s">
        <v>95</v>
      </c>
      <c r="G641" s="8" t="s">
        <v>96</v>
      </c>
      <c r="H641" s="4">
        <v>81.87</v>
      </c>
      <c r="I641" s="3" t="s">
        <v>8</v>
      </c>
      <c r="J641" s="4">
        <v>17.190000000000001</v>
      </c>
      <c r="K641" s="4">
        <v>0</v>
      </c>
      <c r="L641" s="4">
        <v>99.06</v>
      </c>
      <c r="M641" s="17">
        <f t="shared" si="9"/>
        <v>2</v>
      </c>
      <c r="N641" s="2" t="str">
        <f>VLOOKUP(M641,Hoja1!$B$2:$C$13,2,FALSE)</f>
        <v>Trimestre 1</v>
      </c>
      <c r="P641"/>
      <c r="Q641"/>
      <c r="R641"/>
      <c r="S641"/>
      <c r="T641"/>
      <c r="U641"/>
      <c r="V641"/>
    </row>
    <row r="642" spans="3:22" ht="15" x14ac:dyDescent="0.25">
      <c r="C642" s="16" t="s">
        <v>539</v>
      </c>
      <c r="D642" s="9" t="s">
        <v>477</v>
      </c>
      <c r="E642" s="8" t="s">
        <v>540</v>
      </c>
      <c r="F642" s="8" t="s">
        <v>95</v>
      </c>
      <c r="G642" s="8" t="s">
        <v>96</v>
      </c>
      <c r="H642" s="4">
        <v>600.48</v>
      </c>
      <c r="I642" s="3" t="s">
        <v>8</v>
      </c>
      <c r="J642" s="4">
        <v>126.1</v>
      </c>
      <c r="K642" s="4">
        <v>0</v>
      </c>
      <c r="L642" s="4">
        <v>726.58</v>
      </c>
      <c r="M642" s="17">
        <f t="shared" si="9"/>
        <v>2</v>
      </c>
      <c r="N642" s="2" t="str">
        <f>VLOOKUP(M642,Hoja1!$B$2:$C$13,2,FALSE)</f>
        <v>Trimestre 1</v>
      </c>
      <c r="P642"/>
      <c r="Q642"/>
      <c r="R642"/>
      <c r="S642"/>
      <c r="T642"/>
      <c r="U642"/>
      <c r="V642"/>
    </row>
    <row r="643" spans="3:22" ht="15" x14ac:dyDescent="0.25">
      <c r="C643" s="16" t="s">
        <v>629</v>
      </c>
      <c r="D643" s="9" t="s">
        <v>623</v>
      </c>
      <c r="E643" s="8" t="s">
        <v>630</v>
      </c>
      <c r="F643" s="8" t="s">
        <v>95</v>
      </c>
      <c r="G643" s="8" t="s">
        <v>96</v>
      </c>
      <c r="H643" s="4">
        <v>448.66</v>
      </c>
      <c r="I643" s="3" t="s">
        <v>8</v>
      </c>
      <c r="J643" s="4">
        <v>94.22</v>
      </c>
      <c r="K643" s="4">
        <v>0</v>
      </c>
      <c r="L643" s="4">
        <v>542.88</v>
      </c>
      <c r="M643" s="17">
        <f t="shared" si="9"/>
        <v>3</v>
      </c>
      <c r="N643" s="2" t="str">
        <f>VLOOKUP(M643,Hoja1!$B$2:$C$13,2,FALSE)</f>
        <v>Trimestre 1</v>
      </c>
      <c r="P643"/>
      <c r="Q643"/>
      <c r="R643"/>
      <c r="S643"/>
      <c r="T643"/>
      <c r="U643"/>
      <c r="V643"/>
    </row>
    <row r="644" spans="3:22" ht="15" x14ac:dyDescent="0.25">
      <c r="C644" s="16" t="s">
        <v>664</v>
      </c>
      <c r="D644" s="9" t="s">
        <v>656</v>
      </c>
      <c r="E644" s="8" t="s">
        <v>665</v>
      </c>
      <c r="F644" s="8" t="s">
        <v>95</v>
      </c>
      <c r="G644" s="8" t="s">
        <v>96</v>
      </c>
      <c r="H644" s="4">
        <v>234.25</v>
      </c>
      <c r="I644" s="3" t="s">
        <v>8</v>
      </c>
      <c r="J644" s="4">
        <v>49.19</v>
      </c>
      <c r="K644" s="4">
        <v>0</v>
      </c>
      <c r="L644" s="4">
        <v>283.44</v>
      </c>
      <c r="M644" s="17">
        <f t="shared" si="9"/>
        <v>3</v>
      </c>
      <c r="N644" s="2" t="str">
        <f>VLOOKUP(M644,Hoja1!$B$2:$C$13,2,FALSE)</f>
        <v>Trimestre 1</v>
      </c>
      <c r="P644"/>
      <c r="Q644"/>
      <c r="R644"/>
      <c r="S644"/>
      <c r="T644"/>
      <c r="U644"/>
      <c r="V644"/>
    </row>
    <row r="645" spans="3:22" ht="15" x14ac:dyDescent="0.25">
      <c r="C645" s="16" t="s">
        <v>986</v>
      </c>
      <c r="D645" s="9" t="s">
        <v>924</v>
      </c>
      <c r="E645" s="8" t="s">
        <v>987</v>
      </c>
      <c r="F645" s="8" t="s">
        <v>95</v>
      </c>
      <c r="G645" s="8" t="s">
        <v>96</v>
      </c>
      <c r="H645" s="4">
        <v>62.23</v>
      </c>
      <c r="I645" s="3" t="s">
        <v>8</v>
      </c>
      <c r="J645" s="4">
        <v>13.07</v>
      </c>
      <c r="K645" s="4">
        <v>0</v>
      </c>
      <c r="L645" s="4">
        <v>75.3</v>
      </c>
      <c r="M645" s="17">
        <f t="shared" si="9"/>
        <v>4</v>
      </c>
      <c r="N645" s="2" t="str">
        <f>VLOOKUP(M645,Hoja1!$B$2:$C$13,2,FALSE)</f>
        <v>Trimestre 2</v>
      </c>
      <c r="P645"/>
      <c r="Q645"/>
      <c r="R645"/>
      <c r="S645"/>
      <c r="T645"/>
      <c r="U645"/>
      <c r="V645"/>
    </row>
    <row r="646" spans="3:22" ht="15" x14ac:dyDescent="0.25">
      <c r="C646" s="16" t="s">
        <v>1001</v>
      </c>
      <c r="D646" s="9" t="s">
        <v>993</v>
      </c>
      <c r="E646" s="8" t="s">
        <v>1002</v>
      </c>
      <c r="F646" s="8" t="s">
        <v>95</v>
      </c>
      <c r="G646" s="8" t="s">
        <v>96</v>
      </c>
      <c r="H646" s="4">
        <v>423.69</v>
      </c>
      <c r="I646" s="3" t="s">
        <v>8</v>
      </c>
      <c r="J646" s="4">
        <v>88.97</v>
      </c>
      <c r="K646" s="4">
        <v>0</v>
      </c>
      <c r="L646" s="4">
        <v>512.66</v>
      </c>
      <c r="M646" s="17">
        <f t="shared" si="9"/>
        <v>5</v>
      </c>
      <c r="N646" s="2" t="str">
        <f>VLOOKUP(M646,Hoja1!$B$2:$C$13,2,FALSE)</f>
        <v>Trimestre 2</v>
      </c>
      <c r="P646"/>
      <c r="Q646"/>
      <c r="R646"/>
      <c r="S646"/>
      <c r="T646"/>
      <c r="U646"/>
      <c r="V646"/>
    </row>
    <row r="647" spans="3:22" ht="15" x14ac:dyDescent="0.25">
      <c r="C647" s="16" t="s">
        <v>1073</v>
      </c>
      <c r="D647" s="9" t="s">
        <v>1047</v>
      </c>
      <c r="E647" s="8" t="s">
        <v>1074</v>
      </c>
      <c r="F647" s="8" t="s">
        <v>95</v>
      </c>
      <c r="G647" s="8" t="s">
        <v>96</v>
      </c>
      <c r="H647" s="4">
        <v>47.95</v>
      </c>
      <c r="I647" s="3" t="s">
        <v>8</v>
      </c>
      <c r="J647" s="4">
        <v>10.07</v>
      </c>
      <c r="K647" s="4">
        <v>0</v>
      </c>
      <c r="L647" s="4">
        <v>58.02</v>
      </c>
      <c r="M647" s="17">
        <f t="shared" si="9"/>
        <v>5</v>
      </c>
      <c r="N647" s="2" t="str">
        <f>VLOOKUP(M647,Hoja1!$B$2:$C$13,2,FALSE)</f>
        <v>Trimestre 2</v>
      </c>
      <c r="P647"/>
      <c r="Q647"/>
      <c r="R647"/>
      <c r="S647"/>
      <c r="T647"/>
      <c r="U647"/>
      <c r="V647"/>
    </row>
    <row r="648" spans="3:22" ht="15" x14ac:dyDescent="0.25">
      <c r="C648" s="16" t="s">
        <v>1257</v>
      </c>
      <c r="D648" s="9" t="s">
        <v>1247</v>
      </c>
      <c r="E648" s="8" t="s">
        <v>1258</v>
      </c>
      <c r="F648" s="8" t="s">
        <v>95</v>
      </c>
      <c r="G648" s="8" t="s">
        <v>96</v>
      </c>
      <c r="H648" s="4">
        <v>153.29</v>
      </c>
      <c r="I648" s="3" t="s">
        <v>8</v>
      </c>
      <c r="J648" s="4">
        <v>32.19</v>
      </c>
      <c r="K648" s="4">
        <v>0</v>
      </c>
      <c r="L648" s="4">
        <v>185.48</v>
      </c>
      <c r="M648" s="17">
        <f t="shared" si="9"/>
        <v>6</v>
      </c>
      <c r="N648" s="2" t="str">
        <f>VLOOKUP(M648,Hoja1!$B$2:$C$13,2,FALSE)</f>
        <v>Trimestre 2</v>
      </c>
      <c r="P648"/>
      <c r="Q648"/>
      <c r="R648"/>
      <c r="S648"/>
      <c r="T648"/>
      <c r="U648"/>
      <c r="V648"/>
    </row>
    <row r="649" spans="3:22" ht="15" x14ac:dyDescent="0.25">
      <c r="C649" s="16" t="s">
        <v>1612</v>
      </c>
      <c r="D649" s="9" t="s">
        <v>1586</v>
      </c>
      <c r="E649" s="8" t="s">
        <v>1613</v>
      </c>
      <c r="F649" s="8" t="s">
        <v>95</v>
      </c>
      <c r="G649" s="8" t="s">
        <v>96</v>
      </c>
      <c r="H649" s="4">
        <v>154.22</v>
      </c>
      <c r="I649" s="3" t="s">
        <v>8</v>
      </c>
      <c r="J649" s="4">
        <v>32.39</v>
      </c>
      <c r="K649" s="4">
        <v>0</v>
      </c>
      <c r="L649" s="4">
        <v>186.61</v>
      </c>
      <c r="M649" s="17">
        <f t="shared" si="9"/>
        <v>8</v>
      </c>
      <c r="N649" s="2" t="str">
        <f>VLOOKUP(M649,Hoja1!$B$2:$C$13,2,FALSE)</f>
        <v>Trimestre 3</v>
      </c>
      <c r="P649"/>
      <c r="Q649"/>
      <c r="R649"/>
      <c r="S649"/>
      <c r="T649"/>
      <c r="U649"/>
      <c r="V649"/>
    </row>
    <row r="650" spans="3:22" ht="15" x14ac:dyDescent="0.25">
      <c r="C650" s="16" t="s">
        <v>1614</v>
      </c>
      <c r="D650" s="9" t="s">
        <v>1586</v>
      </c>
      <c r="E650" s="8" t="s">
        <v>1615</v>
      </c>
      <c r="F650" s="8" t="s">
        <v>95</v>
      </c>
      <c r="G650" s="8" t="s">
        <v>96</v>
      </c>
      <c r="H650" s="4">
        <v>27.24</v>
      </c>
      <c r="I650" s="3" t="s">
        <v>8</v>
      </c>
      <c r="J650" s="4">
        <v>5.72</v>
      </c>
      <c r="K650" s="4">
        <v>0</v>
      </c>
      <c r="L650" s="4">
        <v>32.96</v>
      </c>
      <c r="M650" s="17">
        <f t="shared" ref="M650:M713" si="10">MID(D650,5,2)*1</f>
        <v>8</v>
      </c>
      <c r="N650" s="2" t="str">
        <f>VLOOKUP(M650,Hoja1!$B$2:$C$13,2,FALSE)</f>
        <v>Trimestre 3</v>
      </c>
      <c r="P650"/>
      <c r="Q650"/>
      <c r="R650"/>
      <c r="S650"/>
      <c r="T650"/>
      <c r="U650"/>
      <c r="V650"/>
    </row>
    <row r="651" spans="3:22" ht="15" x14ac:dyDescent="0.25">
      <c r="C651" s="16" t="s">
        <v>1657</v>
      </c>
      <c r="D651" s="9" t="s">
        <v>1655</v>
      </c>
      <c r="E651" s="8" t="s">
        <v>1658</v>
      </c>
      <c r="F651" s="8" t="s">
        <v>95</v>
      </c>
      <c r="G651" s="8" t="s">
        <v>96</v>
      </c>
      <c r="H651" s="4">
        <v>311.48</v>
      </c>
      <c r="I651" s="3" t="s">
        <v>8</v>
      </c>
      <c r="J651" s="4">
        <v>65.41</v>
      </c>
      <c r="K651" s="4">
        <v>0</v>
      </c>
      <c r="L651" s="4">
        <v>376.89</v>
      </c>
      <c r="M651" s="17">
        <f t="shared" si="10"/>
        <v>8</v>
      </c>
      <c r="N651" s="2" t="str">
        <f>VLOOKUP(M651,Hoja1!$B$2:$C$13,2,FALSE)</f>
        <v>Trimestre 3</v>
      </c>
      <c r="P651"/>
      <c r="Q651"/>
      <c r="R651"/>
      <c r="S651"/>
      <c r="T651"/>
      <c r="U651"/>
      <c r="V651"/>
    </row>
    <row r="652" spans="3:22" ht="15" x14ac:dyDescent="0.25">
      <c r="C652" s="16" t="s">
        <v>1810</v>
      </c>
      <c r="D652" s="9" t="s">
        <v>1808</v>
      </c>
      <c r="E652" s="8" t="s">
        <v>1811</v>
      </c>
      <c r="F652" s="8" t="s">
        <v>95</v>
      </c>
      <c r="G652" s="8" t="s">
        <v>96</v>
      </c>
      <c r="H652" s="4">
        <v>977.58</v>
      </c>
      <c r="I652" s="3" t="s">
        <v>8</v>
      </c>
      <c r="J652" s="4">
        <v>205.29</v>
      </c>
      <c r="K652" s="4">
        <v>0</v>
      </c>
      <c r="L652" s="4">
        <v>1182.8699999999999</v>
      </c>
      <c r="M652" s="17">
        <f t="shared" si="10"/>
        <v>9</v>
      </c>
      <c r="N652" s="2" t="str">
        <f>VLOOKUP(M652,Hoja1!$B$2:$C$13,2,FALSE)</f>
        <v>Trimestre 3</v>
      </c>
      <c r="P652"/>
      <c r="Q652"/>
      <c r="R652"/>
      <c r="S652"/>
      <c r="T652"/>
      <c r="U652"/>
      <c r="V652"/>
    </row>
    <row r="653" spans="3:22" ht="15" x14ac:dyDescent="0.25">
      <c r="C653" s="16" t="s">
        <v>1923</v>
      </c>
      <c r="D653" s="9" t="s">
        <v>1883</v>
      </c>
      <c r="E653" s="8" t="s">
        <v>1924</v>
      </c>
      <c r="F653" s="8" t="s">
        <v>95</v>
      </c>
      <c r="G653" s="8" t="s">
        <v>96</v>
      </c>
      <c r="H653" s="4">
        <v>580.59</v>
      </c>
      <c r="I653" s="3" t="s">
        <v>8</v>
      </c>
      <c r="J653" s="4">
        <v>121.92</v>
      </c>
      <c r="K653" s="4">
        <v>0</v>
      </c>
      <c r="L653" s="4">
        <v>702.51</v>
      </c>
      <c r="M653" s="17">
        <f t="shared" si="10"/>
        <v>9</v>
      </c>
      <c r="N653" s="2" t="str">
        <f>VLOOKUP(M653,Hoja1!$B$2:$C$13,2,FALSE)</f>
        <v>Trimestre 3</v>
      </c>
      <c r="P653"/>
      <c r="Q653"/>
      <c r="R653"/>
      <c r="S653"/>
      <c r="T653"/>
      <c r="U653"/>
      <c r="V653"/>
    </row>
    <row r="654" spans="3:22" ht="15" x14ac:dyDescent="0.25">
      <c r="C654" s="16" t="s">
        <v>1923</v>
      </c>
      <c r="D654" s="9" t="s">
        <v>1934</v>
      </c>
      <c r="E654" s="8" t="s">
        <v>1936</v>
      </c>
      <c r="F654" s="8" t="s">
        <v>95</v>
      </c>
      <c r="G654" s="8" t="s">
        <v>96</v>
      </c>
      <c r="H654" s="4">
        <v>-580.59</v>
      </c>
      <c r="I654" s="3" t="s">
        <v>8</v>
      </c>
      <c r="J654" s="4">
        <v>-121.92</v>
      </c>
      <c r="K654" s="4">
        <v>0</v>
      </c>
      <c r="L654" s="4">
        <v>-702.51</v>
      </c>
      <c r="M654" s="17">
        <f t="shared" si="10"/>
        <v>10</v>
      </c>
      <c r="N654" s="2" t="str">
        <f>VLOOKUP(M654,Hoja1!$B$2:$C$13,2,FALSE)</f>
        <v>Trimestre 4</v>
      </c>
      <c r="P654"/>
      <c r="Q654"/>
      <c r="R654"/>
      <c r="S654"/>
      <c r="T654"/>
      <c r="U654"/>
      <c r="V654"/>
    </row>
    <row r="655" spans="3:22" ht="15" x14ac:dyDescent="0.25">
      <c r="C655" s="16" t="s">
        <v>1937</v>
      </c>
      <c r="D655" s="9" t="s">
        <v>1934</v>
      </c>
      <c r="E655" s="8" t="s">
        <v>1938</v>
      </c>
      <c r="F655" s="8" t="s">
        <v>95</v>
      </c>
      <c r="G655" s="8" t="s">
        <v>96</v>
      </c>
      <c r="H655" s="4">
        <v>702.51</v>
      </c>
      <c r="I655" s="3" t="s">
        <v>8</v>
      </c>
      <c r="J655" s="4">
        <v>147.53</v>
      </c>
      <c r="K655" s="4">
        <v>0</v>
      </c>
      <c r="L655" s="4">
        <v>850.04</v>
      </c>
      <c r="M655" s="17">
        <f t="shared" si="10"/>
        <v>10</v>
      </c>
      <c r="N655" s="2" t="str">
        <f>VLOOKUP(M655,Hoja1!$B$2:$C$13,2,FALSE)</f>
        <v>Trimestre 4</v>
      </c>
      <c r="P655"/>
      <c r="Q655"/>
      <c r="R655"/>
      <c r="S655"/>
      <c r="T655"/>
      <c r="U655"/>
      <c r="V655"/>
    </row>
    <row r="656" spans="3:22" ht="15" x14ac:dyDescent="0.25">
      <c r="C656" s="16" t="s">
        <v>2162</v>
      </c>
      <c r="D656" s="9" t="s">
        <v>2158</v>
      </c>
      <c r="E656" s="8" t="s">
        <v>2163</v>
      </c>
      <c r="F656" s="8" t="s">
        <v>95</v>
      </c>
      <c r="G656" s="8" t="s">
        <v>96</v>
      </c>
      <c r="H656" s="4">
        <v>2758.07</v>
      </c>
      <c r="I656" s="3" t="s">
        <v>8</v>
      </c>
      <c r="J656" s="4">
        <v>579.19000000000005</v>
      </c>
      <c r="K656" s="4">
        <v>0</v>
      </c>
      <c r="L656" s="4">
        <v>3337.26</v>
      </c>
      <c r="M656" s="17">
        <f t="shared" si="10"/>
        <v>11</v>
      </c>
      <c r="N656" s="2" t="str">
        <f>VLOOKUP(M656,Hoja1!$B$2:$C$13,2,FALSE)</f>
        <v>Trimestre 4</v>
      </c>
      <c r="P656"/>
      <c r="Q656"/>
      <c r="R656"/>
      <c r="S656"/>
      <c r="T656"/>
      <c r="U656"/>
      <c r="V656"/>
    </row>
    <row r="657" spans="3:22" ht="15" x14ac:dyDescent="0.25">
      <c r="C657" s="16" t="s">
        <v>946</v>
      </c>
      <c r="D657" s="9" t="s">
        <v>924</v>
      </c>
      <c r="E657" s="8" t="s">
        <v>947</v>
      </c>
      <c r="F657" s="8" t="s">
        <v>948</v>
      </c>
      <c r="G657" s="8" t="s">
        <v>949</v>
      </c>
      <c r="H657" s="4">
        <v>1145.96</v>
      </c>
      <c r="I657" s="3" t="s">
        <v>8</v>
      </c>
      <c r="J657" s="4">
        <v>240.65</v>
      </c>
      <c r="K657" s="4">
        <v>0</v>
      </c>
      <c r="L657" s="4">
        <v>1386.61</v>
      </c>
      <c r="M657" s="17">
        <f t="shared" si="10"/>
        <v>4</v>
      </c>
      <c r="N657" s="2" t="str">
        <f>VLOOKUP(M657,Hoja1!$B$2:$C$13,2,FALSE)</f>
        <v>Trimestre 2</v>
      </c>
      <c r="P657"/>
      <c r="Q657"/>
      <c r="R657"/>
      <c r="S657"/>
      <c r="T657"/>
      <c r="U657"/>
      <c r="V657"/>
    </row>
    <row r="658" spans="3:22" ht="15" x14ac:dyDescent="0.25">
      <c r="C658" s="16" t="s">
        <v>1850</v>
      </c>
      <c r="D658" s="9" t="s">
        <v>1848</v>
      </c>
      <c r="E658" s="8" t="s">
        <v>1851</v>
      </c>
      <c r="F658" s="8" t="s">
        <v>948</v>
      </c>
      <c r="G658" s="8" t="s">
        <v>949</v>
      </c>
      <c r="H658" s="4">
        <v>2604.2800000000002</v>
      </c>
      <c r="I658" s="3" t="s">
        <v>8</v>
      </c>
      <c r="J658" s="4">
        <v>546.9</v>
      </c>
      <c r="K658" s="4">
        <v>0</v>
      </c>
      <c r="L658" s="4">
        <v>3151.18</v>
      </c>
      <c r="M658" s="17">
        <f t="shared" si="10"/>
        <v>9</v>
      </c>
      <c r="N658" s="2" t="str">
        <f>VLOOKUP(M658,Hoja1!$B$2:$C$13,2,FALSE)</f>
        <v>Trimestre 3</v>
      </c>
      <c r="P658"/>
      <c r="Q658"/>
      <c r="R658"/>
      <c r="S658"/>
      <c r="T658"/>
      <c r="U658"/>
      <c r="V658"/>
    </row>
    <row r="659" spans="3:22" ht="15" x14ac:dyDescent="0.25">
      <c r="C659" s="16" t="s">
        <v>2248</v>
      </c>
      <c r="D659" s="9" t="s">
        <v>2246</v>
      </c>
      <c r="E659" s="8" t="s">
        <v>2249</v>
      </c>
      <c r="F659" s="8" t="s">
        <v>948</v>
      </c>
      <c r="G659" s="8" t="s">
        <v>949</v>
      </c>
      <c r="H659" s="4">
        <v>46.96</v>
      </c>
      <c r="I659" s="3" t="s">
        <v>8</v>
      </c>
      <c r="J659" s="4">
        <v>9.86</v>
      </c>
      <c r="K659" s="4">
        <v>0</v>
      </c>
      <c r="L659" s="4">
        <v>56.82</v>
      </c>
      <c r="M659" s="17">
        <f t="shared" si="10"/>
        <v>11</v>
      </c>
      <c r="N659" s="2" t="str">
        <f>VLOOKUP(M659,Hoja1!$B$2:$C$13,2,FALSE)</f>
        <v>Trimestre 4</v>
      </c>
      <c r="P659"/>
      <c r="Q659"/>
      <c r="R659"/>
      <c r="S659"/>
      <c r="T659"/>
      <c r="U659"/>
      <c r="V659"/>
    </row>
    <row r="660" spans="3:22" ht="15" x14ac:dyDescent="0.25">
      <c r="C660" s="16" t="s">
        <v>2554</v>
      </c>
      <c r="D660" s="9" t="s">
        <v>2555</v>
      </c>
      <c r="E660" s="8" t="s">
        <v>2556</v>
      </c>
      <c r="F660" s="8" t="s">
        <v>948</v>
      </c>
      <c r="G660" s="8" t="s">
        <v>949</v>
      </c>
      <c r="H660" s="4">
        <v>-46.96</v>
      </c>
      <c r="I660" s="3" t="s">
        <v>8</v>
      </c>
      <c r="J660" s="4">
        <v>-9.86</v>
      </c>
      <c r="K660" s="4">
        <v>0</v>
      </c>
      <c r="L660" s="4">
        <v>-56.82</v>
      </c>
      <c r="M660" s="17">
        <f t="shared" si="10"/>
        <v>12</v>
      </c>
      <c r="N660" s="2" t="str">
        <f>VLOOKUP(M660,Hoja1!$B$2:$C$13,2,FALSE)</f>
        <v>Trimestre 4</v>
      </c>
      <c r="P660"/>
      <c r="Q660"/>
      <c r="R660"/>
      <c r="S660"/>
      <c r="T660"/>
      <c r="U660"/>
      <c r="V660"/>
    </row>
    <row r="661" spans="3:22" ht="15" x14ac:dyDescent="0.25">
      <c r="C661" s="16" t="s">
        <v>2639</v>
      </c>
      <c r="D661" s="9" t="s">
        <v>2601</v>
      </c>
      <c r="E661" s="8" t="s">
        <v>2640</v>
      </c>
      <c r="F661" s="8" t="s">
        <v>948</v>
      </c>
      <c r="G661" s="8" t="s">
        <v>949</v>
      </c>
      <c r="H661" s="4">
        <v>68.31</v>
      </c>
      <c r="I661" s="3" t="s">
        <v>8</v>
      </c>
      <c r="J661" s="4">
        <v>14.35</v>
      </c>
      <c r="K661" s="4">
        <v>0</v>
      </c>
      <c r="L661" s="4">
        <v>82.66</v>
      </c>
      <c r="M661" s="17">
        <f t="shared" si="10"/>
        <v>12</v>
      </c>
      <c r="N661" s="2" t="str">
        <f>VLOOKUP(M661,Hoja1!$B$2:$C$13,2,FALSE)</f>
        <v>Trimestre 4</v>
      </c>
      <c r="P661"/>
      <c r="Q661"/>
      <c r="R661"/>
      <c r="S661"/>
      <c r="T661"/>
      <c r="U661"/>
      <c r="V661"/>
    </row>
    <row r="662" spans="3:22" ht="15" x14ac:dyDescent="0.25">
      <c r="C662" s="16" t="s">
        <v>1025</v>
      </c>
      <c r="D662" s="9" t="s">
        <v>1026</v>
      </c>
      <c r="E662" s="8" t="s">
        <v>1027</v>
      </c>
      <c r="F662" s="8" t="s">
        <v>1028</v>
      </c>
      <c r="G662" s="8" t="s">
        <v>1029</v>
      </c>
      <c r="H662" s="4">
        <v>1725</v>
      </c>
      <c r="I662" s="3" t="s">
        <v>8</v>
      </c>
      <c r="J662" s="4">
        <v>362.25</v>
      </c>
      <c r="K662" s="4">
        <v>0</v>
      </c>
      <c r="L662" s="4">
        <v>2087.25</v>
      </c>
      <c r="M662" s="17">
        <f t="shared" si="10"/>
        <v>5</v>
      </c>
      <c r="N662" s="2" t="str">
        <f>VLOOKUP(M662,Hoja1!$B$2:$C$13,2,FALSE)</f>
        <v>Trimestre 2</v>
      </c>
      <c r="P662"/>
      <c r="Q662"/>
      <c r="R662"/>
      <c r="S662"/>
      <c r="T662"/>
      <c r="U662"/>
      <c r="V662"/>
    </row>
    <row r="663" spans="3:22" ht="15" x14ac:dyDescent="0.25">
      <c r="C663" s="16" t="s">
        <v>1856</v>
      </c>
      <c r="D663" s="9" t="s">
        <v>1857</v>
      </c>
      <c r="E663" s="8" t="s">
        <v>1858</v>
      </c>
      <c r="F663" s="8" t="s">
        <v>1859</v>
      </c>
      <c r="G663" s="8" t="s">
        <v>1860</v>
      </c>
      <c r="H663" s="4">
        <v>655.77</v>
      </c>
      <c r="I663" s="3" t="s">
        <v>8</v>
      </c>
      <c r="J663" s="4">
        <v>137.71</v>
      </c>
      <c r="K663" s="4">
        <v>0</v>
      </c>
      <c r="L663" s="4">
        <v>793.48</v>
      </c>
      <c r="M663" s="17">
        <f t="shared" si="10"/>
        <v>9</v>
      </c>
      <c r="N663" s="2" t="str">
        <f>VLOOKUP(M663,Hoja1!$B$2:$C$13,2,FALSE)</f>
        <v>Trimestre 3</v>
      </c>
      <c r="P663"/>
      <c r="Q663"/>
      <c r="R663"/>
      <c r="S663"/>
      <c r="T663"/>
      <c r="U663"/>
      <c r="V663"/>
    </row>
    <row r="664" spans="3:22" ht="15" x14ac:dyDescent="0.25">
      <c r="C664" s="16" t="s">
        <v>649</v>
      </c>
      <c r="D664" s="9" t="s">
        <v>643</v>
      </c>
      <c r="E664" s="8" t="s">
        <v>650</v>
      </c>
      <c r="F664" s="8" t="s">
        <v>651</v>
      </c>
      <c r="G664" s="8" t="s">
        <v>652</v>
      </c>
      <c r="H664" s="4">
        <v>420</v>
      </c>
      <c r="I664" s="3" t="s">
        <v>8</v>
      </c>
      <c r="J664" s="4">
        <v>88.2</v>
      </c>
      <c r="K664" s="4">
        <v>0</v>
      </c>
      <c r="L664" s="4">
        <v>508.2</v>
      </c>
      <c r="M664" s="17">
        <f t="shared" si="10"/>
        <v>3</v>
      </c>
      <c r="N664" s="2" t="str">
        <f>VLOOKUP(M664,Hoja1!$B$2:$C$13,2,FALSE)</f>
        <v>Trimestre 1</v>
      </c>
      <c r="P664"/>
      <c r="Q664"/>
      <c r="R664"/>
      <c r="S664"/>
      <c r="T664"/>
      <c r="U664"/>
      <c r="V664"/>
    </row>
    <row r="665" spans="3:22" ht="15" x14ac:dyDescent="0.25">
      <c r="C665" s="16" t="s">
        <v>1337</v>
      </c>
      <c r="D665" s="9" t="s">
        <v>1327</v>
      </c>
      <c r="E665" s="8" t="s">
        <v>1338</v>
      </c>
      <c r="F665" s="8" t="s">
        <v>651</v>
      </c>
      <c r="G665" s="8" t="s">
        <v>652</v>
      </c>
      <c r="H665" s="4">
        <v>950</v>
      </c>
      <c r="I665" s="3" t="s">
        <v>8</v>
      </c>
      <c r="J665" s="4">
        <v>199.5</v>
      </c>
      <c r="K665" s="4">
        <v>0</v>
      </c>
      <c r="L665" s="4">
        <v>1149.5</v>
      </c>
      <c r="M665" s="17">
        <f t="shared" si="10"/>
        <v>6</v>
      </c>
      <c r="N665" s="2" t="str">
        <f>VLOOKUP(M665,Hoja1!$B$2:$C$13,2,FALSE)</f>
        <v>Trimestre 2</v>
      </c>
      <c r="P665"/>
      <c r="Q665"/>
      <c r="R665"/>
      <c r="S665"/>
      <c r="T665"/>
      <c r="U665"/>
      <c r="V665"/>
    </row>
    <row r="666" spans="3:22" ht="15" x14ac:dyDescent="0.25">
      <c r="C666" s="16" t="s">
        <v>177</v>
      </c>
      <c r="D666" s="9" t="s">
        <v>173</v>
      </c>
      <c r="E666" s="8" t="s">
        <v>178</v>
      </c>
      <c r="F666" s="8" t="s">
        <v>179</v>
      </c>
      <c r="G666" s="8" t="s">
        <v>180</v>
      </c>
      <c r="H666" s="4">
        <v>920.16</v>
      </c>
      <c r="I666" s="3" t="s">
        <v>8</v>
      </c>
      <c r="J666" s="4">
        <v>193.23</v>
      </c>
      <c r="K666" s="4">
        <v>0</v>
      </c>
      <c r="L666" s="4">
        <v>1113.3900000000001</v>
      </c>
      <c r="M666" s="17">
        <f t="shared" si="10"/>
        <v>1</v>
      </c>
      <c r="N666" s="2" t="str">
        <f>VLOOKUP(M666,Hoja1!$B$2:$C$13,2,FALSE)</f>
        <v>Trimestre 1</v>
      </c>
      <c r="P666"/>
      <c r="Q666"/>
      <c r="R666"/>
      <c r="S666"/>
      <c r="T666"/>
      <c r="U666"/>
      <c r="V666"/>
    </row>
    <row r="667" spans="3:22" ht="15" x14ac:dyDescent="0.25">
      <c r="C667" s="16" t="s">
        <v>331</v>
      </c>
      <c r="D667" s="9" t="s">
        <v>332</v>
      </c>
      <c r="E667" s="8" t="s">
        <v>333</v>
      </c>
      <c r="F667" s="8" t="s">
        <v>179</v>
      </c>
      <c r="G667" s="8" t="s">
        <v>180</v>
      </c>
      <c r="H667" s="4">
        <v>33.020000000000003</v>
      </c>
      <c r="I667" s="3" t="s">
        <v>8</v>
      </c>
      <c r="J667" s="4">
        <v>6.93</v>
      </c>
      <c r="K667" s="4">
        <v>0</v>
      </c>
      <c r="L667" s="4">
        <v>39.950000000000003</v>
      </c>
      <c r="M667" s="17">
        <f t="shared" si="10"/>
        <v>2</v>
      </c>
      <c r="N667" s="2" t="str">
        <f>VLOOKUP(M667,Hoja1!$B$2:$C$13,2,FALSE)</f>
        <v>Trimestre 1</v>
      </c>
      <c r="P667"/>
      <c r="Q667"/>
      <c r="R667"/>
      <c r="S667"/>
      <c r="T667"/>
      <c r="U667"/>
      <c r="V667"/>
    </row>
    <row r="668" spans="3:22" ht="15" x14ac:dyDescent="0.25">
      <c r="C668" s="16" t="s">
        <v>432</v>
      </c>
      <c r="D668" s="9" t="s">
        <v>433</v>
      </c>
      <c r="E668" s="8" t="s">
        <v>434</v>
      </c>
      <c r="F668" s="8" t="s">
        <v>179</v>
      </c>
      <c r="G668" s="8" t="s">
        <v>180</v>
      </c>
      <c r="H668" s="4">
        <v>151.36000000000001</v>
      </c>
      <c r="I668" s="3" t="s">
        <v>8</v>
      </c>
      <c r="J668" s="4">
        <v>31.79</v>
      </c>
      <c r="K668" s="4">
        <v>0</v>
      </c>
      <c r="L668" s="4">
        <v>183.15</v>
      </c>
      <c r="M668" s="17">
        <f t="shared" si="10"/>
        <v>2</v>
      </c>
      <c r="N668" s="2" t="str">
        <f>VLOOKUP(M668,Hoja1!$B$2:$C$13,2,FALSE)</f>
        <v>Trimestre 1</v>
      </c>
      <c r="P668"/>
      <c r="Q668"/>
      <c r="R668"/>
      <c r="S668"/>
      <c r="T668"/>
      <c r="U668"/>
      <c r="V668"/>
    </row>
    <row r="669" spans="3:22" ht="15" x14ac:dyDescent="0.25">
      <c r="C669" s="16" t="s">
        <v>606</v>
      </c>
      <c r="D669" s="9" t="s">
        <v>602</v>
      </c>
      <c r="E669" s="8" t="s">
        <v>607</v>
      </c>
      <c r="F669" s="8" t="s">
        <v>179</v>
      </c>
      <c r="G669" s="8" t="s">
        <v>180</v>
      </c>
      <c r="H669" s="4">
        <v>906.3</v>
      </c>
      <c r="I669" s="3" t="s">
        <v>8</v>
      </c>
      <c r="J669" s="4">
        <v>190.32</v>
      </c>
      <c r="K669" s="4">
        <v>0</v>
      </c>
      <c r="L669" s="4">
        <v>1096.6199999999999</v>
      </c>
      <c r="M669" s="17">
        <f t="shared" si="10"/>
        <v>3</v>
      </c>
      <c r="N669" s="2" t="str">
        <f>VLOOKUP(M669,Hoja1!$B$2:$C$13,2,FALSE)</f>
        <v>Trimestre 1</v>
      </c>
      <c r="P669"/>
      <c r="Q669"/>
      <c r="R669"/>
      <c r="S669"/>
      <c r="T669"/>
      <c r="U669"/>
      <c r="V669"/>
    </row>
    <row r="670" spans="3:22" ht="15" x14ac:dyDescent="0.25">
      <c r="C670" s="16" t="s">
        <v>608</v>
      </c>
      <c r="D670" s="9" t="s">
        <v>602</v>
      </c>
      <c r="E670" s="8" t="s">
        <v>609</v>
      </c>
      <c r="F670" s="8" t="s">
        <v>179</v>
      </c>
      <c r="G670" s="8" t="s">
        <v>180</v>
      </c>
      <c r="H670" s="4">
        <v>6.57</v>
      </c>
      <c r="I670" s="3" t="s">
        <v>8</v>
      </c>
      <c r="J670" s="4">
        <v>1.38</v>
      </c>
      <c r="K670" s="4">
        <v>0</v>
      </c>
      <c r="L670" s="4">
        <v>7.95</v>
      </c>
      <c r="M670" s="17">
        <f t="shared" si="10"/>
        <v>3</v>
      </c>
      <c r="N670" s="2" t="str">
        <f>VLOOKUP(M670,Hoja1!$B$2:$C$13,2,FALSE)</f>
        <v>Trimestre 1</v>
      </c>
      <c r="P670"/>
      <c r="Q670"/>
      <c r="R670"/>
      <c r="S670"/>
      <c r="T670"/>
      <c r="U670"/>
      <c r="V670"/>
    </row>
    <row r="671" spans="3:22" ht="15" x14ac:dyDescent="0.25">
      <c r="C671" s="16" t="s">
        <v>1093</v>
      </c>
      <c r="D671" s="9" t="s">
        <v>1087</v>
      </c>
      <c r="E671" s="8" t="s">
        <v>1094</v>
      </c>
      <c r="F671" s="8" t="s">
        <v>1095</v>
      </c>
      <c r="G671" s="8" t="s">
        <v>1096</v>
      </c>
      <c r="H671" s="4">
        <v>300</v>
      </c>
      <c r="I671" s="3" t="s">
        <v>8</v>
      </c>
      <c r="J671" s="4">
        <v>63</v>
      </c>
      <c r="K671" s="4">
        <v>0</v>
      </c>
      <c r="L671" s="4">
        <v>363</v>
      </c>
      <c r="M671" s="17">
        <f t="shared" si="10"/>
        <v>5</v>
      </c>
      <c r="N671" s="2" t="str">
        <f>VLOOKUP(M671,Hoja1!$B$2:$C$13,2,FALSE)</f>
        <v>Trimestre 2</v>
      </c>
      <c r="P671"/>
      <c r="Q671"/>
      <c r="R671"/>
      <c r="S671"/>
      <c r="T671"/>
      <c r="U671"/>
      <c r="V671"/>
    </row>
    <row r="672" spans="3:22" ht="15" x14ac:dyDescent="0.25">
      <c r="C672" s="16" t="s">
        <v>1505</v>
      </c>
      <c r="D672" s="9" t="s">
        <v>1506</v>
      </c>
      <c r="E672" s="8" t="s">
        <v>1507</v>
      </c>
      <c r="F672" s="8" t="s">
        <v>1095</v>
      </c>
      <c r="G672" s="8" t="s">
        <v>1096</v>
      </c>
      <c r="H672" s="4">
        <v>1720</v>
      </c>
      <c r="I672" s="3" t="s">
        <v>8</v>
      </c>
      <c r="J672" s="4">
        <v>361.2</v>
      </c>
      <c r="K672" s="4">
        <v>0</v>
      </c>
      <c r="L672" s="4">
        <v>2081.1999999999998</v>
      </c>
      <c r="M672" s="17">
        <f t="shared" si="10"/>
        <v>7</v>
      </c>
      <c r="N672" s="2" t="str">
        <f>VLOOKUP(M672,Hoja1!$B$2:$C$13,2,FALSE)</f>
        <v>Trimestre 3</v>
      </c>
      <c r="P672"/>
      <c r="Q672"/>
      <c r="R672"/>
      <c r="S672"/>
      <c r="T672"/>
      <c r="U672"/>
      <c r="V672"/>
    </row>
    <row r="673" spans="3:22" ht="15" x14ac:dyDescent="0.25">
      <c r="C673" s="16" t="s">
        <v>1585</v>
      </c>
      <c r="D673" s="9" t="s">
        <v>1586</v>
      </c>
      <c r="E673" s="8" t="s">
        <v>1587</v>
      </c>
      <c r="F673" s="8" t="s">
        <v>1095</v>
      </c>
      <c r="G673" s="8" t="s">
        <v>1096</v>
      </c>
      <c r="H673" s="4">
        <v>900</v>
      </c>
      <c r="I673" s="3" t="s">
        <v>8</v>
      </c>
      <c r="J673" s="4">
        <v>189</v>
      </c>
      <c r="K673" s="4">
        <v>0</v>
      </c>
      <c r="L673" s="4">
        <v>1089</v>
      </c>
      <c r="M673" s="17">
        <f t="shared" si="10"/>
        <v>8</v>
      </c>
      <c r="N673" s="2" t="str">
        <f>VLOOKUP(M673,Hoja1!$B$2:$C$13,2,FALSE)</f>
        <v>Trimestre 3</v>
      </c>
      <c r="P673"/>
      <c r="Q673"/>
      <c r="R673"/>
      <c r="S673"/>
      <c r="T673"/>
      <c r="U673"/>
      <c r="V673"/>
    </row>
    <row r="674" spans="3:22" ht="15" x14ac:dyDescent="0.25">
      <c r="C674" s="16" t="s">
        <v>1769</v>
      </c>
      <c r="D674" s="9" t="s">
        <v>1770</v>
      </c>
      <c r="E674" s="8" t="s">
        <v>1771</v>
      </c>
      <c r="F674" s="8" t="s">
        <v>1095</v>
      </c>
      <c r="G674" s="8" t="s">
        <v>1096</v>
      </c>
      <c r="H674" s="4">
        <v>300</v>
      </c>
      <c r="I674" s="3" t="s">
        <v>8</v>
      </c>
      <c r="J674" s="4">
        <v>63</v>
      </c>
      <c r="K674" s="4">
        <v>0</v>
      </c>
      <c r="L674" s="4">
        <v>363</v>
      </c>
      <c r="M674" s="17">
        <f t="shared" si="10"/>
        <v>9</v>
      </c>
      <c r="N674" s="2" t="str">
        <f>VLOOKUP(M674,Hoja1!$B$2:$C$13,2,FALSE)</f>
        <v>Trimestre 3</v>
      </c>
      <c r="P674"/>
      <c r="Q674"/>
      <c r="R674"/>
      <c r="S674"/>
      <c r="T674"/>
      <c r="U674"/>
      <c r="V674"/>
    </row>
    <row r="675" spans="3:22" ht="15" x14ac:dyDescent="0.25">
      <c r="C675" s="16" t="s">
        <v>2157</v>
      </c>
      <c r="D675" s="9" t="s">
        <v>2158</v>
      </c>
      <c r="E675" s="8" t="s">
        <v>2159</v>
      </c>
      <c r="F675" s="8" t="s">
        <v>1095</v>
      </c>
      <c r="G675" s="8" t="s">
        <v>1096</v>
      </c>
      <c r="H675" s="4">
        <v>300</v>
      </c>
      <c r="I675" s="3" t="s">
        <v>8</v>
      </c>
      <c r="J675" s="4">
        <v>63</v>
      </c>
      <c r="K675" s="4">
        <v>0</v>
      </c>
      <c r="L675" s="4">
        <v>363</v>
      </c>
      <c r="M675" s="17">
        <f t="shared" si="10"/>
        <v>11</v>
      </c>
      <c r="N675" s="2" t="str">
        <f>VLOOKUP(M675,Hoja1!$B$2:$C$13,2,FALSE)</f>
        <v>Trimestre 4</v>
      </c>
      <c r="P675"/>
      <c r="Q675"/>
      <c r="R675"/>
      <c r="S675"/>
      <c r="T675"/>
      <c r="U675"/>
      <c r="V675"/>
    </row>
    <row r="676" spans="3:22" ht="15" x14ac:dyDescent="0.25">
      <c r="C676" s="16" t="s">
        <v>2295</v>
      </c>
      <c r="D676" s="9" t="s">
        <v>2293</v>
      </c>
      <c r="E676" s="8" t="s">
        <v>2296</v>
      </c>
      <c r="F676" s="8" t="s">
        <v>1095</v>
      </c>
      <c r="G676" s="8" t="s">
        <v>1096</v>
      </c>
      <c r="H676" s="4">
        <v>399.36</v>
      </c>
      <c r="I676" s="3" t="s">
        <v>8</v>
      </c>
      <c r="J676" s="4">
        <v>83.87</v>
      </c>
      <c r="K676" s="4">
        <v>0</v>
      </c>
      <c r="L676" s="4">
        <v>483.23</v>
      </c>
      <c r="M676" s="17">
        <f t="shared" si="10"/>
        <v>11</v>
      </c>
      <c r="N676" s="2" t="str">
        <f>VLOOKUP(M676,Hoja1!$B$2:$C$13,2,FALSE)</f>
        <v>Trimestre 4</v>
      </c>
      <c r="P676"/>
      <c r="Q676"/>
      <c r="R676"/>
      <c r="S676"/>
      <c r="T676"/>
      <c r="U676"/>
      <c r="V676"/>
    </row>
    <row r="677" spans="3:22" ht="15" x14ac:dyDescent="0.25">
      <c r="C677" s="16" t="s">
        <v>2297</v>
      </c>
      <c r="D677" s="9" t="s">
        <v>2293</v>
      </c>
      <c r="E677" s="8" t="s">
        <v>2298</v>
      </c>
      <c r="F677" s="8" t="s">
        <v>1095</v>
      </c>
      <c r="G677" s="8" t="s">
        <v>1096</v>
      </c>
      <c r="H677" s="4">
        <v>-399.36</v>
      </c>
      <c r="I677" s="3" t="s">
        <v>8</v>
      </c>
      <c r="J677" s="4">
        <v>-83.87</v>
      </c>
      <c r="K677" s="4">
        <v>0</v>
      </c>
      <c r="L677" s="4">
        <v>-483.23</v>
      </c>
      <c r="M677" s="17">
        <f t="shared" si="10"/>
        <v>11</v>
      </c>
      <c r="N677" s="2" t="str">
        <f>VLOOKUP(M677,Hoja1!$B$2:$C$13,2,FALSE)</f>
        <v>Trimestre 4</v>
      </c>
      <c r="P677"/>
      <c r="Q677"/>
      <c r="R677"/>
      <c r="S677"/>
      <c r="T677"/>
      <c r="U677"/>
      <c r="V677"/>
    </row>
    <row r="678" spans="3:22" ht="15" x14ac:dyDescent="0.25">
      <c r="C678" s="16" t="s">
        <v>2399</v>
      </c>
      <c r="D678" s="9" t="s">
        <v>2389</v>
      </c>
      <c r="E678" s="8" t="s">
        <v>2400</v>
      </c>
      <c r="F678" s="8" t="s">
        <v>1095</v>
      </c>
      <c r="G678" s="8" t="s">
        <v>1096</v>
      </c>
      <c r="H678" s="4">
        <v>300</v>
      </c>
      <c r="I678" s="3" t="s">
        <v>8</v>
      </c>
      <c r="J678" s="4">
        <v>63</v>
      </c>
      <c r="K678" s="4">
        <v>0</v>
      </c>
      <c r="L678" s="4">
        <v>363</v>
      </c>
      <c r="M678" s="17">
        <f t="shared" si="10"/>
        <v>12</v>
      </c>
      <c r="N678" s="2" t="str">
        <f>VLOOKUP(M678,Hoja1!$B$2:$C$13,2,FALSE)</f>
        <v>Trimestre 4</v>
      </c>
      <c r="P678"/>
      <c r="Q678"/>
      <c r="R678"/>
      <c r="S678"/>
      <c r="T678"/>
      <c r="U678"/>
      <c r="V678"/>
    </row>
    <row r="679" spans="3:22" ht="15" x14ac:dyDescent="0.25">
      <c r="C679" s="16" t="s">
        <v>308</v>
      </c>
      <c r="D679" s="9" t="s">
        <v>211</v>
      </c>
      <c r="E679" s="8" t="s">
        <v>309</v>
      </c>
      <c r="F679" s="8" t="s">
        <v>310</v>
      </c>
      <c r="G679" s="8" t="s">
        <v>311</v>
      </c>
      <c r="H679" s="4">
        <v>550</v>
      </c>
      <c r="I679" s="3">
        <v>0</v>
      </c>
      <c r="J679" s="4">
        <v>0</v>
      </c>
      <c r="K679" s="4">
        <v>0</v>
      </c>
      <c r="L679" s="4">
        <v>550</v>
      </c>
      <c r="M679" s="17">
        <f t="shared" si="10"/>
        <v>1</v>
      </c>
      <c r="N679" s="2" t="str">
        <f>VLOOKUP(M679,Hoja1!$B$2:$C$13,2,FALSE)</f>
        <v>Trimestre 1</v>
      </c>
      <c r="P679"/>
      <c r="Q679"/>
      <c r="R679"/>
      <c r="S679"/>
      <c r="T679"/>
      <c r="U679"/>
      <c r="V679"/>
    </row>
    <row r="680" spans="3:22" ht="15" x14ac:dyDescent="0.25">
      <c r="C680" s="16" t="s">
        <v>312</v>
      </c>
      <c r="D680" s="9" t="s">
        <v>211</v>
      </c>
      <c r="E680" s="8" t="s">
        <v>313</v>
      </c>
      <c r="F680" s="8" t="s">
        <v>310</v>
      </c>
      <c r="G680" s="8" t="s">
        <v>311</v>
      </c>
      <c r="H680" s="4">
        <v>1100</v>
      </c>
      <c r="I680" s="3">
        <v>0</v>
      </c>
      <c r="J680" s="4">
        <v>0</v>
      </c>
      <c r="K680" s="4">
        <v>0</v>
      </c>
      <c r="L680" s="4">
        <v>1100</v>
      </c>
      <c r="M680" s="17">
        <f t="shared" si="10"/>
        <v>1</v>
      </c>
      <c r="N680" s="2" t="str">
        <f>VLOOKUP(M680,Hoja1!$B$2:$C$13,2,FALSE)</f>
        <v>Trimestre 1</v>
      </c>
      <c r="P680"/>
      <c r="Q680"/>
      <c r="R680"/>
      <c r="S680"/>
      <c r="T680"/>
      <c r="U680"/>
      <c r="V680"/>
    </row>
    <row r="681" spans="3:22" ht="15" x14ac:dyDescent="0.25">
      <c r="C681" s="16" t="s">
        <v>2380</v>
      </c>
      <c r="D681" s="9" t="s">
        <v>2300</v>
      </c>
      <c r="E681" s="8" t="s">
        <v>2381</v>
      </c>
      <c r="F681" s="8" t="s">
        <v>310</v>
      </c>
      <c r="G681" s="8" t="s">
        <v>311</v>
      </c>
      <c r="H681" s="4">
        <v>320</v>
      </c>
      <c r="I681" s="3">
        <v>0</v>
      </c>
      <c r="J681" s="4">
        <v>0</v>
      </c>
      <c r="K681" s="4">
        <v>0</v>
      </c>
      <c r="L681" s="4">
        <v>320</v>
      </c>
      <c r="M681" s="17">
        <f t="shared" si="10"/>
        <v>11</v>
      </c>
      <c r="N681" s="2" t="str">
        <f>VLOOKUP(M681,Hoja1!$B$2:$C$13,2,FALSE)</f>
        <v>Trimestre 4</v>
      </c>
      <c r="P681"/>
      <c r="Q681"/>
      <c r="R681"/>
      <c r="S681"/>
      <c r="T681"/>
      <c r="U681"/>
      <c r="V681"/>
    </row>
    <row r="682" spans="3:22" ht="15" x14ac:dyDescent="0.25">
      <c r="C682" s="16" t="s">
        <v>2393</v>
      </c>
      <c r="D682" s="9" t="s">
        <v>2389</v>
      </c>
      <c r="E682" s="8" t="s">
        <v>2394</v>
      </c>
      <c r="F682" s="8" t="s">
        <v>2395</v>
      </c>
      <c r="G682" s="8" t="s">
        <v>2396</v>
      </c>
      <c r="H682" s="4">
        <v>912</v>
      </c>
      <c r="I682" s="3" t="s">
        <v>8</v>
      </c>
      <c r="J682" s="4">
        <v>191.52</v>
      </c>
      <c r="K682" s="4">
        <v>0</v>
      </c>
      <c r="L682" s="4">
        <v>1103.52</v>
      </c>
      <c r="M682" s="17">
        <f t="shared" si="10"/>
        <v>12</v>
      </c>
      <c r="N682" s="2" t="str">
        <f>VLOOKUP(M682,Hoja1!$B$2:$C$13,2,FALSE)</f>
        <v>Trimestre 4</v>
      </c>
      <c r="P682"/>
      <c r="Q682"/>
      <c r="R682"/>
      <c r="S682"/>
      <c r="T682"/>
      <c r="U682"/>
      <c r="V682"/>
    </row>
    <row r="683" spans="3:22" ht="15" x14ac:dyDescent="0.25">
      <c r="C683" s="16" t="s">
        <v>70</v>
      </c>
      <c r="D683" s="9" t="s">
        <v>71</v>
      </c>
      <c r="E683" s="8" t="s">
        <v>72</v>
      </c>
      <c r="F683" s="8" t="s">
        <v>73</v>
      </c>
      <c r="G683" s="8" t="s">
        <v>74</v>
      </c>
      <c r="H683" s="4">
        <v>65</v>
      </c>
      <c r="I683" s="3" t="s">
        <v>8</v>
      </c>
      <c r="J683" s="4">
        <v>13.65</v>
      </c>
      <c r="K683" s="4">
        <v>0</v>
      </c>
      <c r="L683" s="4">
        <v>78.650000000000006</v>
      </c>
      <c r="M683" s="17">
        <f t="shared" si="10"/>
        <v>1</v>
      </c>
      <c r="N683" s="2" t="str">
        <f>VLOOKUP(M683,Hoja1!$B$2:$C$13,2,FALSE)</f>
        <v>Trimestre 1</v>
      </c>
      <c r="P683"/>
      <c r="Q683"/>
      <c r="R683"/>
      <c r="S683"/>
      <c r="T683"/>
      <c r="U683"/>
      <c r="V683"/>
    </row>
    <row r="684" spans="3:22" ht="15" x14ac:dyDescent="0.25">
      <c r="C684" s="16" t="s">
        <v>1642</v>
      </c>
      <c r="D684" s="9" t="s">
        <v>1640</v>
      </c>
      <c r="E684" s="8" t="s">
        <v>1643</v>
      </c>
      <c r="F684" s="8" t="s">
        <v>73</v>
      </c>
      <c r="G684" s="8" t="s">
        <v>74</v>
      </c>
      <c r="H684" s="4">
        <v>1247.52</v>
      </c>
      <c r="I684" s="3" t="s">
        <v>8</v>
      </c>
      <c r="J684" s="4">
        <v>261.98</v>
      </c>
      <c r="K684" s="4">
        <v>0</v>
      </c>
      <c r="L684" s="4">
        <v>1509.5</v>
      </c>
      <c r="M684" s="17">
        <f t="shared" si="10"/>
        <v>8</v>
      </c>
      <c r="N684" s="2" t="str">
        <f>VLOOKUP(M684,Hoja1!$B$2:$C$13,2,FALSE)</f>
        <v>Trimestre 3</v>
      </c>
      <c r="P684"/>
      <c r="Q684"/>
      <c r="R684"/>
      <c r="S684"/>
      <c r="T684"/>
      <c r="U684"/>
      <c r="V684"/>
    </row>
    <row r="685" spans="3:22" ht="15" x14ac:dyDescent="0.25">
      <c r="C685" s="16" t="s">
        <v>625</v>
      </c>
      <c r="D685" s="9" t="s">
        <v>623</v>
      </c>
      <c r="E685" s="8" t="s">
        <v>626</v>
      </c>
      <c r="F685" s="8" t="s">
        <v>627</v>
      </c>
      <c r="G685" s="8" t="s">
        <v>628</v>
      </c>
      <c r="H685" s="4">
        <v>197.74</v>
      </c>
      <c r="I685" s="3" t="s">
        <v>8</v>
      </c>
      <c r="J685" s="4">
        <v>41.53</v>
      </c>
      <c r="K685" s="4">
        <v>0</v>
      </c>
      <c r="L685" s="4">
        <v>239.27</v>
      </c>
      <c r="M685" s="17">
        <f t="shared" si="10"/>
        <v>3</v>
      </c>
      <c r="N685" s="2" t="str">
        <f>VLOOKUP(M685,Hoja1!$B$2:$C$13,2,FALSE)</f>
        <v>Trimestre 1</v>
      </c>
      <c r="P685"/>
      <c r="Q685"/>
      <c r="R685"/>
      <c r="S685"/>
      <c r="T685"/>
      <c r="U685"/>
      <c r="V685"/>
    </row>
    <row r="686" spans="3:22" ht="15" x14ac:dyDescent="0.25">
      <c r="C686" s="16" t="s">
        <v>720</v>
      </c>
      <c r="D686" s="9" t="s">
        <v>718</v>
      </c>
      <c r="E686" s="8" t="s">
        <v>721</v>
      </c>
      <c r="F686" s="8" t="s">
        <v>627</v>
      </c>
      <c r="G686" s="8" t="s">
        <v>628</v>
      </c>
      <c r="H686" s="4">
        <v>80.319999999999993</v>
      </c>
      <c r="I686" s="3" t="s">
        <v>8</v>
      </c>
      <c r="J686" s="4">
        <v>16.87</v>
      </c>
      <c r="K686" s="4">
        <v>0</v>
      </c>
      <c r="L686" s="4">
        <v>97.19</v>
      </c>
      <c r="M686" s="17">
        <f t="shared" si="10"/>
        <v>3</v>
      </c>
      <c r="N686" s="2" t="str">
        <f>VLOOKUP(M686,Hoja1!$B$2:$C$13,2,FALSE)</f>
        <v>Trimestre 1</v>
      </c>
      <c r="P686"/>
      <c r="Q686"/>
      <c r="R686"/>
      <c r="S686"/>
      <c r="T686"/>
      <c r="U686"/>
      <c r="V686"/>
    </row>
    <row r="687" spans="3:22" ht="15" x14ac:dyDescent="0.25">
      <c r="C687" s="16" t="s">
        <v>934</v>
      </c>
      <c r="D687" s="9" t="s">
        <v>924</v>
      </c>
      <c r="E687" s="8" t="s">
        <v>935</v>
      </c>
      <c r="F687" s="8" t="s">
        <v>627</v>
      </c>
      <c r="G687" s="8" t="s">
        <v>628</v>
      </c>
      <c r="H687" s="4">
        <v>57.88</v>
      </c>
      <c r="I687" s="3" t="s">
        <v>8</v>
      </c>
      <c r="J687" s="4">
        <v>12.15</v>
      </c>
      <c r="K687" s="4">
        <v>0</v>
      </c>
      <c r="L687" s="4">
        <v>70.03</v>
      </c>
      <c r="M687" s="17">
        <f t="shared" si="10"/>
        <v>4</v>
      </c>
      <c r="N687" s="2" t="str">
        <f>VLOOKUP(M687,Hoja1!$B$2:$C$13,2,FALSE)</f>
        <v>Trimestre 2</v>
      </c>
      <c r="P687"/>
      <c r="Q687"/>
      <c r="R687"/>
      <c r="S687"/>
      <c r="T687"/>
      <c r="U687"/>
      <c r="V687"/>
    </row>
    <row r="688" spans="3:22" ht="15" x14ac:dyDescent="0.25">
      <c r="C688" s="16" t="s">
        <v>1065</v>
      </c>
      <c r="D688" s="9" t="s">
        <v>1047</v>
      </c>
      <c r="E688" s="8" t="s">
        <v>1066</v>
      </c>
      <c r="F688" s="8" t="s">
        <v>627</v>
      </c>
      <c r="G688" s="8" t="s">
        <v>628</v>
      </c>
      <c r="H688" s="4">
        <v>98.26</v>
      </c>
      <c r="I688" s="3" t="s">
        <v>8</v>
      </c>
      <c r="J688" s="4">
        <v>20.63</v>
      </c>
      <c r="K688" s="4">
        <v>0</v>
      </c>
      <c r="L688" s="4">
        <v>118.89</v>
      </c>
      <c r="M688" s="17">
        <f t="shared" si="10"/>
        <v>5</v>
      </c>
      <c r="N688" s="2" t="str">
        <f>VLOOKUP(M688,Hoja1!$B$2:$C$13,2,FALSE)</f>
        <v>Trimestre 2</v>
      </c>
      <c r="P688"/>
      <c r="Q688"/>
      <c r="R688"/>
      <c r="S688"/>
      <c r="T688"/>
      <c r="U688"/>
      <c r="V688"/>
    </row>
    <row r="689" spans="3:22" ht="15" x14ac:dyDescent="0.25">
      <c r="C689" s="16" t="s">
        <v>1164</v>
      </c>
      <c r="D689" s="9" t="s">
        <v>1130</v>
      </c>
      <c r="E689" s="8" t="s">
        <v>1165</v>
      </c>
      <c r="F689" s="8" t="s">
        <v>627</v>
      </c>
      <c r="G689" s="8" t="s">
        <v>628</v>
      </c>
      <c r="H689" s="4">
        <v>265.42</v>
      </c>
      <c r="I689" s="3" t="s">
        <v>8</v>
      </c>
      <c r="J689" s="4">
        <v>55.74</v>
      </c>
      <c r="K689" s="4">
        <v>0</v>
      </c>
      <c r="L689" s="4">
        <v>321.16000000000003</v>
      </c>
      <c r="M689" s="17">
        <f t="shared" si="10"/>
        <v>5</v>
      </c>
      <c r="N689" s="2" t="str">
        <f>VLOOKUP(M689,Hoja1!$B$2:$C$13,2,FALSE)</f>
        <v>Trimestre 2</v>
      </c>
      <c r="P689"/>
      <c r="Q689"/>
      <c r="R689"/>
      <c r="S689"/>
      <c r="T689"/>
      <c r="U689"/>
      <c r="V689"/>
    </row>
    <row r="690" spans="3:22" ht="15" x14ac:dyDescent="0.25">
      <c r="C690" s="16" t="s">
        <v>1267</v>
      </c>
      <c r="D690" s="9" t="s">
        <v>1247</v>
      </c>
      <c r="E690" s="8" t="s">
        <v>1268</v>
      </c>
      <c r="F690" s="8" t="s">
        <v>627</v>
      </c>
      <c r="G690" s="8" t="s">
        <v>628</v>
      </c>
      <c r="H690" s="4">
        <v>102.13</v>
      </c>
      <c r="I690" s="3" t="s">
        <v>8</v>
      </c>
      <c r="J690" s="4">
        <v>21.45</v>
      </c>
      <c r="K690" s="4">
        <v>0</v>
      </c>
      <c r="L690" s="4">
        <v>123.58</v>
      </c>
      <c r="M690" s="17">
        <f t="shared" si="10"/>
        <v>6</v>
      </c>
      <c r="N690" s="2" t="str">
        <f>VLOOKUP(M690,Hoja1!$B$2:$C$13,2,FALSE)</f>
        <v>Trimestre 2</v>
      </c>
      <c r="P690"/>
      <c r="Q690"/>
      <c r="R690"/>
      <c r="S690"/>
      <c r="T690"/>
      <c r="U690"/>
      <c r="V690"/>
    </row>
    <row r="691" spans="3:22" ht="15" x14ac:dyDescent="0.25">
      <c r="C691" s="16" t="s">
        <v>1369</v>
      </c>
      <c r="D691" s="9" t="s">
        <v>1327</v>
      </c>
      <c r="E691" s="8" t="s">
        <v>1370</v>
      </c>
      <c r="F691" s="8" t="s">
        <v>627</v>
      </c>
      <c r="G691" s="8" t="s">
        <v>628</v>
      </c>
      <c r="H691" s="4">
        <v>15.19</v>
      </c>
      <c r="I691" s="3" t="s">
        <v>8</v>
      </c>
      <c r="J691" s="4">
        <v>3.19</v>
      </c>
      <c r="K691" s="4">
        <v>0</v>
      </c>
      <c r="L691" s="4">
        <v>18.38</v>
      </c>
      <c r="M691" s="17">
        <f t="shared" si="10"/>
        <v>6</v>
      </c>
      <c r="N691" s="2" t="str">
        <f>VLOOKUP(M691,Hoja1!$B$2:$C$13,2,FALSE)</f>
        <v>Trimestre 2</v>
      </c>
      <c r="P691"/>
      <c r="Q691"/>
      <c r="R691"/>
      <c r="S691"/>
      <c r="T691"/>
      <c r="U691"/>
      <c r="V691"/>
    </row>
    <row r="692" spans="3:22" ht="15" x14ac:dyDescent="0.25">
      <c r="C692" s="16" t="s">
        <v>1474</v>
      </c>
      <c r="D692" s="9" t="s">
        <v>1470</v>
      </c>
      <c r="E692" s="8" t="s">
        <v>1475</v>
      </c>
      <c r="F692" s="8" t="s">
        <v>627</v>
      </c>
      <c r="G692" s="8" t="s">
        <v>628</v>
      </c>
      <c r="H692" s="4">
        <v>222.97</v>
      </c>
      <c r="I692" s="3" t="s">
        <v>8</v>
      </c>
      <c r="J692" s="4">
        <v>46.82</v>
      </c>
      <c r="K692" s="4">
        <v>0</v>
      </c>
      <c r="L692" s="4">
        <v>269.79000000000002</v>
      </c>
      <c r="M692" s="17">
        <f t="shared" si="10"/>
        <v>7</v>
      </c>
      <c r="N692" s="2" t="str">
        <f>VLOOKUP(M692,Hoja1!$B$2:$C$13,2,FALSE)</f>
        <v>Trimestre 3</v>
      </c>
      <c r="P692"/>
      <c r="Q692"/>
      <c r="R692"/>
      <c r="S692"/>
      <c r="T692"/>
      <c r="U692"/>
      <c r="V692"/>
    </row>
    <row r="693" spans="3:22" ht="15" x14ac:dyDescent="0.25">
      <c r="C693" s="16" t="s">
        <v>1659</v>
      </c>
      <c r="D693" s="9" t="s">
        <v>1655</v>
      </c>
      <c r="E693" s="8" t="s">
        <v>1660</v>
      </c>
      <c r="F693" s="8" t="s">
        <v>627</v>
      </c>
      <c r="G693" s="8" t="s">
        <v>628</v>
      </c>
      <c r="H693" s="4">
        <v>35.79</v>
      </c>
      <c r="I693" s="3" t="s">
        <v>8</v>
      </c>
      <c r="J693" s="4">
        <v>7.52</v>
      </c>
      <c r="K693" s="4">
        <v>0</v>
      </c>
      <c r="L693" s="4">
        <v>43.31</v>
      </c>
      <c r="M693" s="17">
        <f t="shared" si="10"/>
        <v>8</v>
      </c>
      <c r="N693" s="2" t="str">
        <f>VLOOKUP(M693,Hoja1!$B$2:$C$13,2,FALSE)</f>
        <v>Trimestre 3</v>
      </c>
      <c r="P693"/>
      <c r="Q693"/>
      <c r="R693"/>
      <c r="S693"/>
      <c r="T693"/>
      <c r="U693"/>
      <c r="V693"/>
    </row>
    <row r="694" spans="3:22" ht="15" x14ac:dyDescent="0.25">
      <c r="C694" s="16" t="s">
        <v>1901</v>
      </c>
      <c r="D694" s="9" t="s">
        <v>1883</v>
      </c>
      <c r="E694" s="8" t="s">
        <v>1902</v>
      </c>
      <c r="F694" s="8" t="s">
        <v>627</v>
      </c>
      <c r="G694" s="8" t="s">
        <v>628</v>
      </c>
      <c r="H694" s="4">
        <v>59.11</v>
      </c>
      <c r="I694" s="3" t="s">
        <v>8</v>
      </c>
      <c r="J694" s="4">
        <v>12.41</v>
      </c>
      <c r="K694" s="4">
        <v>0</v>
      </c>
      <c r="L694" s="4">
        <v>71.52</v>
      </c>
      <c r="M694" s="17">
        <f t="shared" si="10"/>
        <v>9</v>
      </c>
      <c r="N694" s="2" t="str">
        <f>VLOOKUP(M694,Hoja1!$B$2:$C$13,2,FALSE)</f>
        <v>Trimestre 3</v>
      </c>
      <c r="P694"/>
      <c r="Q694"/>
      <c r="R694"/>
      <c r="S694"/>
      <c r="T694"/>
      <c r="U694"/>
      <c r="V694"/>
    </row>
    <row r="695" spans="3:22" ht="15" x14ac:dyDescent="0.25">
      <c r="C695" s="16" t="s">
        <v>1980</v>
      </c>
      <c r="D695" s="9" t="s">
        <v>1974</v>
      </c>
      <c r="E695" s="8" t="s">
        <v>1981</v>
      </c>
      <c r="F695" s="8" t="s">
        <v>627</v>
      </c>
      <c r="G695" s="8" t="s">
        <v>628</v>
      </c>
      <c r="H695" s="4">
        <v>118.64</v>
      </c>
      <c r="I695" s="3" t="s">
        <v>8</v>
      </c>
      <c r="J695" s="4">
        <v>24.91</v>
      </c>
      <c r="K695" s="4">
        <v>0</v>
      </c>
      <c r="L695" s="4">
        <v>143.55000000000001</v>
      </c>
      <c r="M695" s="17">
        <f t="shared" si="10"/>
        <v>10</v>
      </c>
      <c r="N695" s="2" t="str">
        <f>VLOOKUP(M695,Hoja1!$B$2:$C$13,2,FALSE)</f>
        <v>Trimestre 4</v>
      </c>
      <c r="P695"/>
      <c r="Q695"/>
      <c r="R695"/>
      <c r="S695"/>
      <c r="T695"/>
      <c r="U695"/>
      <c r="V695"/>
    </row>
    <row r="696" spans="3:22" ht="15" x14ac:dyDescent="0.25">
      <c r="C696" s="16" t="s">
        <v>2100</v>
      </c>
      <c r="D696" s="9" t="s">
        <v>2078</v>
      </c>
      <c r="E696" s="8" t="s">
        <v>2101</v>
      </c>
      <c r="F696" s="8" t="s">
        <v>627</v>
      </c>
      <c r="G696" s="8" t="s">
        <v>628</v>
      </c>
      <c r="H696" s="4">
        <v>319.26</v>
      </c>
      <c r="I696" s="3" t="s">
        <v>8</v>
      </c>
      <c r="J696" s="4">
        <v>67.040000000000006</v>
      </c>
      <c r="K696" s="4">
        <v>0</v>
      </c>
      <c r="L696" s="4">
        <v>386.3</v>
      </c>
      <c r="M696" s="17">
        <f t="shared" si="10"/>
        <v>10</v>
      </c>
      <c r="N696" s="2" t="str">
        <f>VLOOKUP(M696,Hoja1!$B$2:$C$13,2,FALSE)</f>
        <v>Trimestre 4</v>
      </c>
      <c r="P696"/>
      <c r="Q696"/>
      <c r="R696"/>
      <c r="S696"/>
      <c r="T696"/>
      <c r="U696"/>
      <c r="V696"/>
    </row>
    <row r="697" spans="3:22" ht="15" x14ac:dyDescent="0.25">
      <c r="C697" s="16" t="s">
        <v>2230</v>
      </c>
      <c r="D697" s="9" t="s">
        <v>2216</v>
      </c>
      <c r="E697" s="8" t="s">
        <v>2231</v>
      </c>
      <c r="F697" s="8" t="s">
        <v>627</v>
      </c>
      <c r="G697" s="8" t="s">
        <v>628</v>
      </c>
      <c r="H697" s="4">
        <v>314.81</v>
      </c>
      <c r="I697" s="3" t="s">
        <v>8</v>
      </c>
      <c r="J697" s="4">
        <v>66.11</v>
      </c>
      <c r="K697" s="4">
        <v>0</v>
      </c>
      <c r="L697" s="4">
        <v>380.92</v>
      </c>
      <c r="M697" s="17">
        <f t="shared" si="10"/>
        <v>11</v>
      </c>
      <c r="N697" s="2" t="str">
        <f>VLOOKUP(M697,Hoja1!$B$2:$C$13,2,FALSE)</f>
        <v>Trimestre 4</v>
      </c>
      <c r="P697"/>
      <c r="Q697"/>
      <c r="R697"/>
      <c r="S697"/>
      <c r="T697"/>
      <c r="U697"/>
      <c r="V697"/>
    </row>
    <row r="698" spans="3:22" ht="15" x14ac:dyDescent="0.25">
      <c r="C698" s="16" t="s">
        <v>2334</v>
      </c>
      <c r="D698" s="9" t="s">
        <v>2300</v>
      </c>
      <c r="E698" s="8" t="s">
        <v>2335</v>
      </c>
      <c r="F698" s="8" t="s">
        <v>627</v>
      </c>
      <c r="G698" s="8" t="s">
        <v>628</v>
      </c>
      <c r="H698" s="4">
        <v>174.67</v>
      </c>
      <c r="I698" s="3" t="s">
        <v>8</v>
      </c>
      <c r="J698" s="4">
        <v>36.68</v>
      </c>
      <c r="K698" s="4">
        <v>0</v>
      </c>
      <c r="L698" s="4">
        <v>211.35</v>
      </c>
      <c r="M698" s="17">
        <f t="shared" si="10"/>
        <v>11</v>
      </c>
      <c r="N698" s="2" t="str">
        <f>VLOOKUP(M698,Hoja1!$B$2:$C$13,2,FALSE)</f>
        <v>Trimestre 4</v>
      </c>
      <c r="P698"/>
      <c r="Q698"/>
      <c r="R698"/>
      <c r="S698"/>
      <c r="T698"/>
      <c r="U698"/>
      <c r="V698"/>
    </row>
    <row r="699" spans="3:22" ht="15" x14ac:dyDescent="0.25">
      <c r="C699" s="16" t="s">
        <v>2490</v>
      </c>
      <c r="D699" s="9" t="s">
        <v>2476</v>
      </c>
      <c r="E699" s="8" t="s">
        <v>2491</v>
      </c>
      <c r="F699" s="8" t="s">
        <v>627</v>
      </c>
      <c r="G699" s="8" t="s">
        <v>628</v>
      </c>
      <c r="H699" s="4">
        <v>73.48</v>
      </c>
      <c r="I699" s="3" t="s">
        <v>8</v>
      </c>
      <c r="J699" s="4">
        <v>15.43</v>
      </c>
      <c r="K699" s="4">
        <v>0</v>
      </c>
      <c r="L699" s="4">
        <v>88.91</v>
      </c>
      <c r="M699" s="17">
        <f t="shared" si="10"/>
        <v>12</v>
      </c>
      <c r="N699" s="2" t="str">
        <f>VLOOKUP(M699,Hoja1!$B$2:$C$13,2,FALSE)</f>
        <v>Trimestre 4</v>
      </c>
      <c r="P699"/>
      <c r="Q699"/>
      <c r="R699"/>
      <c r="S699"/>
      <c r="T699"/>
      <c r="U699"/>
      <c r="V699"/>
    </row>
    <row r="700" spans="3:22" ht="15" x14ac:dyDescent="0.25">
      <c r="C700" s="16" t="s">
        <v>2641</v>
      </c>
      <c r="D700" s="9" t="s">
        <v>2601</v>
      </c>
      <c r="E700" s="8" t="s">
        <v>2642</v>
      </c>
      <c r="F700" s="8" t="s">
        <v>627</v>
      </c>
      <c r="G700" s="8" t="s">
        <v>628</v>
      </c>
      <c r="H700" s="4">
        <v>114.82</v>
      </c>
      <c r="I700" s="3" t="s">
        <v>8</v>
      </c>
      <c r="J700" s="4">
        <v>24.11</v>
      </c>
      <c r="K700" s="4">
        <v>0</v>
      </c>
      <c r="L700" s="4">
        <v>138.93</v>
      </c>
      <c r="M700" s="17">
        <f t="shared" si="10"/>
        <v>12</v>
      </c>
      <c r="N700" s="2" t="str">
        <f>VLOOKUP(M700,Hoja1!$B$2:$C$13,2,FALSE)</f>
        <v>Trimestre 4</v>
      </c>
      <c r="P700"/>
      <c r="Q700"/>
      <c r="R700"/>
      <c r="S700"/>
      <c r="T700"/>
      <c r="U700"/>
      <c r="V700"/>
    </row>
    <row r="701" spans="3:22" ht="15" x14ac:dyDescent="0.25">
      <c r="C701" s="16" t="s">
        <v>566</v>
      </c>
      <c r="D701" s="9" t="s">
        <v>556</v>
      </c>
      <c r="E701" s="8" t="s">
        <v>567</v>
      </c>
      <c r="F701" s="8" t="s">
        <v>568</v>
      </c>
      <c r="G701" s="8" t="s">
        <v>569</v>
      </c>
      <c r="H701" s="4">
        <v>4645.4799999999996</v>
      </c>
      <c r="I701" s="3" t="s">
        <v>8</v>
      </c>
      <c r="J701" s="4">
        <v>975.55</v>
      </c>
      <c r="K701" s="4">
        <v>0</v>
      </c>
      <c r="L701" s="4">
        <v>5621.03</v>
      </c>
      <c r="M701" s="17">
        <f t="shared" si="10"/>
        <v>3</v>
      </c>
      <c r="N701" s="2" t="str">
        <f>VLOOKUP(M701,Hoja1!$B$2:$C$13,2,FALSE)</f>
        <v>Trimestre 1</v>
      </c>
      <c r="P701"/>
      <c r="Q701"/>
      <c r="R701"/>
      <c r="S701"/>
      <c r="T701"/>
      <c r="U701"/>
      <c r="V701"/>
    </row>
    <row r="702" spans="3:22" ht="15" x14ac:dyDescent="0.25">
      <c r="C702" s="16" t="s">
        <v>585</v>
      </c>
      <c r="D702" s="9" t="s">
        <v>571</v>
      </c>
      <c r="E702" s="8" t="s">
        <v>586</v>
      </c>
      <c r="F702" s="8" t="s">
        <v>568</v>
      </c>
      <c r="G702" s="8" t="s">
        <v>569</v>
      </c>
      <c r="H702" s="4">
        <v>1434.25</v>
      </c>
      <c r="I702" s="3">
        <v>0</v>
      </c>
      <c r="J702" s="4">
        <v>0</v>
      </c>
      <c r="K702" s="4">
        <v>0</v>
      </c>
      <c r="L702" s="4">
        <v>1434.25</v>
      </c>
      <c r="M702" s="17">
        <f t="shared" si="10"/>
        <v>3</v>
      </c>
      <c r="N702" s="2" t="str">
        <f>VLOOKUP(M702,Hoja1!$B$2:$C$13,2,FALSE)</f>
        <v>Trimestre 1</v>
      </c>
      <c r="P702"/>
      <c r="Q702"/>
      <c r="R702"/>
      <c r="S702"/>
      <c r="T702"/>
      <c r="U702"/>
      <c r="V702"/>
    </row>
    <row r="703" spans="3:22" ht="15" x14ac:dyDescent="0.25">
      <c r="C703" s="16" t="s">
        <v>592</v>
      </c>
      <c r="D703" s="9" t="s">
        <v>588</v>
      </c>
      <c r="E703" s="8" t="s">
        <v>593</v>
      </c>
      <c r="F703" s="8" t="s">
        <v>568</v>
      </c>
      <c r="G703" s="8" t="s">
        <v>569</v>
      </c>
      <c r="H703" s="4">
        <v>1663.73</v>
      </c>
      <c r="I703" s="3">
        <v>0</v>
      </c>
      <c r="J703" s="4">
        <v>0</v>
      </c>
      <c r="K703" s="4">
        <v>0</v>
      </c>
      <c r="L703" s="4">
        <v>1663.73</v>
      </c>
      <c r="M703" s="17">
        <f t="shared" si="10"/>
        <v>3</v>
      </c>
      <c r="N703" s="2" t="str">
        <f>VLOOKUP(M703,Hoja1!$B$2:$C$13,2,FALSE)</f>
        <v>Trimestre 1</v>
      </c>
      <c r="P703"/>
      <c r="Q703"/>
      <c r="R703"/>
      <c r="S703"/>
      <c r="T703"/>
      <c r="U703"/>
      <c r="V703"/>
    </row>
    <row r="704" spans="3:22" ht="15" x14ac:dyDescent="0.25">
      <c r="C704" s="16" t="s">
        <v>599</v>
      </c>
      <c r="D704" s="9" t="s">
        <v>595</v>
      </c>
      <c r="E704" s="8" t="s">
        <v>600</v>
      </c>
      <c r="F704" s="8" t="s">
        <v>568</v>
      </c>
      <c r="G704" s="8" t="s">
        <v>569</v>
      </c>
      <c r="H704" s="4">
        <v>1090.03</v>
      </c>
      <c r="I704" s="3">
        <v>0</v>
      </c>
      <c r="J704" s="4">
        <v>0</v>
      </c>
      <c r="K704" s="4">
        <v>0</v>
      </c>
      <c r="L704" s="4">
        <v>1090.03</v>
      </c>
      <c r="M704" s="17">
        <f t="shared" si="10"/>
        <v>3</v>
      </c>
      <c r="N704" s="2" t="str">
        <f>VLOOKUP(M704,Hoja1!$B$2:$C$13,2,FALSE)</f>
        <v>Trimestre 1</v>
      </c>
      <c r="P704"/>
      <c r="Q704"/>
      <c r="R704"/>
      <c r="S704"/>
      <c r="T704"/>
      <c r="U704"/>
      <c r="V704"/>
    </row>
    <row r="705" spans="3:22" ht="15" x14ac:dyDescent="0.25">
      <c r="C705" s="16" t="s">
        <v>653</v>
      </c>
      <c r="D705" s="9" t="s">
        <v>643</v>
      </c>
      <c r="E705" s="8" t="s">
        <v>654</v>
      </c>
      <c r="F705" s="8" t="s">
        <v>568</v>
      </c>
      <c r="G705" s="8" t="s">
        <v>569</v>
      </c>
      <c r="H705" s="4">
        <v>48</v>
      </c>
      <c r="I705" s="3">
        <v>0</v>
      </c>
      <c r="J705" s="4">
        <v>0</v>
      </c>
      <c r="K705" s="4">
        <v>0</v>
      </c>
      <c r="L705" s="4">
        <v>48</v>
      </c>
      <c r="M705" s="17">
        <f t="shared" si="10"/>
        <v>3</v>
      </c>
      <c r="N705" s="2" t="str">
        <f>VLOOKUP(M705,Hoja1!$B$2:$C$13,2,FALSE)</f>
        <v>Trimestre 1</v>
      </c>
      <c r="P705"/>
      <c r="Q705"/>
      <c r="R705"/>
      <c r="S705"/>
      <c r="T705"/>
      <c r="U705"/>
      <c r="V705"/>
    </row>
    <row r="706" spans="3:22" ht="15" x14ac:dyDescent="0.25">
      <c r="C706" s="16" t="s">
        <v>842</v>
      </c>
      <c r="D706" s="9" t="s">
        <v>838</v>
      </c>
      <c r="E706" s="8" t="s">
        <v>843</v>
      </c>
      <c r="F706" s="8" t="s">
        <v>568</v>
      </c>
      <c r="G706" s="8" t="s">
        <v>569</v>
      </c>
      <c r="H706" s="4">
        <v>57.37</v>
      </c>
      <c r="I706" s="3">
        <v>0</v>
      </c>
      <c r="J706" s="4">
        <v>0</v>
      </c>
      <c r="K706" s="4">
        <v>0</v>
      </c>
      <c r="L706" s="4">
        <v>57.37</v>
      </c>
      <c r="M706" s="17">
        <f t="shared" si="10"/>
        <v>4</v>
      </c>
      <c r="N706" s="2" t="str">
        <f>VLOOKUP(M706,Hoja1!$B$2:$C$13,2,FALSE)</f>
        <v>Trimestre 2</v>
      </c>
      <c r="P706"/>
      <c r="Q706"/>
      <c r="R706"/>
      <c r="S706"/>
      <c r="T706"/>
      <c r="U706"/>
      <c r="V706"/>
    </row>
    <row r="707" spans="3:22" ht="15" x14ac:dyDescent="0.25">
      <c r="C707" s="16" t="s">
        <v>900</v>
      </c>
      <c r="D707" s="9" t="s">
        <v>898</v>
      </c>
      <c r="E707" s="8" t="s">
        <v>901</v>
      </c>
      <c r="F707" s="8" t="s">
        <v>568</v>
      </c>
      <c r="G707" s="8" t="s">
        <v>569</v>
      </c>
      <c r="H707" s="4">
        <v>57.37</v>
      </c>
      <c r="I707" s="3">
        <v>0</v>
      </c>
      <c r="J707" s="4">
        <v>0</v>
      </c>
      <c r="K707" s="4">
        <v>0</v>
      </c>
      <c r="L707" s="4">
        <v>57.37</v>
      </c>
      <c r="M707" s="17">
        <f t="shared" si="10"/>
        <v>4</v>
      </c>
      <c r="N707" s="2" t="str">
        <f>VLOOKUP(M707,Hoja1!$B$2:$C$13,2,FALSE)</f>
        <v>Trimestre 2</v>
      </c>
      <c r="P707"/>
      <c r="Q707"/>
      <c r="R707"/>
      <c r="S707"/>
      <c r="T707"/>
      <c r="U707"/>
      <c r="V707"/>
    </row>
    <row r="708" spans="3:22" ht="15" x14ac:dyDescent="0.25">
      <c r="C708" s="16" t="s">
        <v>1144</v>
      </c>
      <c r="D708" s="9" t="s">
        <v>1130</v>
      </c>
      <c r="E708" s="8" t="s">
        <v>1145</v>
      </c>
      <c r="F708" s="8" t="s">
        <v>568</v>
      </c>
      <c r="G708" s="8" t="s">
        <v>569</v>
      </c>
      <c r="H708" s="4">
        <v>57.37</v>
      </c>
      <c r="I708" s="3">
        <v>0</v>
      </c>
      <c r="J708" s="4">
        <v>0</v>
      </c>
      <c r="K708" s="4">
        <v>0</v>
      </c>
      <c r="L708" s="4">
        <v>57.37</v>
      </c>
      <c r="M708" s="17">
        <f t="shared" si="10"/>
        <v>5</v>
      </c>
      <c r="N708" s="2" t="str">
        <f>VLOOKUP(M708,Hoja1!$B$2:$C$13,2,FALSE)</f>
        <v>Trimestre 2</v>
      </c>
      <c r="P708"/>
      <c r="Q708"/>
      <c r="R708"/>
      <c r="S708"/>
      <c r="T708"/>
      <c r="U708"/>
      <c r="V708"/>
    </row>
    <row r="709" spans="3:22" ht="15" x14ac:dyDescent="0.25">
      <c r="C709" s="16" t="s">
        <v>1324</v>
      </c>
      <c r="D709" s="9" t="s">
        <v>1310</v>
      </c>
      <c r="E709" s="8" t="s">
        <v>1325</v>
      </c>
      <c r="F709" s="8" t="s">
        <v>568</v>
      </c>
      <c r="G709" s="8" t="s">
        <v>569</v>
      </c>
      <c r="H709" s="4">
        <v>1517</v>
      </c>
      <c r="I709" s="3" t="s">
        <v>8</v>
      </c>
      <c r="J709" s="4">
        <v>318.57</v>
      </c>
      <c r="K709" s="4">
        <v>0</v>
      </c>
      <c r="L709" s="4">
        <v>1835.57</v>
      </c>
      <c r="M709" s="17">
        <f t="shared" si="10"/>
        <v>6</v>
      </c>
      <c r="N709" s="2" t="str">
        <f>VLOOKUP(M709,Hoja1!$B$2:$C$13,2,FALSE)</f>
        <v>Trimestre 2</v>
      </c>
      <c r="P709"/>
      <c r="Q709"/>
      <c r="R709"/>
      <c r="S709"/>
      <c r="T709"/>
      <c r="U709"/>
      <c r="V709"/>
    </row>
    <row r="710" spans="3:22" ht="15" x14ac:dyDescent="0.25">
      <c r="C710" s="16" t="s">
        <v>1495</v>
      </c>
      <c r="D710" s="9" t="s">
        <v>1496</v>
      </c>
      <c r="E710" s="8" t="s">
        <v>1497</v>
      </c>
      <c r="F710" s="8" t="s">
        <v>568</v>
      </c>
      <c r="G710" s="8" t="s">
        <v>569</v>
      </c>
      <c r="H710" s="4">
        <v>379.31</v>
      </c>
      <c r="I710" s="3" t="s">
        <v>8</v>
      </c>
      <c r="J710" s="4">
        <v>79.650000000000006</v>
      </c>
      <c r="K710" s="4">
        <v>0</v>
      </c>
      <c r="L710" s="4">
        <v>458.96</v>
      </c>
      <c r="M710" s="17">
        <f t="shared" si="10"/>
        <v>7</v>
      </c>
      <c r="N710" s="2" t="str">
        <f>VLOOKUP(M710,Hoja1!$B$2:$C$13,2,FALSE)</f>
        <v>Trimestre 3</v>
      </c>
      <c r="P710"/>
      <c r="Q710"/>
      <c r="R710"/>
      <c r="S710"/>
      <c r="T710"/>
      <c r="U710"/>
      <c r="V710"/>
    </row>
    <row r="711" spans="3:22" ht="15" x14ac:dyDescent="0.25">
      <c r="C711" s="16" t="s">
        <v>1639</v>
      </c>
      <c r="D711" s="9" t="s">
        <v>1640</v>
      </c>
      <c r="E711" s="8" t="s">
        <v>1641</v>
      </c>
      <c r="F711" s="8" t="s">
        <v>568</v>
      </c>
      <c r="G711" s="8" t="s">
        <v>569</v>
      </c>
      <c r="H711" s="4">
        <v>57.37</v>
      </c>
      <c r="I711" s="3">
        <v>0</v>
      </c>
      <c r="J711" s="4">
        <v>0</v>
      </c>
      <c r="K711" s="4">
        <v>0</v>
      </c>
      <c r="L711" s="4">
        <v>57.37</v>
      </c>
      <c r="M711" s="17">
        <f t="shared" si="10"/>
        <v>8</v>
      </c>
      <c r="N711" s="2" t="str">
        <f>VLOOKUP(M711,Hoja1!$B$2:$C$13,2,FALSE)</f>
        <v>Trimestre 3</v>
      </c>
      <c r="P711"/>
      <c r="Q711"/>
      <c r="R711"/>
      <c r="S711"/>
      <c r="T711"/>
      <c r="U711"/>
      <c r="V711"/>
    </row>
    <row r="712" spans="3:22" ht="15" x14ac:dyDescent="0.25">
      <c r="C712" s="16" t="s">
        <v>2160</v>
      </c>
      <c r="D712" s="9" t="s">
        <v>2158</v>
      </c>
      <c r="E712" s="8" t="s">
        <v>2161</v>
      </c>
      <c r="F712" s="8" t="s">
        <v>568</v>
      </c>
      <c r="G712" s="8" t="s">
        <v>569</v>
      </c>
      <c r="H712" s="4">
        <v>57.37</v>
      </c>
      <c r="I712" s="3">
        <v>0</v>
      </c>
      <c r="J712" s="4">
        <v>0</v>
      </c>
      <c r="K712" s="4">
        <v>0</v>
      </c>
      <c r="L712" s="4">
        <v>57.37</v>
      </c>
      <c r="M712" s="17">
        <f t="shared" si="10"/>
        <v>11</v>
      </c>
      <c r="N712" s="2" t="str">
        <f>VLOOKUP(M712,Hoja1!$B$2:$C$13,2,FALSE)</f>
        <v>Trimestre 4</v>
      </c>
      <c r="P712"/>
      <c r="Q712"/>
      <c r="R712"/>
      <c r="S712"/>
      <c r="T712"/>
      <c r="U712"/>
      <c r="V712"/>
    </row>
    <row r="713" spans="3:22" ht="15" x14ac:dyDescent="0.25">
      <c r="C713" s="16" t="s">
        <v>1755</v>
      </c>
      <c r="D713" s="9" t="s">
        <v>1751</v>
      </c>
      <c r="E713" s="8" t="s">
        <v>1756</v>
      </c>
      <c r="F713" s="8" t="s">
        <v>1757</v>
      </c>
      <c r="G713" s="8" t="s">
        <v>1758</v>
      </c>
      <c r="H713" s="4">
        <v>90</v>
      </c>
      <c r="I713" s="3" t="s">
        <v>8</v>
      </c>
      <c r="J713" s="4">
        <v>18.899999999999999</v>
      </c>
      <c r="K713" s="4">
        <v>0</v>
      </c>
      <c r="L713" s="4">
        <v>108.9</v>
      </c>
      <c r="M713" s="17">
        <f t="shared" si="10"/>
        <v>9</v>
      </c>
      <c r="N713" s="2" t="str">
        <f>VLOOKUP(M713,Hoja1!$B$2:$C$13,2,FALSE)</f>
        <v>Trimestre 3</v>
      </c>
      <c r="P713"/>
      <c r="Q713"/>
      <c r="R713"/>
      <c r="S713"/>
      <c r="T713"/>
      <c r="U713"/>
      <c r="V713"/>
    </row>
    <row r="714" spans="3:22" ht="15" x14ac:dyDescent="0.25">
      <c r="C714" s="16" t="s">
        <v>1873</v>
      </c>
      <c r="D714" s="9" t="s">
        <v>1867</v>
      </c>
      <c r="E714" s="8" t="s">
        <v>1874</v>
      </c>
      <c r="F714" s="8" t="s">
        <v>1757</v>
      </c>
      <c r="G714" s="8" t="s">
        <v>1758</v>
      </c>
      <c r="H714" s="4">
        <v>66</v>
      </c>
      <c r="I714" s="3" t="s">
        <v>8</v>
      </c>
      <c r="J714" s="4">
        <v>13.86</v>
      </c>
      <c r="K714" s="4">
        <v>0</v>
      </c>
      <c r="L714" s="4">
        <v>79.86</v>
      </c>
      <c r="M714" s="17">
        <f t="shared" ref="M714:M777" si="11">MID(D714,5,2)*1</f>
        <v>9</v>
      </c>
      <c r="N714" s="2" t="str">
        <f>VLOOKUP(M714,Hoja1!$B$2:$C$13,2,FALSE)</f>
        <v>Trimestre 3</v>
      </c>
      <c r="P714"/>
      <c r="Q714"/>
      <c r="R714"/>
      <c r="S714"/>
      <c r="T714"/>
      <c r="U714"/>
      <c r="V714"/>
    </row>
    <row r="715" spans="3:22" ht="15" x14ac:dyDescent="0.25">
      <c r="C715" s="16" t="s">
        <v>1875</v>
      </c>
      <c r="D715" s="9" t="s">
        <v>1867</v>
      </c>
      <c r="E715" s="8" t="s">
        <v>1876</v>
      </c>
      <c r="F715" s="8" t="s">
        <v>1757</v>
      </c>
      <c r="G715" s="8" t="s">
        <v>1758</v>
      </c>
      <c r="H715" s="4">
        <v>50</v>
      </c>
      <c r="I715" s="3" t="s">
        <v>8</v>
      </c>
      <c r="J715" s="4">
        <v>10.5</v>
      </c>
      <c r="K715" s="4">
        <v>0</v>
      </c>
      <c r="L715" s="4">
        <v>60.5</v>
      </c>
      <c r="M715" s="17">
        <f t="shared" si="11"/>
        <v>9</v>
      </c>
      <c r="N715" s="2" t="str">
        <f>VLOOKUP(M715,Hoja1!$B$2:$C$13,2,FALSE)</f>
        <v>Trimestre 3</v>
      </c>
      <c r="P715"/>
      <c r="Q715"/>
      <c r="R715"/>
      <c r="S715"/>
      <c r="T715"/>
      <c r="U715"/>
      <c r="V715"/>
    </row>
    <row r="716" spans="3:22" ht="15" x14ac:dyDescent="0.25">
      <c r="C716" s="16" t="s">
        <v>1755</v>
      </c>
      <c r="D716" s="9" t="s">
        <v>1934</v>
      </c>
      <c r="E716" s="8" t="s">
        <v>1939</v>
      </c>
      <c r="F716" s="8" t="s">
        <v>1757</v>
      </c>
      <c r="G716" s="8" t="s">
        <v>1758</v>
      </c>
      <c r="H716" s="4">
        <v>-90</v>
      </c>
      <c r="I716" s="3" t="s">
        <v>8</v>
      </c>
      <c r="J716" s="4">
        <v>-18.899999999999999</v>
      </c>
      <c r="K716" s="4">
        <v>0</v>
      </c>
      <c r="L716" s="4">
        <v>-108.9</v>
      </c>
      <c r="M716" s="17">
        <f t="shared" si="11"/>
        <v>10</v>
      </c>
      <c r="N716" s="2" t="str">
        <f>VLOOKUP(M716,Hoja1!$B$2:$C$13,2,FALSE)</f>
        <v>Trimestre 4</v>
      </c>
      <c r="P716"/>
      <c r="Q716"/>
      <c r="R716"/>
      <c r="S716"/>
      <c r="T716"/>
      <c r="U716"/>
      <c r="V716"/>
    </row>
    <row r="717" spans="3:22" ht="15" x14ac:dyDescent="0.25">
      <c r="C717" s="16" t="s">
        <v>1755</v>
      </c>
      <c r="D717" s="9" t="s">
        <v>1934</v>
      </c>
      <c r="E717" s="8" t="s">
        <v>1756</v>
      </c>
      <c r="F717" s="8" t="s">
        <v>1757</v>
      </c>
      <c r="G717" s="8" t="s">
        <v>1758</v>
      </c>
      <c r="H717" s="4">
        <v>50</v>
      </c>
      <c r="I717" s="3" t="s">
        <v>8</v>
      </c>
      <c r="J717" s="4">
        <v>10.5</v>
      </c>
      <c r="K717" s="4">
        <v>0</v>
      </c>
      <c r="L717" s="4">
        <v>60.5</v>
      </c>
      <c r="M717" s="17">
        <f t="shared" si="11"/>
        <v>10</v>
      </c>
      <c r="N717" s="2" t="str">
        <f>VLOOKUP(M717,Hoja1!$B$2:$C$13,2,FALSE)</f>
        <v>Trimestre 4</v>
      </c>
      <c r="P717"/>
      <c r="Q717"/>
      <c r="R717"/>
      <c r="S717"/>
      <c r="T717"/>
      <c r="U717"/>
      <c r="V717"/>
    </row>
    <row r="718" spans="3:22" ht="15" x14ac:dyDescent="0.25">
      <c r="C718" s="16" t="s">
        <v>2651</v>
      </c>
      <c r="D718" s="9" t="s">
        <v>2601</v>
      </c>
      <c r="E718" s="8" t="s">
        <v>2652</v>
      </c>
      <c r="F718" s="8" t="s">
        <v>1757</v>
      </c>
      <c r="G718" s="8" t="s">
        <v>1758</v>
      </c>
      <c r="H718" s="4">
        <v>50</v>
      </c>
      <c r="I718" s="3" t="s">
        <v>8</v>
      </c>
      <c r="J718" s="4">
        <v>10.5</v>
      </c>
      <c r="K718" s="4">
        <v>0</v>
      </c>
      <c r="L718" s="4">
        <v>60.5</v>
      </c>
      <c r="M718" s="17">
        <f t="shared" si="11"/>
        <v>12</v>
      </c>
      <c r="N718" s="2" t="str">
        <f>VLOOKUP(M718,Hoja1!$B$2:$C$13,2,FALSE)</f>
        <v>Trimestre 4</v>
      </c>
      <c r="P718"/>
      <c r="Q718"/>
      <c r="R718"/>
      <c r="S718"/>
      <c r="T718"/>
      <c r="U718"/>
      <c r="V718"/>
    </row>
    <row r="719" spans="3:22" ht="15" x14ac:dyDescent="0.25">
      <c r="C719" s="16" t="s">
        <v>2653</v>
      </c>
      <c r="D719" s="9" t="s">
        <v>2601</v>
      </c>
      <c r="E719" s="8" t="s">
        <v>2654</v>
      </c>
      <c r="F719" s="8" t="s">
        <v>1757</v>
      </c>
      <c r="G719" s="8" t="s">
        <v>1758</v>
      </c>
      <c r="H719" s="4">
        <v>100</v>
      </c>
      <c r="I719" s="3" t="s">
        <v>8</v>
      </c>
      <c r="J719" s="4">
        <v>21</v>
      </c>
      <c r="K719" s="4">
        <v>0</v>
      </c>
      <c r="L719" s="4">
        <v>121</v>
      </c>
      <c r="M719" s="17">
        <f t="shared" si="11"/>
        <v>12</v>
      </c>
      <c r="N719" s="2" t="str">
        <f>VLOOKUP(M719,Hoja1!$B$2:$C$13,2,FALSE)</f>
        <v>Trimestre 4</v>
      </c>
      <c r="P719"/>
      <c r="Q719"/>
      <c r="R719"/>
      <c r="S719"/>
      <c r="T719"/>
      <c r="U719"/>
      <c r="V719"/>
    </row>
    <row r="720" spans="3:22" ht="15" x14ac:dyDescent="0.25">
      <c r="C720" s="16" t="s">
        <v>2655</v>
      </c>
      <c r="D720" s="9" t="s">
        <v>2601</v>
      </c>
      <c r="E720" s="8" t="s">
        <v>2656</v>
      </c>
      <c r="F720" s="8" t="s">
        <v>1757</v>
      </c>
      <c r="G720" s="8" t="s">
        <v>1758</v>
      </c>
      <c r="H720" s="4">
        <v>90</v>
      </c>
      <c r="I720" s="3" t="s">
        <v>8</v>
      </c>
      <c r="J720" s="4">
        <v>18.899999999999999</v>
      </c>
      <c r="K720" s="4">
        <v>0</v>
      </c>
      <c r="L720" s="4">
        <v>108.9</v>
      </c>
      <c r="M720" s="17">
        <f t="shared" si="11"/>
        <v>12</v>
      </c>
      <c r="N720" s="2" t="str">
        <f>VLOOKUP(M720,Hoja1!$B$2:$C$13,2,FALSE)</f>
        <v>Trimestre 4</v>
      </c>
      <c r="P720"/>
      <c r="Q720"/>
      <c r="R720"/>
      <c r="S720"/>
      <c r="T720"/>
      <c r="U720"/>
      <c r="V720"/>
    </row>
    <row r="721" spans="3:22" ht="15" x14ac:dyDescent="0.25">
      <c r="C721" s="16" t="s">
        <v>210</v>
      </c>
      <c r="D721" s="9" t="s">
        <v>211</v>
      </c>
      <c r="E721" s="8" t="s">
        <v>212</v>
      </c>
      <c r="F721" s="8" t="s">
        <v>213</v>
      </c>
      <c r="G721" s="8" t="s">
        <v>214</v>
      </c>
      <c r="H721" s="4">
        <v>1248.31</v>
      </c>
      <c r="I721" s="3" t="s">
        <v>8</v>
      </c>
      <c r="J721" s="4">
        <v>262.14</v>
      </c>
      <c r="K721" s="4">
        <v>0</v>
      </c>
      <c r="L721" s="4">
        <v>1510.45</v>
      </c>
      <c r="M721" s="17">
        <f t="shared" si="11"/>
        <v>1</v>
      </c>
      <c r="N721" s="2" t="str">
        <f>VLOOKUP(M721,Hoja1!$B$2:$C$13,2,FALSE)</f>
        <v>Trimestre 1</v>
      </c>
      <c r="P721"/>
      <c r="Q721"/>
      <c r="R721"/>
      <c r="S721"/>
      <c r="T721"/>
      <c r="U721"/>
      <c r="V721"/>
    </row>
    <row r="722" spans="3:22" ht="15" x14ac:dyDescent="0.25">
      <c r="C722" s="16" t="s">
        <v>215</v>
      </c>
      <c r="D722" s="9" t="s">
        <v>211</v>
      </c>
      <c r="E722" s="8" t="s">
        <v>216</v>
      </c>
      <c r="F722" s="8" t="s">
        <v>213</v>
      </c>
      <c r="G722" s="8" t="s">
        <v>214</v>
      </c>
      <c r="H722" s="4">
        <v>2579.58</v>
      </c>
      <c r="I722" s="3" t="s">
        <v>8</v>
      </c>
      <c r="J722" s="4">
        <v>541.71</v>
      </c>
      <c r="K722" s="4">
        <v>0</v>
      </c>
      <c r="L722" s="4">
        <v>3121.29</v>
      </c>
      <c r="M722" s="17">
        <f t="shared" si="11"/>
        <v>1</v>
      </c>
      <c r="N722" s="2" t="str">
        <f>VLOOKUP(M722,Hoja1!$B$2:$C$13,2,FALSE)</f>
        <v>Trimestre 1</v>
      </c>
      <c r="P722"/>
      <c r="Q722"/>
      <c r="R722"/>
      <c r="S722"/>
      <c r="T722"/>
      <c r="U722"/>
      <c r="V722"/>
    </row>
    <row r="723" spans="3:22" ht="15" x14ac:dyDescent="0.25">
      <c r="C723" s="16" t="s">
        <v>485</v>
      </c>
      <c r="D723" s="9" t="s">
        <v>477</v>
      </c>
      <c r="E723" s="8" t="s">
        <v>486</v>
      </c>
      <c r="F723" s="8" t="s">
        <v>213</v>
      </c>
      <c r="G723" s="8" t="s">
        <v>214</v>
      </c>
      <c r="H723" s="4">
        <v>1226.1300000000001</v>
      </c>
      <c r="I723" s="3" t="s">
        <v>8</v>
      </c>
      <c r="J723" s="4">
        <v>257.49</v>
      </c>
      <c r="K723" s="4">
        <v>0</v>
      </c>
      <c r="L723" s="4">
        <v>1483.62</v>
      </c>
      <c r="M723" s="17">
        <f t="shared" si="11"/>
        <v>2</v>
      </c>
      <c r="N723" s="2" t="str">
        <f>VLOOKUP(M723,Hoja1!$B$2:$C$13,2,FALSE)</f>
        <v>Trimestre 1</v>
      </c>
      <c r="P723"/>
      <c r="Q723"/>
      <c r="R723"/>
      <c r="S723"/>
      <c r="T723"/>
      <c r="U723"/>
      <c r="V723"/>
    </row>
    <row r="724" spans="3:22" ht="15" x14ac:dyDescent="0.25">
      <c r="C724" s="16" t="s">
        <v>487</v>
      </c>
      <c r="D724" s="9" t="s">
        <v>477</v>
      </c>
      <c r="E724" s="8" t="s">
        <v>488</v>
      </c>
      <c r="F724" s="8" t="s">
        <v>213</v>
      </c>
      <c r="G724" s="8" t="s">
        <v>214</v>
      </c>
      <c r="H724" s="4">
        <v>2649.79</v>
      </c>
      <c r="I724" s="3" t="s">
        <v>8</v>
      </c>
      <c r="J724" s="4">
        <v>556.45000000000005</v>
      </c>
      <c r="K724" s="4">
        <v>0</v>
      </c>
      <c r="L724" s="4">
        <v>3206.24</v>
      </c>
      <c r="M724" s="17">
        <f t="shared" si="11"/>
        <v>2</v>
      </c>
      <c r="N724" s="2" t="str">
        <f>VLOOKUP(M724,Hoja1!$B$2:$C$13,2,FALSE)</f>
        <v>Trimestre 1</v>
      </c>
      <c r="P724"/>
      <c r="Q724"/>
      <c r="R724"/>
      <c r="S724"/>
      <c r="T724"/>
      <c r="U724"/>
      <c r="V724"/>
    </row>
    <row r="725" spans="3:22" ht="15" x14ac:dyDescent="0.25">
      <c r="C725" s="16" t="s">
        <v>775</v>
      </c>
      <c r="D725" s="9" t="s">
        <v>749</v>
      </c>
      <c r="E725" s="8" t="s">
        <v>776</v>
      </c>
      <c r="F725" s="8" t="s">
        <v>213</v>
      </c>
      <c r="G725" s="8" t="s">
        <v>214</v>
      </c>
      <c r="H725" s="4">
        <v>1323.09</v>
      </c>
      <c r="I725" s="3" t="s">
        <v>8</v>
      </c>
      <c r="J725" s="4">
        <v>277.85000000000002</v>
      </c>
      <c r="K725" s="4">
        <v>0</v>
      </c>
      <c r="L725" s="4">
        <v>1600.94</v>
      </c>
      <c r="M725" s="17">
        <f t="shared" si="11"/>
        <v>3</v>
      </c>
      <c r="N725" s="2" t="str">
        <f>VLOOKUP(M725,Hoja1!$B$2:$C$13,2,FALSE)</f>
        <v>Trimestre 1</v>
      </c>
      <c r="P725"/>
      <c r="Q725"/>
      <c r="R725"/>
      <c r="S725"/>
      <c r="T725"/>
      <c r="U725"/>
      <c r="V725"/>
    </row>
    <row r="726" spans="3:22" ht="15" x14ac:dyDescent="0.25">
      <c r="C726" s="16" t="s">
        <v>777</v>
      </c>
      <c r="D726" s="9" t="s">
        <v>749</v>
      </c>
      <c r="E726" s="8" t="s">
        <v>778</v>
      </c>
      <c r="F726" s="8" t="s">
        <v>213</v>
      </c>
      <c r="G726" s="8" t="s">
        <v>214</v>
      </c>
      <c r="H726" s="4">
        <v>2307.73</v>
      </c>
      <c r="I726" s="3" t="s">
        <v>8</v>
      </c>
      <c r="J726" s="4">
        <v>484.62</v>
      </c>
      <c r="K726" s="4">
        <v>0</v>
      </c>
      <c r="L726" s="4">
        <v>2792.35</v>
      </c>
      <c r="M726" s="17">
        <f t="shared" si="11"/>
        <v>3</v>
      </c>
      <c r="N726" s="2" t="str">
        <f>VLOOKUP(M726,Hoja1!$B$2:$C$13,2,FALSE)</f>
        <v>Trimestre 1</v>
      </c>
      <c r="P726"/>
      <c r="Q726"/>
      <c r="R726"/>
      <c r="S726"/>
      <c r="T726"/>
      <c r="U726"/>
      <c r="V726"/>
    </row>
    <row r="727" spans="3:22" ht="15" x14ac:dyDescent="0.25">
      <c r="C727" s="16" t="s">
        <v>958</v>
      </c>
      <c r="D727" s="9" t="s">
        <v>924</v>
      </c>
      <c r="E727" s="8" t="s">
        <v>959</v>
      </c>
      <c r="F727" s="8" t="s">
        <v>213</v>
      </c>
      <c r="G727" s="8" t="s">
        <v>214</v>
      </c>
      <c r="H727" s="4">
        <v>1579.73</v>
      </c>
      <c r="I727" s="3" t="s">
        <v>8</v>
      </c>
      <c r="J727" s="4">
        <v>331.74</v>
      </c>
      <c r="K727" s="4">
        <v>0</v>
      </c>
      <c r="L727" s="4">
        <v>1911.47</v>
      </c>
      <c r="M727" s="17">
        <f t="shared" si="11"/>
        <v>4</v>
      </c>
      <c r="N727" s="2" t="str">
        <f>VLOOKUP(M727,Hoja1!$B$2:$C$13,2,FALSE)</f>
        <v>Trimestre 2</v>
      </c>
      <c r="P727"/>
      <c r="Q727"/>
      <c r="R727"/>
      <c r="S727"/>
      <c r="T727"/>
      <c r="U727"/>
      <c r="V727"/>
    </row>
    <row r="728" spans="3:22" ht="15" x14ac:dyDescent="0.25">
      <c r="C728" s="16" t="s">
        <v>960</v>
      </c>
      <c r="D728" s="9" t="s">
        <v>924</v>
      </c>
      <c r="E728" s="8" t="s">
        <v>961</v>
      </c>
      <c r="F728" s="8" t="s">
        <v>213</v>
      </c>
      <c r="G728" s="8" t="s">
        <v>214</v>
      </c>
      <c r="H728" s="4">
        <v>2566.4699999999998</v>
      </c>
      <c r="I728" s="3" t="s">
        <v>8</v>
      </c>
      <c r="J728" s="4">
        <v>538.96</v>
      </c>
      <c r="K728" s="4">
        <v>0</v>
      </c>
      <c r="L728" s="4">
        <v>3105.43</v>
      </c>
      <c r="M728" s="17">
        <f t="shared" si="11"/>
        <v>4</v>
      </c>
      <c r="N728" s="2" t="str">
        <f>VLOOKUP(M728,Hoja1!$B$2:$C$13,2,FALSE)</f>
        <v>Trimestre 2</v>
      </c>
      <c r="P728"/>
      <c r="Q728"/>
      <c r="R728"/>
      <c r="S728"/>
      <c r="T728"/>
      <c r="U728"/>
      <c r="V728"/>
    </row>
    <row r="729" spans="3:22" ht="15" x14ac:dyDescent="0.25">
      <c r="C729" s="16" t="s">
        <v>1132</v>
      </c>
      <c r="D729" s="9" t="s">
        <v>1130</v>
      </c>
      <c r="E729" s="8" t="s">
        <v>1133</v>
      </c>
      <c r="F729" s="8" t="s">
        <v>213</v>
      </c>
      <c r="G729" s="8" t="s">
        <v>214</v>
      </c>
      <c r="H729" s="4">
        <v>2060.88</v>
      </c>
      <c r="I729" s="3" t="s">
        <v>8</v>
      </c>
      <c r="J729" s="4">
        <v>432.78</v>
      </c>
      <c r="K729" s="4">
        <v>0</v>
      </c>
      <c r="L729" s="4">
        <v>2493.66</v>
      </c>
      <c r="M729" s="17">
        <f t="shared" si="11"/>
        <v>5</v>
      </c>
      <c r="N729" s="2" t="str">
        <f>VLOOKUP(M729,Hoja1!$B$2:$C$13,2,FALSE)</f>
        <v>Trimestre 2</v>
      </c>
      <c r="P729"/>
      <c r="Q729"/>
      <c r="R729"/>
      <c r="S729"/>
      <c r="T729"/>
      <c r="U729"/>
      <c r="V729"/>
    </row>
    <row r="730" spans="3:22" ht="15" x14ac:dyDescent="0.25">
      <c r="C730" s="16" t="s">
        <v>1134</v>
      </c>
      <c r="D730" s="9" t="s">
        <v>1130</v>
      </c>
      <c r="E730" s="8" t="s">
        <v>1135</v>
      </c>
      <c r="F730" s="8" t="s">
        <v>213</v>
      </c>
      <c r="G730" s="8" t="s">
        <v>214</v>
      </c>
      <c r="H730" s="4">
        <v>2815.95</v>
      </c>
      <c r="I730" s="3" t="s">
        <v>8</v>
      </c>
      <c r="J730" s="4">
        <v>591.35</v>
      </c>
      <c r="K730" s="4">
        <v>0</v>
      </c>
      <c r="L730" s="4">
        <v>3407.3</v>
      </c>
      <c r="M730" s="17">
        <f t="shared" si="11"/>
        <v>5</v>
      </c>
      <c r="N730" s="2" t="str">
        <f>VLOOKUP(M730,Hoja1!$B$2:$C$13,2,FALSE)</f>
        <v>Trimestre 2</v>
      </c>
      <c r="P730"/>
      <c r="Q730"/>
      <c r="R730"/>
      <c r="S730"/>
      <c r="T730"/>
      <c r="U730"/>
      <c r="V730"/>
    </row>
    <row r="731" spans="3:22" ht="15" x14ac:dyDescent="0.25">
      <c r="C731" s="16" t="s">
        <v>1355</v>
      </c>
      <c r="D731" s="9" t="s">
        <v>1327</v>
      </c>
      <c r="E731" s="8" t="s">
        <v>1356</v>
      </c>
      <c r="F731" s="8" t="s">
        <v>213</v>
      </c>
      <c r="G731" s="8" t="s">
        <v>214</v>
      </c>
      <c r="H731" s="4">
        <v>1834.93</v>
      </c>
      <c r="I731" s="3" t="s">
        <v>8</v>
      </c>
      <c r="J731" s="4">
        <v>385.33</v>
      </c>
      <c r="K731" s="4">
        <v>0</v>
      </c>
      <c r="L731" s="4">
        <v>2220.2600000000002</v>
      </c>
      <c r="M731" s="17">
        <f t="shared" si="11"/>
        <v>6</v>
      </c>
      <c r="N731" s="2" t="str">
        <f>VLOOKUP(M731,Hoja1!$B$2:$C$13,2,FALSE)</f>
        <v>Trimestre 2</v>
      </c>
      <c r="P731"/>
      <c r="Q731"/>
      <c r="R731"/>
      <c r="S731"/>
      <c r="T731"/>
      <c r="U731"/>
      <c r="V731"/>
    </row>
    <row r="732" spans="3:22" ht="15" x14ac:dyDescent="0.25">
      <c r="C732" s="16" t="s">
        <v>1357</v>
      </c>
      <c r="D732" s="9" t="s">
        <v>1327</v>
      </c>
      <c r="E732" s="8" t="s">
        <v>1358</v>
      </c>
      <c r="F732" s="8" t="s">
        <v>213</v>
      </c>
      <c r="G732" s="8" t="s">
        <v>214</v>
      </c>
      <c r="H732" s="4">
        <v>2791.83</v>
      </c>
      <c r="I732" s="3" t="s">
        <v>8</v>
      </c>
      <c r="J732" s="4">
        <v>586.29</v>
      </c>
      <c r="K732" s="4">
        <v>0</v>
      </c>
      <c r="L732" s="4">
        <v>3378.12</v>
      </c>
      <c r="M732" s="17">
        <f t="shared" si="11"/>
        <v>6</v>
      </c>
      <c r="N732" s="2" t="str">
        <f>VLOOKUP(M732,Hoja1!$B$2:$C$13,2,FALSE)</f>
        <v>Trimestre 2</v>
      </c>
      <c r="P732"/>
      <c r="Q732"/>
      <c r="R732"/>
      <c r="S732"/>
      <c r="T732"/>
      <c r="U732"/>
      <c r="V732"/>
    </row>
    <row r="733" spans="3:22" ht="15" x14ac:dyDescent="0.25">
      <c r="C733" s="16" t="s">
        <v>1536</v>
      </c>
      <c r="D733" s="9" t="s">
        <v>1537</v>
      </c>
      <c r="E733" s="8" t="s">
        <v>1538</v>
      </c>
      <c r="F733" s="8" t="s">
        <v>213</v>
      </c>
      <c r="G733" s="8" t="s">
        <v>214</v>
      </c>
      <c r="H733" s="4">
        <v>1418.59</v>
      </c>
      <c r="I733" s="3" t="s">
        <v>8</v>
      </c>
      <c r="J733" s="4">
        <v>297.89999999999998</v>
      </c>
      <c r="K733" s="4">
        <v>0</v>
      </c>
      <c r="L733" s="4">
        <v>1716.49</v>
      </c>
      <c r="M733" s="17">
        <f t="shared" si="11"/>
        <v>7</v>
      </c>
      <c r="N733" s="2" t="str">
        <f>VLOOKUP(M733,Hoja1!$B$2:$C$13,2,FALSE)</f>
        <v>Trimestre 3</v>
      </c>
      <c r="P733"/>
      <c r="Q733"/>
      <c r="R733"/>
      <c r="S733"/>
      <c r="T733"/>
      <c r="U733"/>
      <c r="V733"/>
    </row>
    <row r="734" spans="3:22" ht="15" x14ac:dyDescent="0.25">
      <c r="C734" s="16" t="s">
        <v>1539</v>
      </c>
      <c r="D734" s="9" t="s">
        <v>1537</v>
      </c>
      <c r="E734" s="8" t="s">
        <v>1540</v>
      </c>
      <c r="F734" s="8" t="s">
        <v>213</v>
      </c>
      <c r="G734" s="8" t="s">
        <v>214</v>
      </c>
      <c r="H734" s="4">
        <v>2669.62</v>
      </c>
      <c r="I734" s="3" t="s">
        <v>8</v>
      </c>
      <c r="J734" s="4">
        <v>560.62</v>
      </c>
      <c r="K734" s="4">
        <v>0</v>
      </c>
      <c r="L734" s="4">
        <v>3230.24</v>
      </c>
      <c r="M734" s="17">
        <f t="shared" si="11"/>
        <v>7</v>
      </c>
      <c r="N734" s="2" t="str">
        <f>VLOOKUP(M734,Hoja1!$B$2:$C$13,2,FALSE)</f>
        <v>Trimestre 3</v>
      </c>
      <c r="P734"/>
      <c r="Q734"/>
      <c r="R734"/>
      <c r="S734"/>
      <c r="T734"/>
      <c r="U734"/>
      <c r="V734"/>
    </row>
    <row r="735" spans="3:22" ht="15" x14ac:dyDescent="0.25">
      <c r="C735" s="16" t="s">
        <v>1712</v>
      </c>
      <c r="D735" s="9" t="s">
        <v>1706</v>
      </c>
      <c r="E735" s="8" t="s">
        <v>1713</v>
      </c>
      <c r="F735" s="8" t="s">
        <v>213</v>
      </c>
      <c r="G735" s="8" t="s">
        <v>214</v>
      </c>
      <c r="H735" s="4">
        <v>1167.21</v>
      </c>
      <c r="I735" s="3" t="s">
        <v>8</v>
      </c>
      <c r="J735" s="4">
        <v>245.11</v>
      </c>
      <c r="K735" s="4">
        <v>0</v>
      </c>
      <c r="L735" s="4">
        <v>1412.32</v>
      </c>
      <c r="M735" s="17">
        <f t="shared" si="11"/>
        <v>8</v>
      </c>
      <c r="N735" s="2" t="str">
        <f>VLOOKUP(M735,Hoja1!$B$2:$C$13,2,FALSE)</f>
        <v>Trimestre 3</v>
      </c>
      <c r="P735"/>
      <c r="Q735"/>
      <c r="R735"/>
      <c r="S735"/>
      <c r="T735"/>
      <c r="U735"/>
      <c r="V735"/>
    </row>
    <row r="736" spans="3:22" ht="15" x14ac:dyDescent="0.25">
      <c r="C736" s="16" t="s">
        <v>1714</v>
      </c>
      <c r="D736" s="9" t="s">
        <v>1706</v>
      </c>
      <c r="E736" s="8" t="s">
        <v>1715</v>
      </c>
      <c r="F736" s="8" t="s">
        <v>213</v>
      </c>
      <c r="G736" s="8" t="s">
        <v>214</v>
      </c>
      <c r="H736" s="4">
        <v>1873.32</v>
      </c>
      <c r="I736" s="3" t="s">
        <v>8</v>
      </c>
      <c r="J736" s="4">
        <v>393.4</v>
      </c>
      <c r="K736" s="4">
        <v>0</v>
      </c>
      <c r="L736" s="4">
        <v>2266.7199999999998</v>
      </c>
      <c r="M736" s="17">
        <f t="shared" si="11"/>
        <v>8</v>
      </c>
      <c r="N736" s="2" t="str">
        <f>VLOOKUP(M736,Hoja1!$B$2:$C$13,2,FALSE)</f>
        <v>Trimestre 3</v>
      </c>
      <c r="P736"/>
      <c r="Q736"/>
      <c r="R736"/>
      <c r="S736"/>
      <c r="T736"/>
      <c r="U736"/>
      <c r="V736"/>
    </row>
    <row r="737" spans="3:22" ht="15" x14ac:dyDescent="0.25">
      <c r="C737" s="16" t="s">
        <v>1929</v>
      </c>
      <c r="D737" s="9" t="s">
        <v>1883</v>
      </c>
      <c r="E737" s="8" t="s">
        <v>1930</v>
      </c>
      <c r="F737" s="8" t="s">
        <v>213</v>
      </c>
      <c r="G737" s="8" t="s">
        <v>214</v>
      </c>
      <c r="H737" s="4">
        <v>1608.02</v>
      </c>
      <c r="I737" s="3" t="s">
        <v>8</v>
      </c>
      <c r="J737" s="4">
        <v>337.68</v>
      </c>
      <c r="K737" s="4">
        <v>0</v>
      </c>
      <c r="L737" s="4">
        <v>1945.7</v>
      </c>
      <c r="M737" s="17">
        <f t="shared" si="11"/>
        <v>9</v>
      </c>
      <c r="N737" s="2" t="str">
        <f>VLOOKUP(M737,Hoja1!$B$2:$C$13,2,FALSE)</f>
        <v>Trimestre 3</v>
      </c>
      <c r="P737"/>
      <c r="Q737"/>
      <c r="R737"/>
      <c r="S737"/>
      <c r="T737"/>
      <c r="U737"/>
      <c r="V737"/>
    </row>
    <row r="738" spans="3:22" ht="15" x14ac:dyDescent="0.25">
      <c r="C738" s="16" t="s">
        <v>1931</v>
      </c>
      <c r="D738" s="9" t="s">
        <v>1883</v>
      </c>
      <c r="E738" s="8" t="s">
        <v>1932</v>
      </c>
      <c r="F738" s="8" t="s">
        <v>213</v>
      </c>
      <c r="G738" s="8" t="s">
        <v>214</v>
      </c>
      <c r="H738" s="4">
        <v>2321.6</v>
      </c>
      <c r="I738" s="3" t="s">
        <v>8</v>
      </c>
      <c r="J738" s="4">
        <v>487.53</v>
      </c>
      <c r="K738" s="4">
        <v>0</v>
      </c>
      <c r="L738" s="4">
        <v>2809.13</v>
      </c>
      <c r="M738" s="17">
        <f t="shared" si="11"/>
        <v>9</v>
      </c>
      <c r="N738" s="2" t="str">
        <f>VLOOKUP(M738,Hoja1!$B$2:$C$13,2,FALSE)</f>
        <v>Trimestre 3</v>
      </c>
      <c r="P738"/>
      <c r="Q738"/>
      <c r="R738"/>
      <c r="S738"/>
      <c r="T738"/>
      <c r="U738"/>
      <c r="V738"/>
    </row>
    <row r="739" spans="3:22" ht="15" x14ac:dyDescent="0.25">
      <c r="C739" s="16" t="s">
        <v>2077</v>
      </c>
      <c r="D739" s="9" t="s">
        <v>2078</v>
      </c>
      <c r="E739" s="8" t="s">
        <v>2079</v>
      </c>
      <c r="F739" s="8" t="s">
        <v>213</v>
      </c>
      <c r="G739" s="8" t="s">
        <v>214</v>
      </c>
      <c r="H739" s="4">
        <v>1728.62</v>
      </c>
      <c r="I739" s="3" t="s">
        <v>8</v>
      </c>
      <c r="J739" s="4">
        <v>363.01</v>
      </c>
      <c r="K739" s="4">
        <v>0</v>
      </c>
      <c r="L739" s="4">
        <v>2091.63</v>
      </c>
      <c r="M739" s="17">
        <f t="shared" si="11"/>
        <v>10</v>
      </c>
      <c r="N739" s="2" t="str">
        <f>VLOOKUP(M739,Hoja1!$B$2:$C$13,2,FALSE)</f>
        <v>Trimestre 4</v>
      </c>
      <c r="P739"/>
      <c r="Q739"/>
      <c r="R739"/>
      <c r="S739"/>
      <c r="T739"/>
      <c r="U739"/>
      <c r="V739"/>
    </row>
    <row r="740" spans="3:22" ht="15" x14ac:dyDescent="0.25">
      <c r="C740" s="16" t="s">
        <v>2080</v>
      </c>
      <c r="D740" s="9" t="s">
        <v>2078</v>
      </c>
      <c r="E740" s="8" t="s">
        <v>2081</v>
      </c>
      <c r="F740" s="8" t="s">
        <v>213</v>
      </c>
      <c r="G740" s="8" t="s">
        <v>214</v>
      </c>
      <c r="H740" s="4">
        <v>2766.21</v>
      </c>
      <c r="I740" s="3" t="s">
        <v>8</v>
      </c>
      <c r="J740" s="4">
        <v>580.91</v>
      </c>
      <c r="K740" s="4">
        <v>0</v>
      </c>
      <c r="L740" s="4">
        <v>3347.12</v>
      </c>
      <c r="M740" s="17">
        <f t="shared" si="11"/>
        <v>10</v>
      </c>
      <c r="N740" s="2" t="str">
        <f>VLOOKUP(M740,Hoja1!$B$2:$C$13,2,FALSE)</f>
        <v>Trimestre 4</v>
      </c>
      <c r="P740"/>
      <c r="Q740"/>
      <c r="R740"/>
      <c r="S740"/>
      <c r="T740"/>
      <c r="U740"/>
      <c r="V740"/>
    </row>
    <row r="741" spans="3:22" ht="15" x14ac:dyDescent="0.25">
      <c r="C741" s="16" t="s">
        <v>2299</v>
      </c>
      <c r="D741" s="9" t="s">
        <v>2300</v>
      </c>
      <c r="E741" s="8" t="s">
        <v>2301</v>
      </c>
      <c r="F741" s="8" t="s">
        <v>213</v>
      </c>
      <c r="G741" s="8" t="s">
        <v>214</v>
      </c>
      <c r="H741" s="4">
        <v>1626.58</v>
      </c>
      <c r="I741" s="3" t="s">
        <v>8</v>
      </c>
      <c r="J741" s="4">
        <v>341.58</v>
      </c>
      <c r="K741" s="4">
        <v>0</v>
      </c>
      <c r="L741" s="4">
        <v>1968.16</v>
      </c>
      <c r="M741" s="17">
        <f t="shared" si="11"/>
        <v>11</v>
      </c>
      <c r="N741" s="2" t="str">
        <f>VLOOKUP(M741,Hoja1!$B$2:$C$13,2,FALSE)</f>
        <v>Trimestre 4</v>
      </c>
      <c r="P741"/>
      <c r="Q741"/>
      <c r="R741"/>
      <c r="S741"/>
      <c r="T741"/>
      <c r="U741"/>
      <c r="V741"/>
    </row>
    <row r="742" spans="3:22" ht="15" x14ac:dyDescent="0.25">
      <c r="C742" s="16" t="s">
        <v>2302</v>
      </c>
      <c r="D742" s="9" t="s">
        <v>2300</v>
      </c>
      <c r="E742" s="8" t="s">
        <v>2303</v>
      </c>
      <c r="F742" s="8" t="s">
        <v>213</v>
      </c>
      <c r="G742" s="8" t="s">
        <v>214</v>
      </c>
      <c r="H742" s="4">
        <v>3208.9</v>
      </c>
      <c r="I742" s="3" t="s">
        <v>8</v>
      </c>
      <c r="J742" s="4">
        <v>673.87</v>
      </c>
      <c r="K742" s="4">
        <v>0</v>
      </c>
      <c r="L742" s="4">
        <v>3882.77</v>
      </c>
      <c r="M742" s="17">
        <f t="shared" si="11"/>
        <v>11</v>
      </c>
      <c r="N742" s="2" t="str">
        <f>VLOOKUP(M742,Hoja1!$B$2:$C$13,2,FALSE)</f>
        <v>Trimestre 4</v>
      </c>
      <c r="P742"/>
      <c r="Q742"/>
      <c r="R742"/>
      <c r="S742"/>
      <c r="T742"/>
      <c r="U742"/>
      <c r="V742"/>
    </row>
    <row r="743" spans="3:22" ht="15" x14ac:dyDescent="0.25">
      <c r="C743" s="16" t="s">
        <v>2600</v>
      </c>
      <c r="D743" s="9" t="s">
        <v>2601</v>
      </c>
      <c r="E743" s="8" t="s">
        <v>2602</v>
      </c>
      <c r="F743" s="8" t="s">
        <v>213</v>
      </c>
      <c r="G743" s="8" t="s">
        <v>214</v>
      </c>
      <c r="H743" s="4">
        <v>747.86</v>
      </c>
      <c r="I743" s="3" t="s">
        <v>8</v>
      </c>
      <c r="J743" s="4">
        <v>157.05000000000001</v>
      </c>
      <c r="K743" s="4">
        <v>0</v>
      </c>
      <c r="L743" s="4">
        <v>904.91</v>
      </c>
      <c r="M743" s="17">
        <f t="shared" si="11"/>
        <v>12</v>
      </c>
      <c r="N743" s="2" t="str">
        <f>VLOOKUP(M743,Hoja1!$B$2:$C$13,2,FALSE)</f>
        <v>Trimestre 4</v>
      </c>
      <c r="P743"/>
      <c r="Q743"/>
      <c r="R743"/>
      <c r="S743"/>
      <c r="T743"/>
      <c r="U743"/>
      <c r="V743"/>
    </row>
    <row r="744" spans="3:22" ht="15" x14ac:dyDescent="0.25">
      <c r="C744" s="16" t="s">
        <v>2603</v>
      </c>
      <c r="D744" s="9" t="s">
        <v>2601</v>
      </c>
      <c r="E744" s="8" t="s">
        <v>2604</v>
      </c>
      <c r="F744" s="8" t="s">
        <v>213</v>
      </c>
      <c r="G744" s="8" t="s">
        <v>214</v>
      </c>
      <c r="H744" s="4">
        <v>2310.33</v>
      </c>
      <c r="I744" s="3" t="s">
        <v>8</v>
      </c>
      <c r="J744" s="4">
        <v>485.17</v>
      </c>
      <c r="K744" s="4">
        <v>0</v>
      </c>
      <c r="L744" s="4">
        <v>2795.5</v>
      </c>
      <c r="M744" s="17">
        <f t="shared" si="11"/>
        <v>12</v>
      </c>
      <c r="N744" s="2" t="str">
        <f>VLOOKUP(M744,Hoja1!$B$2:$C$13,2,FALSE)</f>
        <v>Trimestre 4</v>
      </c>
      <c r="P744"/>
      <c r="Q744"/>
      <c r="R744"/>
      <c r="S744"/>
      <c r="T744"/>
      <c r="U744"/>
      <c r="V744"/>
    </row>
    <row r="745" spans="3:22" ht="15" x14ac:dyDescent="0.25">
      <c r="C745" s="16" t="s">
        <v>111</v>
      </c>
      <c r="D745" s="9" t="s">
        <v>89</v>
      </c>
      <c r="E745" s="8" t="s">
        <v>112</v>
      </c>
      <c r="F745" s="8" t="s">
        <v>113</v>
      </c>
      <c r="G745" s="8" t="s">
        <v>114</v>
      </c>
      <c r="H745" s="4">
        <v>165.6</v>
      </c>
      <c r="I745" s="3" t="s">
        <v>8</v>
      </c>
      <c r="J745" s="4">
        <v>34.770000000000003</v>
      </c>
      <c r="K745" s="4">
        <v>0</v>
      </c>
      <c r="L745" s="4">
        <v>200.37</v>
      </c>
      <c r="M745" s="17">
        <f t="shared" si="11"/>
        <v>1</v>
      </c>
      <c r="N745" s="2" t="str">
        <f>VLOOKUP(M745,Hoja1!$B$2:$C$13,2,FALSE)</f>
        <v>Trimestre 1</v>
      </c>
      <c r="P745"/>
      <c r="Q745"/>
      <c r="R745"/>
      <c r="S745"/>
      <c r="T745"/>
      <c r="U745"/>
      <c r="V745"/>
    </row>
    <row r="746" spans="3:22" ht="15" x14ac:dyDescent="0.25">
      <c r="C746" s="16" t="s">
        <v>136</v>
      </c>
      <c r="D746" s="9" t="s">
        <v>134</v>
      </c>
      <c r="E746" s="8" t="s">
        <v>137</v>
      </c>
      <c r="F746" s="8" t="s">
        <v>113</v>
      </c>
      <c r="G746" s="8" t="s">
        <v>114</v>
      </c>
      <c r="H746" s="4">
        <v>489</v>
      </c>
      <c r="I746" s="3" t="s">
        <v>8</v>
      </c>
      <c r="J746" s="4">
        <v>102.69</v>
      </c>
      <c r="K746" s="4">
        <v>0</v>
      </c>
      <c r="L746" s="4">
        <v>591.69000000000005</v>
      </c>
      <c r="M746" s="17">
        <f t="shared" si="11"/>
        <v>1</v>
      </c>
      <c r="N746" s="2" t="str">
        <f>VLOOKUP(M746,Hoja1!$B$2:$C$13,2,FALSE)</f>
        <v>Trimestre 1</v>
      </c>
      <c r="P746"/>
      <c r="Q746"/>
      <c r="R746"/>
      <c r="S746"/>
      <c r="T746"/>
      <c r="U746"/>
      <c r="V746"/>
    </row>
    <row r="747" spans="3:22" ht="15" x14ac:dyDescent="0.25">
      <c r="C747" s="16" t="s">
        <v>183</v>
      </c>
      <c r="D747" s="9" t="s">
        <v>184</v>
      </c>
      <c r="E747" s="8" t="s">
        <v>185</v>
      </c>
      <c r="F747" s="8" t="s">
        <v>113</v>
      </c>
      <c r="G747" s="8" t="s">
        <v>114</v>
      </c>
      <c r="H747" s="4">
        <v>191.7</v>
      </c>
      <c r="I747" s="3" t="s">
        <v>8</v>
      </c>
      <c r="J747" s="4">
        <v>40.26</v>
      </c>
      <c r="K747" s="4">
        <v>0</v>
      </c>
      <c r="L747" s="4">
        <v>231.96</v>
      </c>
      <c r="M747" s="17">
        <f t="shared" si="11"/>
        <v>1</v>
      </c>
      <c r="N747" s="2" t="str">
        <f>VLOOKUP(M747,Hoja1!$B$2:$C$13,2,FALSE)</f>
        <v>Trimestre 1</v>
      </c>
      <c r="P747"/>
      <c r="Q747"/>
      <c r="R747"/>
      <c r="S747"/>
      <c r="T747"/>
      <c r="U747"/>
      <c r="V747"/>
    </row>
    <row r="748" spans="3:22" ht="15" x14ac:dyDescent="0.25">
      <c r="C748" s="16" t="s">
        <v>806</v>
      </c>
      <c r="D748" s="9" t="s">
        <v>786</v>
      </c>
      <c r="E748" s="8" t="s">
        <v>807</v>
      </c>
      <c r="F748" s="8" t="s">
        <v>113</v>
      </c>
      <c r="G748" s="8" t="s">
        <v>114</v>
      </c>
      <c r="H748" s="4">
        <v>165.6</v>
      </c>
      <c r="I748" s="3" t="s">
        <v>8</v>
      </c>
      <c r="J748" s="4">
        <v>34.770000000000003</v>
      </c>
      <c r="K748" s="4">
        <v>0</v>
      </c>
      <c r="L748" s="4">
        <v>200.37</v>
      </c>
      <c r="M748" s="17">
        <f t="shared" si="11"/>
        <v>4</v>
      </c>
      <c r="N748" s="2" t="str">
        <f>VLOOKUP(M748,Hoja1!$B$2:$C$13,2,FALSE)</f>
        <v>Trimestre 2</v>
      </c>
      <c r="P748"/>
      <c r="Q748"/>
      <c r="R748"/>
      <c r="S748"/>
      <c r="T748"/>
      <c r="U748"/>
      <c r="V748"/>
    </row>
    <row r="749" spans="3:22" ht="15" x14ac:dyDescent="0.25">
      <c r="C749" s="16" t="s">
        <v>1449</v>
      </c>
      <c r="D749" s="9" t="s">
        <v>1447</v>
      </c>
      <c r="E749" s="8" t="s">
        <v>1450</v>
      </c>
      <c r="F749" s="8" t="s">
        <v>113</v>
      </c>
      <c r="G749" s="8" t="s">
        <v>114</v>
      </c>
      <c r="H749" s="4">
        <v>165.6</v>
      </c>
      <c r="I749" s="3" t="s">
        <v>8</v>
      </c>
      <c r="J749" s="4">
        <v>34.770000000000003</v>
      </c>
      <c r="K749" s="4">
        <v>0</v>
      </c>
      <c r="L749" s="4">
        <v>200.37</v>
      </c>
      <c r="M749" s="17">
        <f t="shared" si="11"/>
        <v>7</v>
      </c>
      <c r="N749" s="2" t="str">
        <f>VLOOKUP(M749,Hoja1!$B$2:$C$13,2,FALSE)</f>
        <v>Trimestre 3</v>
      </c>
      <c r="P749"/>
      <c r="Q749"/>
      <c r="R749"/>
      <c r="S749"/>
      <c r="T749"/>
      <c r="U749"/>
      <c r="V749"/>
    </row>
    <row r="750" spans="3:22" ht="15" x14ac:dyDescent="0.25">
      <c r="C750" s="16" t="s">
        <v>1746</v>
      </c>
      <c r="D750" s="9" t="s">
        <v>1706</v>
      </c>
      <c r="E750" s="8" t="s">
        <v>1747</v>
      </c>
      <c r="F750" s="8" t="s">
        <v>113</v>
      </c>
      <c r="G750" s="8" t="s">
        <v>114</v>
      </c>
      <c r="H750" s="4">
        <v>4906.9799999999996</v>
      </c>
      <c r="I750" s="3" t="s">
        <v>8</v>
      </c>
      <c r="J750" s="4">
        <v>1030.47</v>
      </c>
      <c r="K750" s="4">
        <v>0</v>
      </c>
      <c r="L750" s="4">
        <v>5937.45</v>
      </c>
      <c r="M750" s="17">
        <f t="shared" si="11"/>
        <v>8</v>
      </c>
      <c r="N750" s="2" t="str">
        <f>VLOOKUP(M750,Hoja1!$B$2:$C$13,2,FALSE)</f>
        <v>Trimestre 3</v>
      </c>
      <c r="P750"/>
      <c r="Q750"/>
      <c r="R750"/>
      <c r="S750"/>
      <c r="T750"/>
      <c r="U750"/>
      <c r="V750"/>
    </row>
    <row r="751" spans="3:22" ht="15" x14ac:dyDescent="0.25">
      <c r="C751" s="16" t="s">
        <v>2405</v>
      </c>
      <c r="D751" s="9" t="s">
        <v>2389</v>
      </c>
      <c r="E751" s="8" t="s">
        <v>2406</v>
      </c>
      <c r="F751" s="8" t="s">
        <v>113</v>
      </c>
      <c r="G751" s="8" t="s">
        <v>114</v>
      </c>
      <c r="H751" s="4">
        <v>165.6</v>
      </c>
      <c r="I751" s="3" t="s">
        <v>8</v>
      </c>
      <c r="J751" s="4">
        <v>34.770000000000003</v>
      </c>
      <c r="K751" s="4">
        <v>0</v>
      </c>
      <c r="L751" s="4">
        <v>200.37</v>
      </c>
      <c r="M751" s="17">
        <f t="shared" si="11"/>
        <v>12</v>
      </c>
      <c r="N751" s="2" t="str">
        <f>VLOOKUP(M751,Hoja1!$B$2:$C$13,2,FALSE)</f>
        <v>Trimestre 4</v>
      </c>
      <c r="P751"/>
      <c r="Q751"/>
      <c r="R751"/>
      <c r="S751"/>
      <c r="T751"/>
      <c r="U751"/>
      <c r="V751"/>
    </row>
    <row r="752" spans="3:22" ht="15" x14ac:dyDescent="0.25">
      <c r="C752" s="16" t="s">
        <v>241</v>
      </c>
      <c r="D752" s="9" t="s">
        <v>211</v>
      </c>
      <c r="E752" s="8" t="s">
        <v>242</v>
      </c>
      <c r="F752" s="8" t="s">
        <v>243</v>
      </c>
      <c r="G752" s="8" t="s">
        <v>244</v>
      </c>
      <c r="H752" s="4">
        <v>500</v>
      </c>
      <c r="I752" s="3" t="s">
        <v>8</v>
      </c>
      <c r="J752" s="4">
        <v>105</v>
      </c>
      <c r="K752" s="4">
        <v>75</v>
      </c>
      <c r="L752" s="4">
        <v>530</v>
      </c>
      <c r="M752" s="17">
        <f t="shared" si="11"/>
        <v>1</v>
      </c>
      <c r="N752" s="2" t="str">
        <f>VLOOKUP(M752,Hoja1!$B$2:$C$13,2,FALSE)</f>
        <v>Trimestre 1</v>
      </c>
      <c r="P752"/>
      <c r="Q752"/>
      <c r="R752"/>
      <c r="S752"/>
      <c r="T752"/>
      <c r="U752"/>
      <c r="V752"/>
    </row>
    <row r="753" spans="3:22" ht="15" x14ac:dyDescent="0.25">
      <c r="C753" s="16" t="s">
        <v>489</v>
      </c>
      <c r="D753" s="9" t="s">
        <v>477</v>
      </c>
      <c r="E753" s="8" t="s">
        <v>490</v>
      </c>
      <c r="F753" s="8" t="s">
        <v>243</v>
      </c>
      <c r="G753" s="8" t="s">
        <v>244</v>
      </c>
      <c r="H753" s="4">
        <v>500</v>
      </c>
      <c r="I753" s="3" t="s">
        <v>8</v>
      </c>
      <c r="J753" s="4">
        <v>105</v>
      </c>
      <c r="K753" s="4">
        <v>75</v>
      </c>
      <c r="L753" s="4">
        <v>530</v>
      </c>
      <c r="M753" s="17">
        <f t="shared" si="11"/>
        <v>2</v>
      </c>
      <c r="N753" s="2" t="str">
        <f>VLOOKUP(M753,Hoja1!$B$2:$C$13,2,FALSE)</f>
        <v>Trimestre 1</v>
      </c>
      <c r="P753"/>
      <c r="Q753"/>
      <c r="R753"/>
      <c r="S753"/>
      <c r="T753"/>
      <c r="U753"/>
      <c r="V753"/>
    </row>
    <row r="754" spans="3:22" ht="15" x14ac:dyDescent="0.25">
      <c r="C754" s="16" t="s">
        <v>751</v>
      </c>
      <c r="D754" s="9" t="s">
        <v>749</v>
      </c>
      <c r="E754" s="8" t="s">
        <v>752</v>
      </c>
      <c r="F754" s="8" t="s">
        <v>243</v>
      </c>
      <c r="G754" s="8" t="s">
        <v>244</v>
      </c>
      <c r="H754" s="4">
        <v>500</v>
      </c>
      <c r="I754" s="3" t="s">
        <v>8</v>
      </c>
      <c r="J754" s="4">
        <v>105</v>
      </c>
      <c r="K754" s="4">
        <v>75</v>
      </c>
      <c r="L754" s="4">
        <v>530</v>
      </c>
      <c r="M754" s="17">
        <f t="shared" si="11"/>
        <v>3</v>
      </c>
      <c r="N754" s="2" t="str">
        <f>VLOOKUP(M754,Hoja1!$B$2:$C$13,2,FALSE)</f>
        <v>Trimestre 1</v>
      </c>
      <c r="P754"/>
      <c r="Q754"/>
      <c r="R754"/>
      <c r="S754"/>
      <c r="T754"/>
      <c r="U754"/>
      <c r="V754"/>
    </row>
    <row r="755" spans="3:22" ht="15" x14ac:dyDescent="0.25">
      <c r="C755" s="16" t="s">
        <v>928</v>
      </c>
      <c r="D755" s="9" t="s">
        <v>924</v>
      </c>
      <c r="E755" s="8" t="s">
        <v>929</v>
      </c>
      <c r="F755" s="8" t="s">
        <v>243</v>
      </c>
      <c r="G755" s="8" t="s">
        <v>244</v>
      </c>
      <c r="H755" s="4">
        <v>500</v>
      </c>
      <c r="I755" s="3" t="s">
        <v>8</v>
      </c>
      <c r="J755" s="4">
        <v>105</v>
      </c>
      <c r="K755" s="4">
        <v>75</v>
      </c>
      <c r="L755" s="4">
        <v>530</v>
      </c>
      <c r="M755" s="17">
        <f t="shared" si="11"/>
        <v>4</v>
      </c>
      <c r="N755" s="2" t="str">
        <f>VLOOKUP(M755,Hoja1!$B$2:$C$13,2,FALSE)</f>
        <v>Trimestre 2</v>
      </c>
      <c r="P755"/>
      <c r="Q755"/>
      <c r="R755"/>
      <c r="S755"/>
      <c r="T755"/>
      <c r="U755"/>
      <c r="V755"/>
    </row>
    <row r="756" spans="3:22" ht="15" x14ac:dyDescent="0.25">
      <c r="C756" s="16" t="s">
        <v>1138</v>
      </c>
      <c r="D756" s="9" t="s">
        <v>1130</v>
      </c>
      <c r="E756" s="8" t="s">
        <v>1139</v>
      </c>
      <c r="F756" s="8" t="s">
        <v>243</v>
      </c>
      <c r="G756" s="8" t="s">
        <v>244</v>
      </c>
      <c r="H756" s="4">
        <v>500</v>
      </c>
      <c r="I756" s="3" t="s">
        <v>8</v>
      </c>
      <c r="J756" s="4">
        <v>105</v>
      </c>
      <c r="K756" s="4">
        <v>75</v>
      </c>
      <c r="L756" s="4">
        <v>530</v>
      </c>
      <c r="M756" s="17">
        <f t="shared" si="11"/>
        <v>5</v>
      </c>
      <c r="N756" s="2" t="str">
        <f>VLOOKUP(M756,Hoja1!$B$2:$C$13,2,FALSE)</f>
        <v>Trimestre 2</v>
      </c>
      <c r="P756"/>
      <c r="Q756"/>
      <c r="R756"/>
      <c r="S756"/>
      <c r="T756"/>
      <c r="U756"/>
      <c r="V756"/>
    </row>
    <row r="757" spans="3:22" ht="15" x14ac:dyDescent="0.25">
      <c r="C757" s="16" t="s">
        <v>1367</v>
      </c>
      <c r="D757" s="9" t="s">
        <v>1327</v>
      </c>
      <c r="E757" s="8" t="s">
        <v>1368</v>
      </c>
      <c r="F757" s="8" t="s">
        <v>243</v>
      </c>
      <c r="G757" s="8" t="s">
        <v>244</v>
      </c>
      <c r="H757" s="4">
        <v>500</v>
      </c>
      <c r="I757" s="3" t="s">
        <v>8</v>
      </c>
      <c r="J757" s="4">
        <v>105</v>
      </c>
      <c r="K757" s="4">
        <v>75</v>
      </c>
      <c r="L757" s="4">
        <v>530</v>
      </c>
      <c r="M757" s="17">
        <f t="shared" si="11"/>
        <v>6</v>
      </c>
      <c r="N757" s="2" t="str">
        <f>VLOOKUP(M757,Hoja1!$B$2:$C$13,2,FALSE)</f>
        <v>Trimestre 2</v>
      </c>
      <c r="P757"/>
      <c r="Q757"/>
      <c r="R757"/>
      <c r="S757"/>
      <c r="T757"/>
      <c r="U757"/>
      <c r="V757"/>
    </row>
    <row r="758" spans="3:22" ht="15" x14ac:dyDescent="0.25">
      <c r="C758" s="16" t="s">
        <v>1553</v>
      </c>
      <c r="D758" s="9" t="s">
        <v>1537</v>
      </c>
      <c r="E758" s="8" t="s">
        <v>1554</v>
      </c>
      <c r="F758" s="8" t="s">
        <v>243</v>
      </c>
      <c r="G758" s="8" t="s">
        <v>244</v>
      </c>
      <c r="H758" s="4">
        <v>500</v>
      </c>
      <c r="I758" s="3" t="s">
        <v>8</v>
      </c>
      <c r="J758" s="4">
        <v>105</v>
      </c>
      <c r="K758" s="4">
        <v>75</v>
      </c>
      <c r="L758" s="4">
        <v>530</v>
      </c>
      <c r="M758" s="17">
        <f t="shared" si="11"/>
        <v>7</v>
      </c>
      <c r="N758" s="2" t="str">
        <f>VLOOKUP(M758,Hoja1!$B$2:$C$13,2,FALSE)</f>
        <v>Trimestre 3</v>
      </c>
      <c r="P758"/>
      <c r="Q758"/>
      <c r="R758"/>
      <c r="S758"/>
      <c r="T758"/>
      <c r="U758"/>
      <c r="V758"/>
    </row>
    <row r="759" spans="3:22" ht="15" x14ac:dyDescent="0.25">
      <c r="C759" s="16" t="s">
        <v>1734</v>
      </c>
      <c r="D759" s="9" t="s">
        <v>1706</v>
      </c>
      <c r="E759" s="8" t="s">
        <v>1735</v>
      </c>
      <c r="F759" s="8" t="s">
        <v>243</v>
      </c>
      <c r="G759" s="8" t="s">
        <v>244</v>
      </c>
      <c r="H759" s="4">
        <v>500</v>
      </c>
      <c r="I759" s="3" t="s">
        <v>8</v>
      </c>
      <c r="J759" s="4">
        <v>105</v>
      </c>
      <c r="K759" s="4">
        <v>75</v>
      </c>
      <c r="L759" s="4">
        <v>530</v>
      </c>
      <c r="M759" s="17">
        <f t="shared" si="11"/>
        <v>8</v>
      </c>
      <c r="N759" s="2" t="str">
        <f>VLOOKUP(M759,Hoja1!$B$2:$C$13,2,FALSE)</f>
        <v>Trimestre 3</v>
      </c>
      <c r="P759"/>
      <c r="Q759"/>
      <c r="R759"/>
      <c r="S759"/>
      <c r="T759"/>
      <c r="U759"/>
      <c r="V759"/>
    </row>
    <row r="760" spans="3:22" ht="15" x14ac:dyDescent="0.25">
      <c r="C760" s="16" t="s">
        <v>1882</v>
      </c>
      <c r="D760" s="9" t="s">
        <v>1883</v>
      </c>
      <c r="E760" s="8" t="s">
        <v>1884</v>
      </c>
      <c r="F760" s="8" t="s">
        <v>243</v>
      </c>
      <c r="G760" s="8" t="s">
        <v>244</v>
      </c>
      <c r="H760" s="4">
        <v>500</v>
      </c>
      <c r="I760" s="3" t="s">
        <v>8</v>
      </c>
      <c r="J760" s="4">
        <v>105</v>
      </c>
      <c r="K760" s="4">
        <v>75</v>
      </c>
      <c r="L760" s="4">
        <v>530</v>
      </c>
      <c r="M760" s="17">
        <f t="shared" si="11"/>
        <v>9</v>
      </c>
      <c r="N760" s="2" t="str">
        <f>VLOOKUP(M760,Hoja1!$B$2:$C$13,2,FALSE)</f>
        <v>Trimestre 3</v>
      </c>
      <c r="P760"/>
      <c r="Q760"/>
      <c r="R760"/>
      <c r="S760"/>
      <c r="T760"/>
      <c r="U760"/>
      <c r="V760"/>
    </row>
    <row r="761" spans="3:22" ht="15" x14ac:dyDescent="0.25">
      <c r="C761" s="16" t="s">
        <v>2114</v>
      </c>
      <c r="D761" s="9" t="s">
        <v>2078</v>
      </c>
      <c r="E761" s="8" t="s">
        <v>2115</v>
      </c>
      <c r="F761" s="8" t="s">
        <v>243</v>
      </c>
      <c r="G761" s="8" t="s">
        <v>244</v>
      </c>
      <c r="H761" s="4">
        <v>500</v>
      </c>
      <c r="I761" s="3" t="s">
        <v>8</v>
      </c>
      <c r="J761" s="4">
        <v>105</v>
      </c>
      <c r="K761" s="4">
        <v>75</v>
      </c>
      <c r="L761" s="4">
        <v>530</v>
      </c>
      <c r="M761" s="17">
        <f t="shared" si="11"/>
        <v>10</v>
      </c>
      <c r="N761" s="2" t="str">
        <f>VLOOKUP(M761,Hoja1!$B$2:$C$13,2,FALSE)</f>
        <v>Trimestre 4</v>
      </c>
      <c r="P761"/>
      <c r="Q761"/>
      <c r="R761"/>
      <c r="S761"/>
      <c r="T761"/>
      <c r="U761"/>
      <c r="V761"/>
    </row>
    <row r="762" spans="3:22" ht="15" x14ac:dyDescent="0.25">
      <c r="C762" s="16" t="s">
        <v>2354</v>
      </c>
      <c r="D762" s="9" t="s">
        <v>2300</v>
      </c>
      <c r="E762" s="8" t="s">
        <v>2355</v>
      </c>
      <c r="F762" s="8" t="s">
        <v>243</v>
      </c>
      <c r="G762" s="8" t="s">
        <v>244</v>
      </c>
      <c r="H762" s="4">
        <v>500</v>
      </c>
      <c r="I762" s="3" t="s">
        <v>8</v>
      </c>
      <c r="J762" s="4">
        <v>105</v>
      </c>
      <c r="K762" s="4">
        <v>75</v>
      </c>
      <c r="L762" s="4">
        <v>530</v>
      </c>
      <c r="M762" s="17">
        <f t="shared" si="11"/>
        <v>11</v>
      </c>
      <c r="N762" s="2" t="str">
        <f>VLOOKUP(M762,Hoja1!$B$2:$C$13,2,FALSE)</f>
        <v>Trimestre 4</v>
      </c>
      <c r="P762"/>
      <c r="Q762"/>
      <c r="R762"/>
      <c r="S762"/>
      <c r="T762"/>
      <c r="U762"/>
      <c r="V762"/>
    </row>
    <row r="763" spans="3:22" ht="15" x14ac:dyDescent="0.25">
      <c r="C763" s="16" t="s">
        <v>2621</v>
      </c>
      <c r="D763" s="9" t="s">
        <v>2601</v>
      </c>
      <c r="E763" s="8" t="s">
        <v>2622</v>
      </c>
      <c r="F763" s="8" t="s">
        <v>243</v>
      </c>
      <c r="G763" s="8" t="s">
        <v>244</v>
      </c>
      <c r="H763" s="4">
        <v>500</v>
      </c>
      <c r="I763" s="3" t="s">
        <v>8</v>
      </c>
      <c r="J763" s="4">
        <v>105</v>
      </c>
      <c r="K763" s="4">
        <v>75</v>
      </c>
      <c r="L763" s="4">
        <v>530</v>
      </c>
      <c r="M763" s="17">
        <f t="shared" si="11"/>
        <v>12</v>
      </c>
      <c r="N763" s="2" t="str">
        <f>VLOOKUP(M763,Hoja1!$B$2:$C$13,2,FALSE)</f>
        <v>Trimestre 4</v>
      </c>
      <c r="P763"/>
      <c r="Q763"/>
      <c r="R763"/>
      <c r="S763"/>
      <c r="T763"/>
      <c r="U763"/>
      <c r="V763"/>
    </row>
    <row r="764" spans="3:22" ht="15" x14ac:dyDescent="0.25">
      <c r="C764" s="16" t="s">
        <v>164</v>
      </c>
      <c r="D764" s="9" t="s">
        <v>160</v>
      </c>
      <c r="E764" s="8" t="s">
        <v>165</v>
      </c>
      <c r="F764" s="8" t="s">
        <v>166</v>
      </c>
      <c r="G764" s="8" t="s">
        <v>167</v>
      </c>
      <c r="H764" s="4">
        <v>748</v>
      </c>
      <c r="I764" s="3" t="s">
        <v>8</v>
      </c>
      <c r="J764" s="4">
        <v>157.08000000000001</v>
      </c>
      <c r="K764" s="4">
        <v>0</v>
      </c>
      <c r="L764" s="4">
        <v>905.08</v>
      </c>
      <c r="M764" s="17">
        <f t="shared" si="11"/>
        <v>1</v>
      </c>
      <c r="N764" s="2" t="str">
        <f>VLOOKUP(M764,Hoja1!$B$2:$C$13,2,FALSE)</f>
        <v>Trimestre 1</v>
      </c>
      <c r="P764"/>
      <c r="Q764"/>
      <c r="R764"/>
      <c r="S764"/>
      <c r="T764"/>
      <c r="U764"/>
      <c r="V764"/>
    </row>
    <row r="765" spans="3:22" ht="15" x14ac:dyDescent="0.25">
      <c r="C765" s="16" t="s">
        <v>1530</v>
      </c>
      <c r="D765" s="9" t="s">
        <v>1526</v>
      </c>
      <c r="E765" s="8" t="s">
        <v>1531</v>
      </c>
      <c r="F765" s="8" t="s">
        <v>166</v>
      </c>
      <c r="G765" s="8" t="s">
        <v>167</v>
      </c>
      <c r="H765" s="4">
        <v>622</v>
      </c>
      <c r="I765" s="3" t="s">
        <v>8</v>
      </c>
      <c r="J765" s="4">
        <v>130.62</v>
      </c>
      <c r="K765" s="4">
        <v>0</v>
      </c>
      <c r="L765" s="4">
        <v>752.62</v>
      </c>
      <c r="M765" s="17">
        <f t="shared" si="11"/>
        <v>7</v>
      </c>
      <c r="N765" s="2" t="str">
        <f>VLOOKUP(M765,Hoja1!$B$2:$C$13,2,FALSE)</f>
        <v>Trimestre 3</v>
      </c>
      <c r="P765"/>
      <c r="Q765"/>
      <c r="R765"/>
      <c r="S765"/>
      <c r="T765"/>
      <c r="U765"/>
      <c r="V765"/>
    </row>
    <row r="766" spans="3:22" ht="15" x14ac:dyDescent="0.25">
      <c r="C766" s="16" t="s">
        <v>46</v>
      </c>
      <c r="D766" s="9" t="s">
        <v>42</v>
      </c>
      <c r="E766" s="8" t="s">
        <v>47</v>
      </c>
      <c r="F766" s="8" t="s">
        <v>48</v>
      </c>
      <c r="G766" s="8" t="s">
        <v>49</v>
      </c>
      <c r="H766" s="4">
        <v>112.25</v>
      </c>
      <c r="I766" s="3" t="s">
        <v>8</v>
      </c>
      <c r="J766" s="4">
        <v>23.57</v>
      </c>
      <c r="K766" s="4">
        <v>0</v>
      </c>
      <c r="L766" s="4">
        <v>135.82</v>
      </c>
      <c r="M766" s="17">
        <f t="shared" si="11"/>
        <v>1</v>
      </c>
      <c r="N766" s="2" t="str">
        <f>VLOOKUP(M766,Hoja1!$B$2:$C$13,2,FALSE)</f>
        <v>Trimestre 1</v>
      </c>
      <c r="P766"/>
      <c r="Q766"/>
      <c r="R766"/>
      <c r="S766"/>
      <c r="T766"/>
      <c r="U766"/>
      <c r="V766"/>
    </row>
    <row r="767" spans="3:22" ht="15" x14ac:dyDescent="0.25">
      <c r="C767" s="16" t="s">
        <v>105</v>
      </c>
      <c r="D767" s="9" t="s">
        <v>89</v>
      </c>
      <c r="E767" s="8" t="s">
        <v>106</v>
      </c>
      <c r="F767" s="8" t="s">
        <v>48</v>
      </c>
      <c r="G767" s="8" t="s">
        <v>49</v>
      </c>
      <c r="H767" s="4">
        <v>149.38999999999999</v>
      </c>
      <c r="I767" s="3" t="s">
        <v>8</v>
      </c>
      <c r="J767" s="4">
        <v>31.37</v>
      </c>
      <c r="K767" s="4">
        <v>0</v>
      </c>
      <c r="L767" s="4">
        <v>180.76</v>
      </c>
      <c r="M767" s="17">
        <f t="shared" si="11"/>
        <v>1</v>
      </c>
      <c r="N767" s="2" t="str">
        <f>VLOOKUP(M767,Hoja1!$B$2:$C$13,2,FALSE)</f>
        <v>Trimestre 1</v>
      </c>
      <c r="P767"/>
      <c r="Q767"/>
      <c r="R767"/>
      <c r="S767"/>
      <c r="T767"/>
      <c r="U767"/>
      <c r="V767"/>
    </row>
    <row r="768" spans="3:22" ht="15" x14ac:dyDescent="0.25">
      <c r="C768" s="16" t="s">
        <v>360</v>
      </c>
      <c r="D768" s="9" t="s">
        <v>361</v>
      </c>
      <c r="E768" s="8" t="s">
        <v>362</v>
      </c>
      <c r="F768" s="8" t="s">
        <v>48</v>
      </c>
      <c r="G768" s="8" t="s">
        <v>49</v>
      </c>
      <c r="H768" s="4">
        <v>-16.3</v>
      </c>
      <c r="I768" s="3" t="s">
        <v>8</v>
      </c>
      <c r="J768" s="4">
        <v>-3.42</v>
      </c>
      <c r="K768" s="4">
        <v>0</v>
      </c>
      <c r="L768" s="4">
        <v>-19.72</v>
      </c>
      <c r="M768" s="17">
        <f t="shared" si="11"/>
        <v>2</v>
      </c>
      <c r="N768" s="2" t="str">
        <f>VLOOKUP(M768,Hoja1!$B$2:$C$13,2,FALSE)</f>
        <v>Trimestre 1</v>
      </c>
      <c r="P768"/>
      <c r="Q768"/>
      <c r="R768"/>
      <c r="S768"/>
      <c r="T768"/>
      <c r="U768"/>
      <c r="V768"/>
    </row>
    <row r="769" spans="3:22" ht="15" x14ac:dyDescent="0.25">
      <c r="C769" s="16" t="s">
        <v>1102</v>
      </c>
      <c r="D769" s="9" t="s">
        <v>1103</v>
      </c>
      <c r="E769" s="8" t="s">
        <v>1104</v>
      </c>
      <c r="F769" s="8" t="s">
        <v>48</v>
      </c>
      <c r="G769" s="8" t="s">
        <v>49</v>
      </c>
      <c r="H769" s="4">
        <v>243.98</v>
      </c>
      <c r="I769" s="3" t="s">
        <v>8</v>
      </c>
      <c r="J769" s="4">
        <v>51.24</v>
      </c>
      <c r="K769" s="4">
        <v>0</v>
      </c>
      <c r="L769" s="4">
        <v>295.22000000000003</v>
      </c>
      <c r="M769" s="17">
        <f t="shared" si="11"/>
        <v>5</v>
      </c>
      <c r="N769" s="2" t="str">
        <f>VLOOKUP(M769,Hoja1!$B$2:$C$13,2,FALSE)</f>
        <v>Trimestre 2</v>
      </c>
      <c r="P769"/>
      <c r="Q769"/>
      <c r="R769"/>
      <c r="S769"/>
      <c r="T769"/>
      <c r="U769"/>
      <c r="V769"/>
    </row>
    <row r="770" spans="3:22" ht="15" x14ac:dyDescent="0.25">
      <c r="C770" s="16" t="s">
        <v>1438</v>
      </c>
      <c r="D770" s="9" t="s">
        <v>1436</v>
      </c>
      <c r="E770" s="8" t="s">
        <v>1439</v>
      </c>
      <c r="F770" s="8" t="s">
        <v>48</v>
      </c>
      <c r="G770" s="8" t="s">
        <v>49</v>
      </c>
      <c r="H770" s="4">
        <v>-49.5</v>
      </c>
      <c r="I770" s="3" t="s">
        <v>8</v>
      </c>
      <c r="J770" s="4">
        <v>-10.4</v>
      </c>
      <c r="K770" s="4">
        <v>0</v>
      </c>
      <c r="L770" s="4">
        <v>-59.9</v>
      </c>
      <c r="M770" s="17">
        <f t="shared" si="11"/>
        <v>7</v>
      </c>
      <c r="N770" s="2" t="str">
        <f>VLOOKUP(M770,Hoja1!$B$2:$C$13,2,FALSE)</f>
        <v>Trimestre 3</v>
      </c>
      <c r="P770"/>
      <c r="Q770"/>
      <c r="R770"/>
      <c r="S770"/>
      <c r="T770"/>
      <c r="U770"/>
      <c r="V770"/>
    </row>
    <row r="771" spans="3:22" ht="15" x14ac:dyDescent="0.25">
      <c r="C771" s="16" t="s">
        <v>1682</v>
      </c>
      <c r="D771" s="9" t="s">
        <v>1683</v>
      </c>
      <c r="E771" s="8" t="s">
        <v>1684</v>
      </c>
      <c r="F771" s="8" t="s">
        <v>48</v>
      </c>
      <c r="G771" s="8" t="s">
        <v>49</v>
      </c>
      <c r="H771" s="4">
        <v>176.5</v>
      </c>
      <c r="I771" s="3" t="s">
        <v>8</v>
      </c>
      <c r="J771" s="4">
        <v>37.07</v>
      </c>
      <c r="K771" s="4">
        <v>0</v>
      </c>
      <c r="L771" s="4">
        <v>213.57</v>
      </c>
      <c r="M771" s="17">
        <f t="shared" si="11"/>
        <v>8</v>
      </c>
      <c r="N771" s="2" t="str">
        <f>VLOOKUP(M771,Hoja1!$B$2:$C$13,2,FALSE)</f>
        <v>Trimestre 3</v>
      </c>
      <c r="P771"/>
      <c r="Q771"/>
      <c r="R771"/>
      <c r="S771"/>
      <c r="T771"/>
      <c r="U771"/>
      <c r="V771"/>
    </row>
    <row r="772" spans="3:22" ht="15" x14ac:dyDescent="0.25">
      <c r="C772" s="16" t="s">
        <v>2212</v>
      </c>
      <c r="D772" s="9" t="s">
        <v>2213</v>
      </c>
      <c r="E772" s="8" t="s">
        <v>2214</v>
      </c>
      <c r="F772" s="8" t="s">
        <v>48</v>
      </c>
      <c r="G772" s="8" t="s">
        <v>49</v>
      </c>
      <c r="H772" s="4">
        <v>257.86</v>
      </c>
      <c r="I772" s="3" t="s">
        <v>8</v>
      </c>
      <c r="J772" s="4">
        <v>54.15</v>
      </c>
      <c r="K772" s="4">
        <v>0</v>
      </c>
      <c r="L772" s="4">
        <v>312.01</v>
      </c>
      <c r="M772" s="17">
        <f t="shared" si="11"/>
        <v>11</v>
      </c>
      <c r="N772" s="2" t="str">
        <f>VLOOKUP(M772,Hoja1!$B$2:$C$13,2,FALSE)</f>
        <v>Trimestre 4</v>
      </c>
      <c r="P772"/>
      <c r="Q772"/>
      <c r="R772"/>
      <c r="S772"/>
      <c r="T772"/>
      <c r="U772"/>
      <c r="V772"/>
    </row>
    <row r="773" spans="3:22" ht="15" x14ac:dyDescent="0.25">
      <c r="C773" s="16" t="s">
        <v>2529</v>
      </c>
      <c r="D773" s="9" t="s">
        <v>2523</v>
      </c>
      <c r="E773" s="8" t="s">
        <v>2530</v>
      </c>
      <c r="F773" s="8" t="s">
        <v>48</v>
      </c>
      <c r="G773" s="8" t="s">
        <v>49</v>
      </c>
      <c r="H773" s="4">
        <v>78.3</v>
      </c>
      <c r="I773" s="3" t="s">
        <v>8</v>
      </c>
      <c r="J773" s="4">
        <v>16.440000000000001</v>
      </c>
      <c r="K773" s="4">
        <v>0</v>
      </c>
      <c r="L773" s="4">
        <v>94.74</v>
      </c>
      <c r="M773" s="17">
        <f t="shared" si="11"/>
        <v>12</v>
      </c>
      <c r="N773" s="2" t="str">
        <f>VLOOKUP(M773,Hoja1!$B$2:$C$13,2,FALSE)</f>
        <v>Trimestre 4</v>
      </c>
      <c r="P773"/>
      <c r="Q773"/>
      <c r="R773"/>
      <c r="S773"/>
      <c r="T773"/>
      <c r="U773"/>
      <c r="V773"/>
    </row>
    <row r="774" spans="3:22" ht="15" x14ac:dyDescent="0.25">
      <c r="C774" s="16" t="s">
        <v>97</v>
      </c>
      <c r="D774" s="9" t="s">
        <v>89</v>
      </c>
      <c r="E774" s="8" t="s">
        <v>98</v>
      </c>
      <c r="F774" s="8" t="s">
        <v>99</v>
      </c>
      <c r="G774" s="8" t="s">
        <v>100</v>
      </c>
      <c r="H774" s="4">
        <v>115.06</v>
      </c>
      <c r="I774" s="3" t="s">
        <v>8</v>
      </c>
      <c r="J774" s="4">
        <v>24.16</v>
      </c>
      <c r="K774" s="4">
        <v>0</v>
      </c>
      <c r="L774" s="4">
        <v>139.22</v>
      </c>
      <c r="M774" s="17">
        <f t="shared" si="11"/>
        <v>1</v>
      </c>
      <c r="N774" s="2" t="str">
        <f>VLOOKUP(M774,Hoja1!$B$2:$C$13,2,FALSE)</f>
        <v>Trimestre 1</v>
      </c>
      <c r="P774"/>
      <c r="Q774"/>
      <c r="R774"/>
      <c r="S774"/>
      <c r="T774"/>
      <c r="U774"/>
      <c r="V774"/>
    </row>
    <row r="775" spans="3:22" ht="15" x14ac:dyDescent="0.25">
      <c r="C775" s="16" t="s">
        <v>290</v>
      </c>
      <c r="D775" s="9" t="s">
        <v>211</v>
      </c>
      <c r="E775" s="8" t="s">
        <v>291</v>
      </c>
      <c r="F775" s="8" t="s">
        <v>99</v>
      </c>
      <c r="G775" s="8" t="s">
        <v>100</v>
      </c>
      <c r="H775" s="4">
        <v>966.06</v>
      </c>
      <c r="I775" s="3" t="s">
        <v>8</v>
      </c>
      <c r="J775" s="4">
        <v>202.87</v>
      </c>
      <c r="K775" s="4">
        <v>0</v>
      </c>
      <c r="L775" s="4">
        <v>1168.93</v>
      </c>
      <c r="M775" s="17">
        <f t="shared" si="11"/>
        <v>1</v>
      </c>
      <c r="N775" s="2" t="str">
        <f>VLOOKUP(M775,Hoja1!$B$2:$C$13,2,FALSE)</f>
        <v>Trimestre 1</v>
      </c>
      <c r="P775"/>
      <c r="Q775"/>
      <c r="R775"/>
      <c r="S775"/>
      <c r="T775"/>
      <c r="U775"/>
      <c r="V775"/>
    </row>
    <row r="776" spans="3:22" ht="15" x14ac:dyDescent="0.25">
      <c r="C776" s="16" t="s">
        <v>292</v>
      </c>
      <c r="D776" s="9" t="s">
        <v>211</v>
      </c>
      <c r="E776" s="8" t="s">
        <v>293</v>
      </c>
      <c r="F776" s="8" t="s">
        <v>99</v>
      </c>
      <c r="G776" s="8" t="s">
        <v>100</v>
      </c>
      <c r="H776" s="4">
        <v>-364.58</v>
      </c>
      <c r="I776" s="3" t="s">
        <v>8</v>
      </c>
      <c r="J776" s="4">
        <v>-76.56</v>
      </c>
      <c r="K776" s="4">
        <v>0</v>
      </c>
      <c r="L776" s="4">
        <v>-441.14</v>
      </c>
      <c r="M776" s="17">
        <f t="shared" si="11"/>
        <v>1</v>
      </c>
      <c r="N776" s="2" t="str">
        <f>VLOOKUP(M776,Hoja1!$B$2:$C$13,2,FALSE)</f>
        <v>Trimestre 1</v>
      </c>
      <c r="P776"/>
      <c r="Q776"/>
      <c r="R776"/>
      <c r="S776"/>
      <c r="T776"/>
      <c r="U776"/>
      <c r="V776"/>
    </row>
    <row r="777" spans="3:22" ht="15" x14ac:dyDescent="0.25">
      <c r="C777" s="16" t="s">
        <v>394</v>
      </c>
      <c r="D777" s="9" t="s">
        <v>392</v>
      </c>
      <c r="E777" s="8" t="s">
        <v>395</v>
      </c>
      <c r="F777" s="8" t="s">
        <v>99</v>
      </c>
      <c r="G777" s="8" t="s">
        <v>100</v>
      </c>
      <c r="H777" s="4">
        <v>891.58</v>
      </c>
      <c r="I777" s="3" t="s">
        <v>8</v>
      </c>
      <c r="J777" s="4">
        <v>187.23</v>
      </c>
      <c r="K777" s="4">
        <v>0</v>
      </c>
      <c r="L777" s="4">
        <v>1078.81</v>
      </c>
      <c r="M777" s="17">
        <f t="shared" si="11"/>
        <v>2</v>
      </c>
      <c r="N777" s="2" t="str">
        <f>VLOOKUP(M777,Hoja1!$B$2:$C$13,2,FALSE)</f>
        <v>Trimestre 1</v>
      </c>
      <c r="P777"/>
      <c r="Q777"/>
      <c r="R777"/>
      <c r="S777"/>
      <c r="T777"/>
      <c r="U777"/>
      <c r="V777"/>
    </row>
    <row r="778" spans="3:22" ht="15" x14ac:dyDescent="0.25">
      <c r="C778" s="16" t="s">
        <v>541</v>
      </c>
      <c r="D778" s="9" t="s">
        <v>477</v>
      </c>
      <c r="E778" s="8" t="s">
        <v>542</v>
      </c>
      <c r="F778" s="8" t="s">
        <v>99</v>
      </c>
      <c r="G778" s="8" t="s">
        <v>100</v>
      </c>
      <c r="H778" s="4">
        <v>435.22</v>
      </c>
      <c r="I778" s="3" t="s">
        <v>8</v>
      </c>
      <c r="J778" s="4">
        <v>91.4</v>
      </c>
      <c r="K778" s="4">
        <v>0</v>
      </c>
      <c r="L778" s="4">
        <v>526.62</v>
      </c>
      <c r="M778" s="17">
        <f t="shared" ref="M778:M841" si="12">MID(D778,5,2)*1</f>
        <v>2</v>
      </c>
      <c r="N778" s="2" t="str">
        <f>VLOOKUP(M778,Hoja1!$B$2:$C$13,2,FALSE)</f>
        <v>Trimestre 1</v>
      </c>
      <c r="P778"/>
      <c r="Q778"/>
      <c r="R778"/>
      <c r="S778"/>
      <c r="T778"/>
      <c r="U778"/>
      <c r="V778"/>
    </row>
    <row r="779" spans="3:22" ht="15" x14ac:dyDescent="0.25">
      <c r="C779" s="16" t="s">
        <v>635</v>
      </c>
      <c r="D779" s="9" t="s">
        <v>623</v>
      </c>
      <c r="E779" s="8" t="s">
        <v>636</v>
      </c>
      <c r="F779" s="8" t="s">
        <v>99</v>
      </c>
      <c r="G779" s="8" t="s">
        <v>100</v>
      </c>
      <c r="H779" s="4">
        <v>1211.47</v>
      </c>
      <c r="I779" s="3" t="s">
        <v>8</v>
      </c>
      <c r="J779" s="4">
        <v>254.41</v>
      </c>
      <c r="K779" s="4">
        <v>0</v>
      </c>
      <c r="L779" s="4">
        <v>1465.88</v>
      </c>
      <c r="M779" s="17">
        <f t="shared" si="12"/>
        <v>3</v>
      </c>
      <c r="N779" s="2" t="str">
        <f>VLOOKUP(M779,Hoja1!$B$2:$C$13,2,FALSE)</f>
        <v>Trimestre 1</v>
      </c>
      <c r="P779"/>
      <c r="Q779"/>
      <c r="R779"/>
      <c r="S779"/>
      <c r="T779"/>
      <c r="U779"/>
      <c r="V779"/>
    </row>
    <row r="780" spans="3:22" ht="15" x14ac:dyDescent="0.25">
      <c r="C780" s="16" t="s">
        <v>755</v>
      </c>
      <c r="D780" s="9" t="s">
        <v>749</v>
      </c>
      <c r="E780" s="8" t="s">
        <v>756</v>
      </c>
      <c r="F780" s="8" t="s">
        <v>99</v>
      </c>
      <c r="G780" s="8" t="s">
        <v>100</v>
      </c>
      <c r="H780" s="4">
        <v>833.52</v>
      </c>
      <c r="I780" s="3" t="s">
        <v>8</v>
      </c>
      <c r="J780" s="4">
        <v>175.04</v>
      </c>
      <c r="K780" s="4">
        <v>0</v>
      </c>
      <c r="L780" s="4">
        <v>1008.56</v>
      </c>
      <c r="M780" s="17">
        <f t="shared" si="12"/>
        <v>3</v>
      </c>
      <c r="N780" s="2" t="str">
        <f>VLOOKUP(M780,Hoja1!$B$2:$C$13,2,FALSE)</f>
        <v>Trimestre 1</v>
      </c>
      <c r="P780"/>
      <c r="Q780"/>
      <c r="R780"/>
      <c r="S780"/>
      <c r="T780"/>
      <c r="U780"/>
      <c r="V780"/>
    </row>
    <row r="781" spans="3:22" ht="15" x14ac:dyDescent="0.25">
      <c r="C781" s="16" t="s">
        <v>763</v>
      </c>
      <c r="D781" s="9" t="s">
        <v>749</v>
      </c>
      <c r="E781" s="8" t="s">
        <v>764</v>
      </c>
      <c r="F781" s="8" t="s">
        <v>99</v>
      </c>
      <c r="G781" s="8" t="s">
        <v>100</v>
      </c>
      <c r="H781" s="4">
        <v>-79.05</v>
      </c>
      <c r="I781" s="3" t="s">
        <v>8</v>
      </c>
      <c r="J781" s="4">
        <v>-16.600000000000001</v>
      </c>
      <c r="K781" s="4">
        <v>0</v>
      </c>
      <c r="L781" s="4">
        <v>-95.65</v>
      </c>
      <c r="M781" s="17">
        <f t="shared" si="12"/>
        <v>3</v>
      </c>
      <c r="N781" s="2" t="str">
        <f>VLOOKUP(M781,Hoja1!$B$2:$C$13,2,FALSE)</f>
        <v>Trimestre 1</v>
      </c>
      <c r="P781"/>
      <c r="Q781"/>
      <c r="R781"/>
      <c r="S781"/>
      <c r="T781"/>
      <c r="U781"/>
      <c r="V781"/>
    </row>
    <row r="782" spans="3:22" ht="15" x14ac:dyDescent="0.25">
      <c r="C782" s="16" t="s">
        <v>849</v>
      </c>
      <c r="D782" s="9" t="s">
        <v>845</v>
      </c>
      <c r="E782" s="8" t="s">
        <v>850</v>
      </c>
      <c r="F782" s="8" t="s">
        <v>99</v>
      </c>
      <c r="G782" s="8" t="s">
        <v>100</v>
      </c>
      <c r="H782" s="4">
        <v>492.58</v>
      </c>
      <c r="I782" s="3" t="s">
        <v>8</v>
      </c>
      <c r="J782" s="4">
        <v>103.44</v>
      </c>
      <c r="K782" s="4">
        <v>0</v>
      </c>
      <c r="L782" s="4">
        <v>596.02</v>
      </c>
      <c r="M782" s="17">
        <f t="shared" si="12"/>
        <v>4</v>
      </c>
      <c r="N782" s="2" t="str">
        <f>VLOOKUP(M782,Hoja1!$B$2:$C$13,2,FALSE)</f>
        <v>Trimestre 2</v>
      </c>
      <c r="P782"/>
      <c r="Q782"/>
      <c r="R782"/>
      <c r="S782"/>
      <c r="T782"/>
      <c r="U782"/>
      <c r="V782"/>
    </row>
    <row r="783" spans="3:22" ht="15" x14ac:dyDescent="0.25">
      <c r="C783" s="16" t="s">
        <v>851</v>
      </c>
      <c r="D783" s="9" t="s">
        <v>845</v>
      </c>
      <c r="E783" s="8" t="s">
        <v>852</v>
      </c>
      <c r="F783" s="8" t="s">
        <v>99</v>
      </c>
      <c r="G783" s="8" t="s">
        <v>100</v>
      </c>
      <c r="H783" s="4">
        <v>-172.68</v>
      </c>
      <c r="I783" s="3" t="s">
        <v>8</v>
      </c>
      <c r="J783" s="4">
        <v>-36.26</v>
      </c>
      <c r="K783" s="4">
        <v>0</v>
      </c>
      <c r="L783" s="4">
        <v>-208.94</v>
      </c>
      <c r="M783" s="17">
        <f t="shared" si="12"/>
        <v>4</v>
      </c>
      <c r="N783" s="2" t="str">
        <f>VLOOKUP(M783,Hoja1!$B$2:$C$13,2,FALSE)</f>
        <v>Trimestre 2</v>
      </c>
      <c r="P783"/>
      <c r="Q783"/>
      <c r="R783"/>
      <c r="S783"/>
      <c r="T783"/>
      <c r="U783"/>
      <c r="V783"/>
    </row>
    <row r="784" spans="3:22" ht="15" x14ac:dyDescent="0.25">
      <c r="C784" s="16" t="s">
        <v>936</v>
      </c>
      <c r="D784" s="9" t="s">
        <v>924</v>
      </c>
      <c r="E784" s="8" t="s">
        <v>937</v>
      </c>
      <c r="F784" s="8" t="s">
        <v>99</v>
      </c>
      <c r="G784" s="8" t="s">
        <v>100</v>
      </c>
      <c r="H784" s="4">
        <v>227.6</v>
      </c>
      <c r="I784" s="3" t="s">
        <v>8</v>
      </c>
      <c r="J784" s="4">
        <v>47.8</v>
      </c>
      <c r="K784" s="4">
        <v>0</v>
      </c>
      <c r="L784" s="4">
        <v>275.39999999999998</v>
      </c>
      <c r="M784" s="17">
        <f t="shared" si="12"/>
        <v>4</v>
      </c>
      <c r="N784" s="2" t="str">
        <f>VLOOKUP(M784,Hoja1!$B$2:$C$13,2,FALSE)</f>
        <v>Trimestre 2</v>
      </c>
      <c r="P784"/>
      <c r="Q784"/>
      <c r="R784"/>
      <c r="S784"/>
      <c r="T784"/>
      <c r="U784"/>
      <c r="V784"/>
    </row>
    <row r="785" spans="3:22" ht="15" x14ac:dyDescent="0.25">
      <c r="C785" s="16" t="s">
        <v>1067</v>
      </c>
      <c r="D785" s="9" t="s">
        <v>1047</v>
      </c>
      <c r="E785" s="8" t="s">
        <v>1068</v>
      </c>
      <c r="F785" s="8" t="s">
        <v>99</v>
      </c>
      <c r="G785" s="8" t="s">
        <v>100</v>
      </c>
      <c r="H785" s="4">
        <v>670.37</v>
      </c>
      <c r="I785" s="3" t="s">
        <v>8</v>
      </c>
      <c r="J785" s="4">
        <v>140.78</v>
      </c>
      <c r="K785" s="4">
        <v>0</v>
      </c>
      <c r="L785" s="4">
        <v>811.15</v>
      </c>
      <c r="M785" s="17">
        <f t="shared" si="12"/>
        <v>5</v>
      </c>
      <c r="N785" s="2" t="str">
        <f>VLOOKUP(M785,Hoja1!$B$2:$C$13,2,FALSE)</f>
        <v>Trimestre 2</v>
      </c>
      <c r="P785"/>
      <c r="Q785"/>
      <c r="R785"/>
      <c r="S785"/>
      <c r="T785"/>
      <c r="U785"/>
      <c r="V785"/>
    </row>
    <row r="786" spans="3:22" ht="15" x14ac:dyDescent="0.25">
      <c r="C786" s="16" t="s">
        <v>1069</v>
      </c>
      <c r="D786" s="9" t="s">
        <v>1047</v>
      </c>
      <c r="E786" s="8" t="s">
        <v>1070</v>
      </c>
      <c r="F786" s="8" t="s">
        <v>99</v>
      </c>
      <c r="G786" s="8" t="s">
        <v>100</v>
      </c>
      <c r="H786" s="4">
        <v>-85</v>
      </c>
      <c r="I786" s="3" t="s">
        <v>8</v>
      </c>
      <c r="J786" s="4">
        <v>-17.850000000000001</v>
      </c>
      <c r="K786" s="4">
        <v>0</v>
      </c>
      <c r="L786" s="4">
        <v>-102.85</v>
      </c>
      <c r="M786" s="17">
        <f t="shared" si="12"/>
        <v>5</v>
      </c>
      <c r="N786" s="2" t="str">
        <f>VLOOKUP(M786,Hoja1!$B$2:$C$13,2,FALSE)</f>
        <v>Trimestre 2</v>
      </c>
      <c r="P786"/>
      <c r="Q786"/>
      <c r="R786"/>
      <c r="S786"/>
      <c r="T786"/>
      <c r="U786"/>
      <c r="V786"/>
    </row>
    <row r="787" spans="3:22" ht="15" x14ac:dyDescent="0.25">
      <c r="C787" s="16" t="s">
        <v>1176</v>
      </c>
      <c r="D787" s="9" t="s">
        <v>1130</v>
      </c>
      <c r="E787" s="8" t="s">
        <v>1177</v>
      </c>
      <c r="F787" s="8" t="s">
        <v>99</v>
      </c>
      <c r="G787" s="8" t="s">
        <v>100</v>
      </c>
      <c r="H787" s="4">
        <v>472.69</v>
      </c>
      <c r="I787" s="3" t="s">
        <v>8</v>
      </c>
      <c r="J787" s="4">
        <v>99.26</v>
      </c>
      <c r="K787" s="4">
        <v>0</v>
      </c>
      <c r="L787" s="4">
        <v>571.95000000000005</v>
      </c>
      <c r="M787" s="17">
        <f t="shared" si="12"/>
        <v>5</v>
      </c>
      <c r="N787" s="2" t="str">
        <f>VLOOKUP(M787,Hoja1!$B$2:$C$13,2,FALSE)</f>
        <v>Trimestre 2</v>
      </c>
      <c r="P787"/>
      <c r="Q787"/>
      <c r="R787"/>
      <c r="S787"/>
      <c r="T787"/>
      <c r="U787"/>
      <c r="V787"/>
    </row>
    <row r="788" spans="3:22" ht="15" x14ac:dyDescent="0.25">
      <c r="C788" s="16" t="s">
        <v>1265</v>
      </c>
      <c r="D788" s="9" t="s">
        <v>1247</v>
      </c>
      <c r="E788" s="8" t="s">
        <v>1266</v>
      </c>
      <c r="F788" s="8" t="s">
        <v>99</v>
      </c>
      <c r="G788" s="8" t="s">
        <v>100</v>
      </c>
      <c r="H788" s="4">
        <v>335.55</v>
      </c>
      <c r="I788" s="3" t="s">
        <v>8</v>
      </c>
      <c r="J788" s="4">
        <v>70.47</v>
      </c>
      <c r="K788" s="4">
        <v>0</v>
      </c>
      <c r="L788" s="4">
        <v>406.02</v>
      </c>
      <c r="M788" s="17">
        <f t="shared" si="12"/>
        <v>6</v>
      </c>
      <c r="N788" s="2" t="str">
        <f>VLOOKUP(M788,Hoja1!$B$2:$C$13,2,FALSE)</f>
        <v>Trimestre 2</v>
      </c>
      <c r="P788"/>
      <c r="Q788"/>
      <c r="R788"/>
      <c r="S788"/>
      <c r="T788"/>
      <c r="U788"/>
      <c r="V788"/>
    </row>
    <row r="789" spans="3:22" ht="15" x14ac:dyDescent="0.25">
      <c r="C789" s="16" t="s">
        <v>1333</v>
      </c>
      <c r="D789" s="9" t="s">
        <v>1327</v>
      </c>
      <c r="E789" s="8" t="s">
        <v>1334</v>
      </c>
      <c r="F789" s="8" t="s">
        <v>99</v>
      </c>
      <c r="G789" s="8" t="s">
        <v>100</v>
      </c>
      <c r="H789" s="4">
        <v>113.1</v>
      </c>
      <c r="I789" s="3" t="s">
        <v>8</v>
      </c>
      <c r="J789" s="4">
        <v>23.75</v>
      </c>
      <c r="K789" s="4">
        <v>0</v>
      </c>
      <c r="L789" s="4">
        <v>136.85</v>
      </c>
      <c r="M789" s="17">
        <f t="shared" si="12"/>
        <v>6</v>
      </c>
      <c r="N789" s="2" t="str">
        <f>VLOOKUP(M789,Hoja1!$B$2:$C$13,2,FALSE)</f>
        <v>Trimestre 2</v>
      </c>
      <c r="P789"/>
      <c r="Q789"/>
      <c r="R789"/>
      <c r="S789"/>
      <c r="T789"/>
      <c r="U789"/>
      <c r="V789"/>
    </row>
    <row r="790" spans="3:22" ht="15" x14ac:dyDescent="0.25">
      <c r="C790" s="16" t="s">
        <v>1476</v>
      </c>
      <c r="D790" s="9" t="s">
        <v>1470</v>
      </c>
      <c r="E790" s="8" t="s">
        <v>1477</v>
      </c>
      <c r="F790" s="8" t="s">
        <v>99</v>
      </c>
      <c r="G790" s="8" t="s">
        <v>100</v>
      </c>
      <c r="H790" s="4">
        <v>303.87</v>
      </c>
      <c r="I790" s="3" t="s">
        <v>8</v>
      </c>
      <c r="J790" s="4">
        <v>63.81</v>
      </c>
      <c r="K790" s="4">
        <v>0</v>
      </c>
      <c r="L790" s="4">
        <v>367.68</v>
      </c>
      <c r="M790" s="17">
        <f t="shared" si="12"/>
        <v>7</v>
      </c>
      <c r="N790" s="2" t="str">
        <f>VLOOKUP(M790,Hoja1!$B$2:$C$13,2,FALSE)</f>
        <v>Trimestre 3</v>
      </c>
      <c r="P790"/>
      <c r="Q790"/>
      <c r="R790"/>
      <c r="S790"/>
      <c r="T790"/>
      <c r="U790"/>
      <c r="V790"/>
    </row>
    <row r="791" spans="3:22" ht="15" x14ac:dyDescent="0.25">
      <c r="C791" s="16" t="s">
        <v>1532</v>
      </c>
      <c r="D791" s="9" t="s">
        <v>1526</v>
      </c>
      <c r="E791" s="8" t="s">
        <v>1533</v>
      </c>
      <c r="F791" s="8" t="s">
        <v>99</v>
      </c>
      <c r="G791" s="8" t="s">
        <v>100</v>
      </c>
      <c r="H791" s="4">
        <v>224.21</v>
      </c>
      <c r="I791" s="3" t="s">
        <v>8</v>
      </c>
      <c r="J791" s="4">
        <v>47.08</v>
      </c>
      <c r="K791" s="4">
        <v>0</v>
      </c>
      <c r="L791" s="4">
        <v>271.29000000000002</v>
      </c>
      <c r="M791" s="17">
        <f t="shared" si="12"/>
        <v>7</v>
      </c>
      <c r="N791" s="2" t="str">
        <f>VLOOKUP(M791,Hoja1!$B$2:$C$13,2,FALSE)</f>
        <v>Trimestre 3</v>
      </c>
      <c r="P791"/>
      <c r="Q791"/>
      <c r="R791"/>
      <c r="S791"/>
      <c r="T791"/>
      <c r="U791"/>
      <c r="V791"/>
    </row>
    <row r="792" spans="3:22" ht="15" x14ac:dyDescent="0.25">
      <c r="C792" s="16" t="s">
        <v>1661</v>
      </c>
      <c r="D792" s="9" t="s">
        <v>1655</v>
      </c>
      <c r="E792" s="8" t="s">
        <v>1662</v>
      </c>
      <c r="F792" s="8" t="s">
        <v>99</v>
      </c>
      <c r="G792" s="8" t="s">
        <v>100</v>
      </c>
      <c r="H792" s="4">
        <v>10.44</v>
      </c>
      <c r="I792" s="3" t="s">
        <v>8</v>
      </c>
      <c r="J792" s="4">
        <v>2.19</v>
      </c>
      <c r="K792" s="4">
        <v>0</v>
      </c>
      <c r="L792" s="4">
        <v>12.63</v>
      </c>
      <c r="M792" s="17">
        <f t="shared" si="12"/>
        <v>8</v>
      </c>
      <c r="N792" s="2" t="str">
        <f>VLOOKUP(M792,Hoja1!$B$2:$C$13,2,FALSE)</f>
        <v>Trimestre 3</v>
      </c>
      <c r="P792"/>
      <c r="Q792"/>
      <c r="R792"/>
      <c r="S792"/>
      <c r="T792"/>
      <c r="U792"/>
      <c r="V792"/>
    </row>
    <row r="793" spans="3:22" ht="15" x14ac:dyDescent="0.25">
      <c r="C793" s="16" t="s">
        <v>1748</v>
      </c>
      <c r="D793" s="9" t="s">
        <v>1706</v>
      </c>
      <c r="E793" s="8" t="s">
        <v>1749</v>
      </c>
      <c r="F793" s="8" t="s">
        <v>99</v>
      </c>
      <c r="G793" s="8" t="s">
        <v>100</v>
      </c>
      <c r="H793" s="4">
        <v>212.54</v>
      </c>
      <c r="I793" s="3" t="s">
        <v>8</v>
      </c>
      <c r="J793" s="4">
        <v>44.63</v>
      </c>
      <c r="K793" s="4">
        <v>0</v>
      </c>
      <c r="L793" s="4">
        <v>257.17</v>
      </c>
      <c r="M793" s="17">
        <f t="shared" si="12"/>
        <v>8</v>
      </c>
      <c r="N793" s="2" t="str">
        <f>VLOOKUP(M793,Hoja1!$B$2:$C$13,2,FALSE)</f>
        <v>Trimestre 3</v>
      </c>
      <c r="P793"/>
      <c r="Q793"/>
      <c r="R793"/>
      <c r="S793"/>
      <c r="T793"/>
      <c r="U793"/>
      <c r="V793"/>
    </row>
    <row r="794" spans="3:22" ht="15" x14ac:dyDescent="0.25">
      <c r="C794" s="16" t="s">
        <v>1814</v>
      </c>
      <c r="D794" s="9" t="s">
        <v>1808</v>
      </c>
      <c r="E794" s="8" t="s">
        <v>1815</v>
      </c>
      <c r="F794" s="8" t="s">
        <v>99</v>
      </c>
      <c r="G794" s="8" t="s">
        <v>100</v>
      </c>
      <c r="H794" s="4">
        <v>504.99</v>
      </c>
      <c r="I794" s="3" t="s">
        <v>8</v>
      </c>
      <c r="J794" s="4">
        <v>106.05</v>
      </c>
      <c r="K794" s="4">
        <v>0</v>
      </c>
      <c r="L794" s="4">
        <v>611.04</v>
      </c>
      <c r="M794" s="17">
        <f t="shared" si="12"/>
        <v>9</v>
      </c>
      <c r="N794" s="2" t="str">
        <f>VLOOKUP(M794,Hoja1!$B$2:$C$13,2,FALSE)</f>
        <v>Trimestre 3</v>
      </c>
      <c r="P794"/>
      <c r="Q794"/>
      <c r="R794"/>
      <c r="S794"/>
      <c r="T794"/>
      <c r="U794"/>
      <c r="V794"/>
    </row>
    <row r="795" spans="3:22" ht="15" x14ac:dyDescent="0.25">
      <c r="C795" s="16" t="s">
        <v>1917</v>
      </c>
      <c r="D795" s="9" t="s">
        <v>1883</v>
      </c>
      <c r="E795" s="8" t="s">
        <v>1918</v>
      </c>
      <c r="F795" s="8" t="s">
        <v>99</v>
      </c>
      <c r="G795" s="8" t="s">
        <v>100</v>
      </c>
      <c r="H795" s="4">
        <v>462.12</v>
      </c>
      <c r="I795" s="3" t="s">
        <v>8</v>
      </c>
      <c r="J795" s="4">
        <v>97.05</v>
      </c>
      <c r="K795" s="4">
        <v>0</v>
      </c>
      <c r="L795" s="4">
        <v>559.16999999999996</v>
      </c>
      <c r="M795" s="17">
        <f t="shared" si="12"/>
        <v>9</v>
      </c>
      <c r="N795" s="2" t="str">
        <f>VLOOKUP(M795,Hoja1!$B$2:$C$13,2,FALSE)</f>
        <v>Trimestre 3</v>
      </c>
      <c r="P795"/>
      <c r="Q795"/>
      <c r="R795"/>
      <c r="S795"/>
      <c r="T795"/>
      <c r="U795"/>
      <c r="V795"/>
    </row>
    <row r="796" spans="3:22" ht="15" x14ac:dyDescent="0.25">
      <c r="C796" s="16" t="s">
        <v>1982</v>
      </c>
      <c r="D796" s="9" t="s">
        <v>1974</v>
      </c>
      <c r="E796" s="8" t="s">
        <v>1983</v>
      </c>
      <c r="F796" s="8" t="s">
        <v>99</v>
      </c>
      <c r="G796" s="8" t="s">
        <v>100</v>
      </c>
      <c r="H796" s="4">
        <v>135.1</v>
      </c>
      <c r="I796" s="3" t="s">
        <v>8</v>
      </c>
      <c r="J796" s="4">
        <v>28.37</v>
      </c>
      <c r="K796" s="4">
        <v>0</v>
      </c>
      <c r="L796" s="4">
        <v>163.47</v>
      </c>
      <c r="M796" s="17">
        <f t="shared" si="12"/>
        <v>10</v>
      </c>
      <c r="N796" s="2" t="str">
        <f>VLOOKUP(M796,Hoja1!$B$2:$C$13,2,FALSE)</f>
        <v>Trimestre 4</v>
      </c>
      <c r="P796"/>
      <c r="Q796"/>
      <c r="R796"/>
      <c r="S796"/>
      <c r="T796"/>
      <c r="U796"/>
      <c r="V796"/>
    </row>
    <row r="797" spans="3:22" ht="15" x14ac:dyDescent="0.25">
      <c r="C797" s="16" t="s">
        <v>2073</v>
      </c>
      <c r="D797" s="9" t="s">
        <v>2055</v>
      </c>
      <c r="E797" s="8" t="s">
        <v>2074</v>
      </c>
      <c r="F797" s="8" t="s">
        <v>99</v>
      </c>
      <c r="G797" s="8" t="s">
        <v>100</v>
      </c>
      <c r="H797" s="4">
        <v>265.31</v>
      </c>
      <c r="I797" s="3" t="s">
        <v>8</v>
      </c>
      <c r="J797" s="4">
        <v>55.72</v>
      </c>
      <c r="K797" s="4">
        <v>0</v>
      </c>
      <c r="L797" s="4">
        <v>321.02999999999997</v>
      </c>
      <c r="M797" s="17">
        <f t="shared" si="12"/>
        <v>10</v>
      </c>
      <c r="N797" s="2" t="str">
        <f>VLOOKUP(M797,Hoja1!$B$2:$C$13,2,FALSE)</f>
        <v>Trimestre 4</v>
      </c>
      <c r="P797"/>
      <c r="Q797"/>
      <c r="R797"/>
      <c r="S797"/>
      <c r="T797"/>
      <c r="U797"/>
      <c r="V797"/>
    </row>
    <row r="798" spans="3:22" ht="15" x14ac:dyDescent="0.25">
      <c r="C798" s="16" t="s">
        <v>2232</v>
      </c>
      <c r="D798" s="9" t="s">
        <v>2216</v>
      </c>
      <c r="E798" s="8" t="s">
        <v>2233</v>
      </c>
      <c r="F798" s="8" t="s">
        <v>99</v>
      </c>
      <c r="G798" s="8" t="s">
        <v>100</v>
      </c>
      <c r="H798" s="4">
        <v>172.46</v>
      </c>
      <c r="I798" s="3" t="s">
        <v>8</v>
      </c>
      <c r="J798" s="4">
        <v>36.22</v>
      </c>
      <c r="K798" s="4">
        <v>0</v>
      </c>
      <c r="L798" s="4">
        <v>208.68</v>
      </c>
      <c r="M798" s="17">
        <f t="shared" si="12"/>
        <v>11</v>
      </c>
      <c r="N798" s="2" t="str">
        <f>VLOOKUP(M798,Hoja1!$B$2:$C$13,2,FALSE)</f>
        <v>Trimestre 4</v>
      </c>
      <c r="P798"/>
      <c r="Q798"/>
      <c r="R798"/>
      <c r="S798"/>
      <c r="T798"/>
      <c r="U798"/>
      <c r="V798"/>
    </row>
    <row r="799" spans="3:22" ht="15" x14ac:dyDescent="0.25">
      <c r="C799" s="16" t="s">
        <v>2330</v>
      </c>
      <c r="D799" s="9" t="s">
        <v>2300</v>
      </c>
      <c r="E799" s="8" t="s">
        <v>2331</v>
      </c>
      <c r="F799" s="8" t="s">
        <v>99</v>
      </c>
      <c r="G799" s="8" t="s">
        <v>100</v>
      </c>
      <c r="H799" s="4">
        <v>242.74</v>
      </c>
      <c r="I799" s="3" t="s">
        <v>8</v>
      </c>
      <c r="J799" s="4">
        <v>50.98</v>
      </c>
      <c r="K799" s="4">
        <v>0</v>
      </c>
      <c r="L799" s="4">
        <v>293.72000000000003</v>
      </c>
      <c r="M799" s="17">
        <f t="shared" si="12"/>
        <v>11</v>
      </c>
      <c r="N799" s="2" t="str">
        <f>VLOOKUP(M799,Hoja1!$B$2:$C$13,2,FALSE)</f>
        <v>Trimestre 4</v>
      </c>
      <c r="P799"/>
      <c r="Q799"/>
      <c r="R799"/>
      <c r="S799"/>
      <c r="T799"/>
      <c r="U799"/>
      <c r="V799"/>
    </row>
    <row r="800" spans="3:22" ht="15" x14ac:dyDescent="0.25">
      <c r="C800" s="16" t="s">
        <v>2480</v>
      </c>
      <c r="D800" s="9" t="s">
        <v>2476</v>
      </c>
      <c r="E800" s="8" t="s">
        <v>2481</v>
      </c>
      <c r="F800" s="8" t="s">
        <v>99</v>
      </c>
      <c r="G800" s="8" t="s">
        <v>100</v>
      </c>
      <c r="H800" s="4">
        <v>37.56</v>
      </c>
      <c r="I800" s="3" t="s">
        <v>8</v>
      </c>
      <c r="J800" s="4">
        <v>7.89</v>
      </c>
      <c r="K800" s="4">
        <v>0</v>
      </c>
      <c r="L800" s="4">
        <v>45.45</v>
      </c>
      <c r="M800" s="17">
        <f t="shared" si="12"/>
        <v>12</v>
      </c>
      <c r="N800" s="2" t="str">
        <f>VLOOKUP(M800,Hoja1!$B$2:$C$13,2,FALSE)</f>
        <v>Trimestre 4</v>
      </c>
      <c r="P800"/>
      <c r="Q800"/>
      <c r="R800"/>
      <c r="S800"/>
      <c r="T800"/>
      <c r="U800"/>
      <c r="V800"/>
    </row>
    <row r="801" spans="3:22" ht="15" x14ac:dyDescent="0.25">
      <c r="C801" s="16" t="s">
        <v>2643</v>
      </c>
      <c r="D801" s="9" t="s">
        <v>2601</v>
      </c>
      <c r="E801" s="8" t="s">
        <v>2644</v>
      </c>
      <c r="F801" s="8" t="s">
        <v>99</v>
      </c>
      <c r="G801" s="8" t="s">
        <v>100</v>
      </c>
      <c r="H801" s="4">
        <v>131.78</v>
      </c>
      <c r="I801" s="3" t="s">
        <v>8</v>
      </c>
      <c r="J801" s="4">
        <v>27.67</v>
      </c>
      <c r="K801" s="4">
        <v>0</v>
      </c>
      <c r="L801" s="4">
        <v>159.44999999999999</v>
      </c>
      <c r="M801" s="17">
        <f t="shared" si="12"/>
        <v>12</v>
      </c>
      <c r="N801" s="2" t="str">
        <f>VLOOKUP(M801,Hoja1!$B$2:$C$13,2,FALSE)</f>
        <v>Trimestre 4</v>
      </c>
      <c r="P801"/>
      <c r="Q801"/>
      <c r="R801"/>
      <c r="S801"/>
      <c r="T801"/>
      <c r="U801"/>
      <c r="V801"/>
    </row>
    <row r="802" spans="3:22" ht="15" x14ac:dyDescent="0.25">
      <c r="C802" s="16" t="s">
        <v>1541</v>
      </c>
      <c r="D802" s="9" t="s">
        <v>1537</v>
      </c>
      <c r="E802" s="8" t="s">
        <v>1542</v>
      </c>
      <c r="F802" s="8" t="s">
        <v>1543</v>
      </c>
      <c r="G802" s="8" t="s">
        <v>1544</v>
      </c>
      <c r="H802" s="4">
        <v>1084.4100000000001</v>
      </c>
      <c r="I802" s="3" t="s">
        <v>8</v>
      </c>
      <c r="J802" s="4">
        <v>227.73</v>
      </c>
      <c r="K802" s="4">
        <v>0</v>
      </c>
      <c r="L802" s="4">
        <v>1312.14</v>
      </c>
      <c r="M802" s="17">
        <f t="shared" si="12"/>
        <v>7</v>
      </c>
      <c r="N802" s="2" t="str">
        <f>VLOOKUP(M802,Hoja1!$B$2:$C$13,2,FALSE)</f>
        <v>Trimestre 3</v>
      </c>
      <c r="P802"/>
      <c r="Q802"/>
      <c r="R802"/>
      <c r="S802"/>
      <c r="T802"/>
      <c r="U802"/>
      <c r="V802"/>
    </row>
    <row r="803" spans="3:22" ht="15" x14ac:dyDescent="0.25">
      <c r="C803" s="16" t="s">
        <v>191</v>
      </c>
      <c r="D803" s="9" t="s">
        <v>187</v>
      </c>
      <c r="E803" s="8" t="s">
        <v>192</v>
      </c>
      <c r="F803" s="8" t="s">
        <v>193</v>
      </c>
      <c r="G803" s="8" t="s">
        <v>194</v>
      </c>
      <c r="H803" s="4">
        <v>26.37</v>
      </c>
      <c r="I803" s="3" t="s">
        <v>8</v>
      </c>
      <c r="J803" s="4">
        <v>5.54</v>
      </c>
      <c r="K803" s="4">
        <v>0</v>
      </c>
      <c r="L803" s="4">
        <v>31.91</v>
      </c>
      <c r="M803" s="17">
        <f t="shared" si="12"/>
        <v>1</v>
      </c>
      <c r="N803" s="2" t="str">
        <f>VLOOKUP(M803,Hoja1!$B$2:$C$13,2,FALSE)</f>
        <v>Trimestre 1</v>
      </c>
      <c r="P803"/>
      <c r="Q803"/>
      <c r="R803"/>
      <c r="S803"/>
      <c r="T803"/>
      <c r="U803"/>
      <c r="V803"/>
    </row>
    <row r="804" spans="3:22" ht="15" x14ac:dyDescent="0.25">
      <c r="C804" s="16" t="s">
        <v>549</v>
      </c>
      <c r="D804" s="9" t="s">
        <v>477</v>
      </c>
      <c r="E804" s="8" t="s">
        <v>550</v>
      </c>
      <c r="F804" s="8" t="s">
        <v>193</v>
      </c>
      <c r="G804" s="8" t="s">
        <v>194</v>
      </c>
      <c r="H804" s="4">
        <v>32.369999999999997</v>
      </c>
      <c r="I804" s="3" t="s">
        <v>8</v>
      </c>
      <c r="J804" s="4">
        <v>6.8</v>
      </c>
      <c r="K804" s="4">
        <v>0</v>
      </c>
      <c r="L804" s="4">
        <v>39.17</v>
      </c>
      <c r="M804" s="17">
        <f t="shared" si="12"/>
        <v>2</v>
      </c>
      <c r="N804" s="2" t="str">
        <f>VLOOKUP(M804,Hoja1!$B$2:$C$13,2,FALSE)</f>
        <v>Trimestre 1</v>
      </c>
      <c r="P804"/>
      <c r="Q804"/>
      <c r="R804"/>
      <c r="S804"/>
      <c r="T804"/>
      <c r="U804"/>
      <c r="V804"/>
    </row>
    <row r="805" spans="3:22" ht="15" x14ac:dyDescent="0.25">
      <c r="C805" s="16" t="s">
        <v>1123</v>
      </c>
      <c r="D805" s="9" t="s">
        <v>1113</v>
      </c>
      <c r="E805" s="8" t="s">
        <v>1124</v>
      </c>
      <c r="F805" s="8" t="s">
        <v>193</v>
      </c>
      <c r="G805" s="8" t="s">
        <v>194</v>
      </c>
      <c r="H805" s="4">
        <v>35.630000000000003</v>
      </c>
      <c r="I805" s="3" t="s">
        <v>8</v>
      </c>
      <c r="J805" s="4">
        <v>7.48</v>
      </c>
      <c r="K805" s="4">
        <v>0</v>
      </c>
      <c r="L805" s="4">
        <v>43.11</v>
      </c>
      <c r="M805" s="17">
        <f t="shared" si="12"/>
        <v>5</v>
      </c>
      <c r="N805" s="2" t="str">
        <f>VLOOKUP(M805,Hoja1!$B$2:$C$13,2,FALSE)</f>
        <v>Trimestre 2</v>
      </c>
      <c r="P805"/>
      <c r="Q805"/>
      <c r="R805"/>
      <c r="S805"/>
      <c r="T805"/>
      <c r="U805"/>
      <c r="V805"/>
    </row>
    <row r="806" spans="3:22" ht="15" x14ac:dyDescent="0.25">
      <c r="C806" s="16" t="s">
        <v>1379</v>
      </c>
      <c r="D806" s="9" t="s">
        <v>1327</v>
      </c>
      <c r="E806" s="8" t="s">
        <v>1380</v>
      </c>
      <c r="F806" s="8" t="s">
        <v>193</v>
      </c>
      <c r="G806" s="8" t="s">
        <v>194</v>
      </c>
      <c r="H806" s="4">
        <v>310.81</v>
      </c>
      <c r="I806" s="3" t="s">
        <v>8</v>
      </c>
      <c r="J806" s="4">
        <v>65.27</v>
      </c>
      <c r="K806" s="4">
        <v>0</v>
      </c>
      <c r="L806" s="4">
        <v>376.08</v>
      </c>
      <c r="M806" s="17">
        <f t="shared" si="12"/>
        <v>6</v>
      </c>
      <c r="N806" s="2" t="str">
        <f>VLOOKUP(M806,Hoja1!$B$2:$C$13,2,FALSE)</f>
        <v>Trimestre 2</v>
      </c>
      <c r="P806"/>
      <c r="Q806"/>
      <c r="R806"/>
      <c r="S806"/>
      <c r="T806"/>
      <c r="U806"/>
      <c r="V806"/>
    </row>
    <row r="807" spans="3:22" ht="15" x14ac:dyDescent="0.25">
      <c r="C807" s="16" t="s">
        <v>1525</v>
      </c>
      <c r="D807" s="9" t="s">
        <v>1526</v>
      </c>
      <c r="E807" s="8" t="s">
        <v>1527</v>
      </c>
      <c r="F807" s="8" t="s">
        <v>193</v>
      </c>
      <c r="G807" s="8" t="s">
        <v>194</v>
      </c>
      <c r="H807" s="4">
        <v>650.4</v>
      </c>
      <c r="I807" s="3" t="s">
        <v>8</v>
      </c>
      <c r="J807" s="4">
        <v>136.58000000000001</v>
      </c>
      <c r="K807" s="4">
        <v>0</v>
      </c>
      <c r="L807" s="4">
        <v>786.98</v>
      </c>
      <c r="M807" s="17">
        <f t="shared" si="12"/>
        <v>7</v>
      </c>
      <c r="N807" s="2" t="str">
        <f>VLOOKUP(M807,Hoja1!$B$2:$C$13,2,FALSE)</f>
        <v>Trimestre 3</v>
      </c>
      <c r="P807"/>
      <c r="Q807"/>
      <c r="R807"/>
      <c r="S807"/>
      <c r="T807"/>
      <c r="U807"/>
      <c r="V807"/>
    </row>
    <row r="808" spans="3:22" ht="15" x14ac:dyDescent="0.25">
      <c r="C808" s="16" t="s">
        <v>1701</v>
      </c>
      <c r="D808" s="9" t="s">
        <v>1691</v>
      </c>
      <c r="E808" s="8" t="s">
        <v>1702</v>
      </c>
      <c r="F808" s="8" t="s">
        <v>193</v>
      </c>
      <c r="G808" s="8" t="s">
        <v>194</v>
      </c>
      <c r="H808" s="4">
        <v>18.63</v>
      </c>
      <c r="I808" s="3" t="s">
        <v>8</v>
      </c>
      <c r="J808" s="4">
        <v>3.91</v>
      </c>
      <c r="K808" s="4">
        <v>0</v>
      </c>
      <c r="L808" s="4">
        <v>22.54</v>
      </c>
      <c r="M808" s="17">
        <f t="shared" si="12"/>
        <v>8</v>
      </c>
      <c r="N808" s="2" t="str">
        <f>VLOOKUP(M808,Hoja1!$B$2:$C$13,2,FALSE)</f>
        <v>Trimestre 3</v>
      </c>
      <c r="P808"/>
      <c r="Q808"/>
      <c r="R808"/>
      <c r="S808"/>
      <c r="T808"/>
      <c r="U808"/>
      <c r="V808"/>
    </row>
    <row r="809" spans="3:22" ht="15" x14ac:dyDescent="0.25">
      <c r="C809" s="16" t="s">
        <v>2116</v>
      </c>
      <c r="D809" s="9" t="s">
        <v>2078</v>
      </c>
      <c r="E809" s="8" t="s">
        <v>2117</v>
      </c>
      <c r="F809" s="8" t="s">
        <v>193</v>
      </c>
      <c r="G809" s="8" t="s">
        <v>194</v>
      </c>
      <c r="H809" s="4">
        <v>102.28</v>
      </c>
      <c r="I809" s="3" t="s">
        <v>8</v>
      </c>
      <c r="J809" s="4">
        <v>21.48</v>
      </c>
      <c r="K809" s="4">
        <v>0</v>
      </c>
      <c r="L809" s="4">
        <v>123.76</v>
      </c>
      <c r="M809" s="17">
        <f t="shared" si="12"/>
        <v>10</v>
      </c>
      <c r="N809" s="2" t="str">
        <f>VLOOKUP(M809,Hoja1!$B$2:$C$13,2,FALSE)</f>
        <v>Trimestre 4</v>
      </c>
      <c r="P809"/>
      <c r="Q809"/>
      <c r="R809"/>
      <c r="S809"/>
      <c r="T809"/>
      <c r="U809"/>
      <c r="V809"/>
    </row>
    <row r="810" spans="3:22" ht="15" x14ac:dyDescent="0.25">
      <c r="C810" s="16" t="s">
        <v>2578</v>
      </c>
      <c r="D810" s="9" t="s">
        <v>2579</v>
      </c>
      <c r="E810" s="8" t="s">
        <v>2580</v>
      </c>
      <c r="F810" s="8" t="s">
        <v>193</v>
      </c>
      <c r="G810" s="8" t="s">
        <v>194</v>
      </c>
      <c r="H810" s="4">
        <v>1.1499999999999999</v>
      </c>
      <c r="I810" s="3" t="s">
        <v>8</v>
      </c>
      <c r="J810" s="4">
        <v>0.24</v>
      </c>
      <c r="K810" s="4">
        <v>0</v>
      </c>
      <c r="L810" s="4">
        <v>1.39</v>
      </c>
      <c r="M810" s="17">
        <f t="shared" si="12"/>
        <v>12</v>
      </c>
      <c r="N810" s="2" t="str">
        <f>VLOOKUP(M810,Hoja1!$B$2:$C$13,2,FALSE)</f>
        <v>Trimestre 4</v>
      </c>
      <c r="P810"/>
      <c r="Q810"/>
      <c r="R810"/>
      <c r="S810"/>
      <c r="T810"/>
      <c r="U810"/>
      <c r="V810"/>
    </row>
    <row r="811" spans="3:22" ht="15" x14ac:dyDescent="0.25">
      <c r="C811" s="16" t="s">
        <v>1602</v>
      </c>
      <c r="D811" s="9" t="s">
        <v>1586</v>
      </c>
      <c r="E811" s="8" t="s">
        <v>1603</v>
      </c>
      <c r="F811" s="8" t="s">
        <v>1604</v>
      </c>
      <c r="G811" s="8" t="s">
        <v>1605</v>
      </c>
      <c r="H811" s="4">
        <v>206.82</v>
      </c>
      <c r="I811" s="3" t="s">
        <v>8</v>
      </c>
      <c r="J811" s="4">
        <v>43.43</v>
      </c>
      <c r="K811" s="4">
        <v>0</v>
      </c>
      <c r="L811" s="4">
        <v>250.25</v>
      </c>
      <c r="M811" s="17">
        <f t="shared" si="12"/>
        <v>8</v>
      </c>
      <c r="N811" s="2" t="str">
        <f>VLOOKUP(M811,Hoja1!$B$2:$C$13,2,FALSE)</f>
        <v>Trimestre 3</v>
      </c>
      <c r="P811"/>
      <c r="Q811"/>
      <c r="R811"/>
      <c r="S811"/>
      <c r="T811"/>
      <c r="U811"/>
      <c r="V811"/>
    </row>
    <row r="812" spans="3:22" ht="15" x14ac:dyDescent="0.25">
      <c r="C812" s="16" t="s">
        <v>129</v>
      </c>
      <c r="D812" s="9" t="s">
        <v>124</v>
      </c>
      <c r="E812" s="8" t="s">
        <v>130</v>
      </c>
      <c r="F812" s="8" t="s">
        <v>131</v>
      </c>
      <c r="G812" s="8" t="s">
        <v>132</v>
      </c>
      <c r="H812" s="4">
        <v>640.59</v>
      </c>
      <c r="I812" s="3" t="s">
        <v>8</v>
      </c>
      <c r="J812" s="4">
        <v>134.52000000000001</v>
      </c>
      <c r="K812" s="4">
        <v>0</v>
      </c>
      <c r="L812" s="4">
        <v>775.11</v>
      </c>
      <c r="M812" s="17">
        <f t="shared" si="12"/>
        <v>1</v>
      </c>
      <c r="N812" s="2" t="str">
        <f>VLOOKUP(M812,Hoja1!$B$2:$C$13,2,FALSE)</f>
        <v>Trimestre 1</v>
      </c>
      <c r="P812"/>
      <c r="Q812"/>
      <c r="R812"/>
      <c r="S812"/>
      <c r="T812"/>
      <c r="U812"/>
      <c r="V812"/>
    </row>
    <row r="813" spans="3:22" ht="15" x14ac:dyDescent="0.25">
      <c r="C813" s="16" t="s">
        <v>1575</v>
      </c>
      <c r="D813" s="9" t="s">
        <v>1537</v>
      </c>
      <c r="E813" s="8" t="s">
        <v>1576</v>
      </c>
      <c r="F813" s="8" t="s">
        <v>131</v>
      </c>
      <c r="G813" s="8" t="s">
        <v>132</v>
      </c>
      <c r="H813" s="4">
        <v>865.33</v>
      </c>
      <c r="I813" s="3" t="s">
        <v>8</v>
      </c>
      <c r="J813" s="4">
        <v>181.72</v>
      </c>
      <c r="K813" s="4">
        <v>0</v>
      </c>
      <c r="L813" s="4">
        <v>1047.05</v>
      </c>
      <c r="M813" s="17">
        <f t="shared" si="12"/>
        <v>7</v>
      </c>
      <c r="N813" s="2" t="str">
        <f>VLOOKUP(M813,Hoja1!$B$2:$C$13,2,FALSE)</f>
        <v>Trimestre 3</v>
      </c>
      <c r="P813"/>
      <c r="Q813"/>
      <c r="R813"/>
      <c r="S813"/>
      <c r="T813"/>
      <c r="U813"/>
      <c r="V813"/>
    </row>
    <row r="814" spans="3:22" ht="15" x14ac:dyDescent="0.25">
      <c r="C814" s="16" t="s">
        <v>1672</v>
      </c>
      <c r="D814" s="9" t="s">
        <v>1670</v>
      </c>
      <c r="E814" s="8" t="s">
        <v>1673</v>
      </c>
      <c r="F814" s="8" t="s">
        <v>131</v>
      </c>
      <c r="G814" s="8" t="s">
        <v>132</v>
      </c>
      <c r="H814" s="4">
        <v>47.57</v>
      </c>
      <c r="I814" s="3" t="s">
        <v>8</v>
      </c>
      <c r="J814" s="4">
        <v>9.99</v>
      </c>
      <c r="K814" s="4">
        <v>0</v>
      </c>
      <c r="L814" s="4">
        <v>57.56</v>
      </c>
      <c r="M814" s="17">
        <f t="shared" si="12"/>
        <v>8</v>
      </c>
      <c r="N814" s="2" t="str">
        <f>VLOOKUP(M814,Hoja1!$B$2:$C$13,2,FALSE)</f>
        <v>Trimestre 3</v>
      </c>
      <c r="P814"/>
      <c r="Q814"/>
      <c r="R814"/>
      <c r="S814"/>
      <c r="T814"/>
      <c r="U814"/>
      <c r="V814"/>
    </row>
    <row r="815" spans="3:22" ht="15" x14ac:dyDescent="0.25">
      <c r="C815" s="16" t="s">
        <v>2141</v>
      </c>
      <c r="D815" s="9" t="s">
        <v>2137</v>
      </c>
      <c r="E815" s="8" t="s">
        <v>2142</v>
      </c>
      <c r="F815" s="8" t="s">
        <v>2143</v>
      </c>
      <c r="G815" s="8" t="s">
        <v>2144</v>
      </c>
      <c r="H815" s="4">
        <v>101.97</v>
      </c>
      <c r="I815" s="3" t="s">
        <v>8</v>
      </c>
      <c r="J815" s="4">
        <v>21.41</v>
      </c>
      <c r="K815" s="4">
        <v>0</v>
      </c>
      <c r="L815" s="4">
        <v>123.38</v>
      </c>
      <c r="M815" s="17">
        <f t="shared" si="12"/>
        <v>11</v>
      </c>
      <c r="N815" s="2" t="str">
        <f>VLOOKUP(M815,Hoja1!$B$2:$C$13,2,FALSE)</f>
        <v>Trimestre 4</v>
      </c>
      <c r="P815"/>
      <c r="Q815"/>
      <c r="R815"/>
      <c r="S815"/>
      <c r="T815"/>
      <c r="U815"/>
      <c r="V815"/>
    </row>
    <row r="816" spans="3:22" ht="15" x14ac:dyDescent="0.25">
      <c r="C816" s="16" t="s">
        <v>2145</v>
      </c>
      <c r="D816" s="9" t="s">
        <v>2137</v>
      </c>
      <c r="E816" s="8" t="s">
        <v>2146</v>
      </c>
      <c r="F816" s="8" t="s">
        <v>2143</v>
      </c>
      <c r="G816" s="8" t="s">
        <v>2144</v>
      </c>
      <c r="H816" s="4">
        <v>607.48</v>
      </c>
      <c r="I816" s="3" t="s">
        <v>8</v>
      </c>
      <c r="J816" s="4">
        <v>127.57</v>
      </c>
      <c r="K816" s="4">
        <v>0</v>
      </c>
      <c r="L816" s="4">
        <v>735.05</v>
      </c>
      <c r="M816" s="17">
        <f t="shared" si="12"/>
        <v>11</v>
      </c>
      <c r="N816" s="2" t="str">
        <f>VLOOKUP(M816,Hoja1!$B$2:$C$13,2,FALSE)</f>
        <v>Trimestre 4</v>
      </c>
      <c r="P816"/>
      <c r="Q816"/>
      <c r="R816"/>
      <c r="S816"/>
      <c r="T816"/>
      <c r="U816"/>
      <c r="V816"/>
    </row>
    <row r="817" spans="3:22" ht="15" x14ac:dyDescent="0.25">
      <c r="C817" s="16" t="s">
        <v>1561</v>
      </c>
      <c r="D817" s="9" t="s">
        <v>1537</v>
      </c>
      <c r="E817" s="8" t="s">
        <v>1562</v>
      </c>
      <c r="F817" s="8" t="s">
        <v>1563</v>
      </c>
      <c r="G817" s="8" t="s">
        <v>1564</v>
      </c>
      <c r="H817" s="4">
        <v>49.55</v>
      </c>
      <c r="I817" s="3" t="s">
        <v>8</v>
      </c>
      <c r="J817" s="4">
        <v>10.41</v>
      </c>
      <c r="K817" s="4">
        <v>0</v>
      </c>
      <c r="L817" s="4">
        <v>59.96</v>
      </c>
      <c r="M817" s="17">
        <f t="shared" si="12"/>
        <v>7</v>
      </c>
      <c r="N817" s="2" t="str">
        <f>VLOOKUP(M817,Hoja1!$B$2:$C$13,2,FALSE)</f>
        <v>Trimestre 3</v>
      </c>
      <c r="P817"/>
      <c r="Q817"/>
      <c r="R817"/>
      <c r="S817"/>
      <c r="T817"/>
      <c r="U817"/>
      <c r="V817"/>
    </row>
    <row r="818" spans="3:22" ht="15" x14ac:dyDescent="0.25">
      <c r="C818" s="16" t="s">
        <v>531</v>
      </c>
      <c r="D818" s="9" t="s">
        <v>477</v>
      </c>
      <c r="E818" s="8" t="s">
        <v>532</v>
      </c>
      <c r="F818" s="8" t="s">
        <v>533</v>
      </c>
      <c r="G818" s="8" t="s">
        <v>534</v>
      </c>
      <c r="H818" s="4">
        <v>27.59</v>
      </c>
      <c r="I818" s="3" t="s">
        <v>8</v>
      </c>
      <c r="J818" s="4">
        <v>5.79</v>
      </c>
      <c r="K818" s="4">
        <v>0</v>
      </c>
      <c r="L818" s="4">
        <v>33.380000000000003</v>
      </c>
      <c r="M818" s="17">
        <f t="shared" si="12"/>
        <v>2</v>
      </c>
      <c r="N818" s="2" t="str">
        <f>VLOOKUP(M818,Hoja1!$B$2:$C$13,2,FALSE)</f>
        <v>Trimestre 1</v>
      </c>
      <c r="P818"/>
      <c r="Q818"/>
      <c r="R818"/>
      <c r="S818"/>
      <c r="T818"/>
      <c r="U818"/>
      <c r="V818"/>
    </row>
    <row r="819" spans="3:22" ht="15" x14ac:dyDescent="0.25">
      <c r="C819" s="16" t="s">
        <v>1565</v>
      </c>
      <c r="D819" s="9" t="s">
        <v>1537</v>
      </c>
      <c r="E819" s="8" t="s">
        <v>1566</v>
      </c>
      <c r="F819" s="8" t="s">
        <v>533</v>
      </c>
      <c r="G819" s="8" t="s">
        <v>534</v>
      </c>
      <c r="H819" s="4">
        <v>21.84</v>
      </c>
      <c r="I819" s="3" t="s">
        <v>8</v>
      </c>
      <c r="J819" s="4">
        <v>4.59</v>
      </c>
      <c r="K819" s="4">
        <v>0</v>
      </c>
      <c r="L819" s="4">
        <v>26.43</v>
      </c>
      <c r="M819" s="17">
        <f t="shared" si="12"/>
        <v>7</v>
      </c>
      <c r="N819" s="2" t="str">
        <f>VLOOKUP(M819,Hoja1!$B$2:$C$13,2,FALSE)</f>
        <v>Trimestre 3</v>
      </c>
      <c r="P819"/>
      <c r="Q819"/>
      <c r="R819"/>
      <c r="S819"/>
      <c r="T819"/>
      <c r="U819"/>
      <c r="V819"/>
    </row>
    <row r="820" spans="3:22" ht="15" x14ac:dyDescent="0.25">
      <c r="C820" s="16" t="s">
        <v>853</v>
      </c>
      <c r="D820" s="9" t="s">
        <v>845</v>
      </c>
      <c r="E820" s="8" t="s">
        <v>854</v>
      </c>
      <c r="F820" s="8" t="s">
        <v>855</v>
      </c>
      <c r="G820" s="8" t="s">
        <v>856</v>
      </c>
      <c r="H820" s="4">
        <v>1776.8</v>
      </c>
      <c r="I820" s="3" t="s">
        <v>8</v>
      </c>
      <c r="J820" s="4">
        <v>373.13</v>
      </c>
      <c r="K820" s="4">
        <v>0</v>
      </c>
      <c r="L820" s="4">
        <v>2149.9299999999998</v>
      </c>
      <c r="M820" s="17">
        <f t="shared" si="12"/>
        <v>4</v>
      </c>
      <c r="N820" s="2" t="str">
        <f>VLOOKUP(M820,Hoja1!$B$2:$C$13,2,FALSE)</f>
        <v>Trimestre 2</v>
      </c>
      <c r="P820"/>
      <c r="Q820"/>
      <c r="R820"/>
      <c r="S820"/>
      <c r="T820"/>
      <c r="U820"/>
      <c r="V820"/>
    </row>
    <row r="821" spans="3:22" ht="15" x14ac:dyDescent="0.25">
      <c r="C821" s="16" t="s">
        <v>1063</v>
      </c>
      <c r="D821" s="9" t="s">
        <v>1047</v>
      </c>
      <c r="E821" s="8" t="s">
        <v>1064</v>
      </c>
      <c r="F821" s="8" t="s">
        <v>855</v>
      </c>
      <c r="G821" s="8" t="s">
        <v>856</v>
      </c>
      <c r="H821" s="4">
        <v>251.1</v>
      </c>
      <c r="I821" s="3" t="s">
        <v>8</v>
      </c>
      <c r="J821" s="4">
        <v>52.73</v>
      </c>
      <c r="K821" s="4">
        <v>0</v>
      </c>
      <c r="L821" s="4">
        <v>303.83</v>
      </c>
      <c r="M821" s="17">
        <f t="shared" si="12"/>
        <v>5</v>
      </c>
      <c r="N821" s="2" t="str">
        <f>VLOOKUP(M821,Hoja1!$B$2:$C$13,2,FALSE)</f>
        <v>Trimestre 2</v>
      </c>
      <c r="P821"/>
      <c r="Q821"/>
      <c r="R821"/>
      <c r="S821"/>
      <c r="T821"/>
      <c r="U821"/>
      <c r="V821"/>
    </row>
    <row r="822" spans="3:22" ht="15" x14ac:dyDescent="0.25">
      <c r="C822" s="16" t="s">
        <v>2222</v>
      </c>
      <c r="D822" s="9" t="s">
        <v>2216</v>
      </c>
      <c r="E822" s="8" t="s">
        <v>2223</v>
      </c>
      <c r="F822" s="8" t="s">
        <v>855</v>
      </c>
      <c r="G822" s="8" t="s">
        <v>856</v>
      </c>
      <c r="H822" s="4">
        <v>5791.2</v>
      </c>
      <c r="I822" s="3" t="s">
        <v>8</v>
      </c>
      <c r="J822" s="4">
        <v>1216.1500000000001</v>
      </c>
      <c r="K822" s="4">
        <v>0</v>
      </c>
      <c r="L822" s="4">
        <v>7007.35</v>
      </c>
      <c r="M822" s="17">
        <f t="shared" si="12"/>
        <v>11</v>
      </c>
      <c r="N822" s="2" t="str">
        <f>VLOOKUP(M822,Hoja1!$B$2:$C$13,2,FALSE)</f>
        <v>Trimestre 4</v>
      </c>
      <c r="P822"/>
      <c r="Q822"/>
      <c r="R822"/>
      <c r="S822"/>
      <c r="T822"/>
      <c r="U822"/>
      <c r="V822"/>
    </row>
    <row r="823" spans="3:22" ht="15" x14ac:dyDescent="0.25">
      <c r="C823" s="16" t="s">
        <v>2557</v>
      </c>
      <c r="D823" s="9" t="s">
        <v>2555</v>
      </c>
      <c r="E823" s="8" t="s">
        <v>2558</v>
      </c>
      <c r="F823" s="8" t="s">
        <v>855</v>
      </c>
      <c r="G823" s="8" t="s">
        <v>856</v>
      </c>
      <c r="H823" s="4">
        <v>4599.6499999999996</v>
      </c>
      <c r="I823" s="3" t="s">
        <v>8</v>
      </c>
      <c r="J823" s="4">
        <v>965.93</v>
      </c>
      <c r="K823" s="4">
        <v>0</v>
      </c>
      <c r="L823" s="4">
        <v>5565.58</v>
      </c>
      <c r="M823" s="17">
        <f t="shared" si="12"/>
        <v>12</v>
      </c>
      <c r="N823" s="2" t="str">
        <f>VLOOKUP(M823,Hoja1!$B$2:$C$13,2,FALSE)</f>
        <v>Trimestre 4</v>
      </c>
      <c r="P823"/>
      <c r="Q823"/>
      <c r="R823"/>
      <c r="S823"/>
      <c r="T823"/>
      <c r="U823"/>
      <c r="V823"/>
    </row>
    <row r="824" spans="3:22" ht="15" x14ac:dyDescent="0.25">
      <c r="C824" s="16" t="s">
        <v>2559</v>
      </c>
      <c r="D824" s="9" t="s">
        <v>2555</v>
      </c>
      <c r="E824" s="8" t="s">
        <v>2560</v>
      </c>
      <c r="F824" s="8" t="s">
        <v>855</v>
      </c>
      <c r="G824" s="8" t="s">
        <v>856</v>
      </c>
      <c r="H824" s="4">
        <v>2507.4</v>
      </c>
      <c r="I824" s="3" t="s">
        <v>8</v>
      </c>
      <c r="J824" s="4">
        <v>526.54999999999995</v>
      </c>
      <c r="K824" s="4">
        <v>0</v>
      </c>
      <c r="L824" s="4">
        <v>3033.95</v>
      </c>
      <c r="M824" s="17">
        <f t="shared" si="12"/>
        <v>12</v>
      </c>
      <c r="N824" s="2" t="str">
        <f>VLOOKUP(M824,Hoja1!$B$2:$C$13,2,FALSE)</f>
        <v>Trimestre 4</v>
      </c>
      <c r="P824"/>
      <c r="Q824"/>
      <c r="R824"/>
      <c r="S824"/>
      <c r="T824"/>
      <c r="U824"/>
      <c r="V824"/>
    </row>
    <row r="825" spans="3:22" ht="15" x14ac:dyDescent="0.25">
      <c r="C825" s="16" t="s">
        <v>2512</v>
      </c>
      <c r="D825" s="9" t="s">
        <v>2506</v>
      </c>
      <c r="E825" s="8" t="s">
        <v>2513</v>
      </c>
      <c r="F825" s="8" t="s">
        <v>2514</v>
      </c>
      <c r="G825" s="8" t="s">
        <v>2515</v>
      </c>
      <c r="H825" s="4">
        <v>5004</v>
      </c>
      <c r="I825" s="3" t="s">
        <v>8</v>
      </c>
      <c r="J825" s="4">
        <v>1050.8399999999999</v>
      </c>
      <c r="K825" s="4">
        <v>0</v>
      </c>
      <c r="L825" s="4">
        <v>6054.84</v>
      </c>
      <c r="M825" s="17">
        <f t="shared" si="12"/>
        <v>12</v>
      </c>
      <c r="N825" s="2" t="str">
        <f>VLOOKUP(M825,Hoja1!$B$2:$C$13,2,FALSE)</f>
        <v>Trimestre 4</v>
      </c>
      <c r="P825"/>
      <c r="Q825"/>
      <c r="R825"/>
      <c r="S825"/>
      <c r="T825"/>
      <c r="U825"/>
      <c r="V825"/>
    </row>
    <row r="826" spans="3:22" ht="15" x14ac:dyDescent="0.25">
      <c r="C826" s="16" t="s">
        <v>1456</v>
      </c>
      <c r="D826" s="9" t="s">
        <v>1452</v>
      </c>
      <c r="E826" s="8" t="s">
        <v>1457</v>
      </c>
      <c r="F826" s="8" t="s">
        <v>1458</v>
      </c>
      <c r="G826" s="8" t="s">
        <v>1459</v>
      </c>
      <c r="H826" s="4">
        <v>49</v>
      </c>
      <c r="I826" s="3" t="s">
        <v>8</v>
      </c>
      <c r="J826" s="4">
        <v>10.29</v>
      </c>
      <c r="K826" s="4">
        <v>0</v>
      </c>
      <c r="L826" s="4">
        <v>59.29</v>
      </c>
      <c r="M826" s="17">
        <f t="shared" si="12"/>
        <v>7</v>
      </c>
      <c r="N826" s="2" t="str">
        <f>VLOOKUP(M826,Hoja1!$B$2:$C$13,2,FALSE)</f>
        <v>Trimestre 3</v>
      </c>
      <c r="P826"/>
      <c r="Q826"/>
      <c r="R826"/>
      <c r="S826"/>
      <c r="T826"/>
      <c r="U826"/>
      <c r="V826"/>
    </row>
    <row r="827" spans="3:22" ht="15" x14ac:dyDescent="0.25">
      <c r="C827" s="16" t="s">
        <v>206</v>
      </c>
      <c r="D827" s="9" t="s">
        <v>187</v>
      </c>
      <c r="E827" s="8" t="s">
        <v>207</v>
      </c>
      <c r="F827" s="8" t="s">
        <v>208</v>
      </c>
      <c r="G827" s="8" t="s">
        <v>209</v>
      </c>
      <c r="H827" s="4">
        <v>969.31</v>
      </c>
      <c r="I827" s="3" t="s">
        <v>8</v>
      </c>
      <c r="J827" s="4">
        <v>203.56</v>
      </c>
      <c r="K827" s="4">
        <v>0</v>
      </c>
      <c r="L827" s="4">
        <v>1172.8699999999999</v>
      </c>
      <c r="M827" s="17">
        <f t="shared" si="12"/>
        <v>1</v>
      </c>
      <c r="N827" s="2" t="str">
        <f>VLOOKUP(M827,Hoja1!$B$2:$C$13,2,FALSE)</f>
        <v>Trimestre 1</v>
      </c>
      <c r="P827"/>
      <c r="Q827"/>
      <c r="R827"/>
      <c r="S827"/>
      <c r="T827"/>
      <c r="U827"/>
      <c r="V827"/>
    </row>
    <row r="828" spans="3:22" ht="15" x14ac:dyDescent="0.25">
      <c r="C828" s="16" t="s">
        <v>476</v>
      </c>
      <c r="D828" s="9" t="s">
        <v>477</v>
      </c>
      <c r="E828" s="8" t="s">
        <v>478</v>
      </c>
      <c r="F828" s="8" t="s">
        <v>208</v>
      </c>
      <c r="G828" s="8" t="s">
        <v>209</v>
      </c>
      <c r="H828" s="4">
        <v>975.83</v>
      </c>
      <c r="I828" s="3" t="s">
        <v>8</v>
      </c>
      <c r="J828" s="4">
        <v>204.92</v>
      </c>
      <c r="K828" s="4">
        <v>0</v>
      </c>
      <c r="L828" s="4">
        <v>1180.75</v>
      </c>
      <c r="M828" s="17">
        <f t="shared" si="12"/>
        <v>2</v>
      </c>
      <c r="N828" s="2" t="str">
        <f>VLOOKUP(M828,Hoja1!$B$2:$C$13,2,FALSE)</f>
        <v>Trimestre 1</v>
      </c>
      <c r="P828"/>
      <c r="Q828"/>
      <c r="R828"/>
      <c r="S828"/>
      <c r="T828"/>
      <c r="U828"/>
      <c r="V828"/>
    </row>
    <row r="829" spans="3:22" ht="15" x14ac:dyDescent="0.25">
      <c r="C829" s="16" t="s">
        <v>730</v>
      </c>
      <c r="D829" s="9" t="s">
        <v>718</v>
      </c>
      <c r="E829" s="8" t="s">
        <v>731</v>
      </c>
      <c r="F829" s="8" t="s">
        <v>208</v>
      </c>
      <c r="G829" s="8" t="s">
        <v>209</v>
      </c>
      <c r="H829" s="4">
        <v>969.15</v>
      </c>
      <c r="I829" s="3" t="s">
        <v>8</v>
      </c>
      <c r="J829" s="4">
        <v>203.52</v>
      </c>
      <c r="K829" s="4">
        <v>0</v>
      </c>
      <c r="L829" s="4">
        <v>1172.67</v>
      </c>
      <c r="M829" s="17">
        <f t="shared" si="12"/>
        <v>3</v>
      </c>
      <c r="N829" s="2" t="str">
        <f>VLOOKUP(M829,Hoja1!$B$2:$C$13,2,FALSE)</f>
        <v>Trimestre 1</v>
      </c>
      <c r="P829"/>
      <c r="Q829"/>
      <c r="R829"/>
      <c r="S829"/>
      <c r="T829"/>
      <c r="U829"/>
      <c r="V829"/>
    </row>
    <row r="830" spans="3:22" ht="15" x14ac:dyDescent="0.25">
      <c r="C830" s="16" t="s">
        <v>926</v>
      </c>
      <c r="D830" s="9" t="s">
        <v>924</v>
      </c>
      <c r="E830" s="8" t="s">
        <v>927</v>
      </c>
      <c r="F830" s="8" t="s">
        <v>208</v>
      </c>
      <c r="G830" s="8" t="s">
        <v>209</v>
      </c>
      <c r="H830" s="4">
        <v>969.15</v>
      </c>
      <c r="I830" s="3" t="s">
        <v>8</v>
      </c>
      <c r="J830" s="4">
        <v>203.52</v>
      </c>
      <c r="K830" s="4">
        <v>0</v>
      </c>
      <c r="L830" s="4">
        <v>1172.67</v>
      </c>
      <c r="M830" s="17">
        <f t="shared" si="12"/>
        <v>4</v>
      </c>
      <c r="N830" s="2" t="str">
        <f>VLOOKUP(M830,Hoja1!$B$2:$C$13,2,FALSE)</f>
        <v>Trimestre 2</v>
      </c>
      <c r="P830"/>
      <c r="Q830"/>
      <c r="R830"/>
      <c r="S830"/>
      <c r="T830"/>
      <c r="U830"/>
      <c r="V830"/>
    </row>
    <row r="831" spans="3:22" ht="15" x14ac:dyDescent="0.25">
      <c r="C831" s="16" t="s">
        <v>1119</v>
      </c>
      <c r="D831" s="9" t="s">
        <v>1113</v>
      </c>
      <c r="E831" s="8" t="s">
        <v>1120</v>
      </c>
      <c r="F831" s="8" t="s">
        <v>208</v>
      </c>
      <c r="G831" s="8" t="s">
        <v>209</v>
      </c>
      <c r="H831" s="4">
        <v>969.15</v>
      </c>
      <c r="I831" s="3" t="s">
        <v>8</v>
      </c>
      <c r="J831" s="4">
        <v>203.52</v>
      </c>
      <c r="K831" s="4">
        <v>0</v>
      </c>
      <c r="L831" s="4">
        <v>1172.67</v>
      </c>
      <c r="M831" s="17">
        <f t="shared" si="12"/>
        <v>5</v>
      </c>
      <c r="N831" s="2" t="str">
        <f>VLOOKUP(M831,Hoja1!$B$2:$C$13,2,FALSE)</f>
        <v>Trimestre 2</v>
      </c>
      <c r="P831"/>
      <c r="Q831"/>
      <c r="R831"/>
      <c r="S831"/>
      <c r="T831"/>
      <c r="U831"/>
      <c r="V831"/>
    </row>
    <row r="832" spans="3:22" ht="15" x14ac:dyDescent="0.25">
      <c r="C832" s="16" t="s">
        <v>1391</v>
      </c>
      <c r="D832" s="9" t="s">
        <v>1327</v>
      </c>
      <c r="E832" s="8" t="s">
        <v>1392</v>
      </c>
      <c r="F832" s="8" t="s">
        <v>208</v>
      </c>
      <c r="G832" s="8" t="s">
        <v>209</v>
      </c>
      <c r="H832" s="4">
        <v>969.15</v>
      </c>
      <c r="I832" s="3" t="s">
        <v>8</v>
      </c>
      <c r="J832" s="4">
        <v>203.52</v>
      </c>
      <c r="K832" s="4">
        <v>0</v>
      </c>
      <c r="L832" s="4">
        <v>1172.67</v>
      </c>
      <c r="M832" s="17">
        <f t="shared" si="12"/>
        <v>6</v>
      </c>
      <c r="N832" s="2" t="str">
        <f>VLOOKUP(M832,Hoja1!$B$2:$C$13,2,FALSE)</f>
        <v>Trimestre 2</v>
      </c>
      <c r="P832"/>
      <c r="Q832"/>
      <c r="R832"/>
      <c r="S832"/>
      <c r="T832"/>
      <c r="U832"/>
      <c r="V832"/>
    </row>
    <row r="833" spans="3:22" ht="15" x14ac:dyDescent="0.25">
      <c r="C833" s="16" t="s">
        <v>1528</v>
      </c>
      <c r="D833" s="9" t="s">
        <v>1526</v>
      </c>
      <c r="E833" s="8" t="s">
        <v>1529</v>
      </c>
      <c r="F833" s="8" t="s">
        <v>208</v>
      </c>
      <c r="G833" s="8" t="s">
        <v>209</v>
      </c>
      <c r="H833" s="4">
        <v>975.85</v>
      </c>
      <c r="I833" s="3" t="s">
        <v>8</v>
      </c>
      <c r="J833" s="4">
        <v>204.93</v>
      </c>
      <c r="K833" s="4">
        <v>0</v>
      </c>
      <c r="L833" s="4">
        <v>1180.78</v>
      </c>
      <c r="M833" s="17">
        <f t="shared" si="12"/>
        <v>7</v>
      </c>
      <c r="N833" s="2" t="str">
        <f>VLOOKUP(M833,Hoja1!$B$2:$C$13,2,FALSE)</f>
        <v>Trimestre 3</v>
      </c>
      <c r="P833"/>
      <c r="Q833"/>
      <c r="R833"/>
      <c r="S833"/>
      <c r="T833"/>
      <c r="U833"/>
      <c r="V833"/>
    </row>
    <row r="834" spans="3:22" ht="15" x14ac:dyDescent="0.25">
      <c r="C834" s="16" t="s">
        <v>1699</v>
      </c>
      <c r="D834" s="9" t="s">
        <v>1691</v>
      </c>
      <c r="E834" s="8" t="s">
        <v>1700</v>
      </c>
      <c r="F834" s="8" t="s">
        <v>208</v>
      </c>
      <c r="G834" s="8" t="s">
        <v>209</v>
      </c>
      <c r="H834" s="4">
        <v>969.15</v>
      </c>
      <c r="I834" s="3" t="s">
        <v>8</v>
      </c>
      <c r="J834" s="4">
        <v>203.52</v>
      </c>
      <c r="K834" s="4">
        <v>0</v>
      </c>
      <c r="L834" s="4">
        <v>1172.67</v>
      </c>
      <c r="M834" s="17">
        <f t="shared" si="12"/>
        <v>8</v>
      </c>
      <c r="N834" s="2" t="str">
        <f>VLOOKUP(M834,Hoja1!$B$2:$C$13,2,FALSE)</f>
        <v>Trimestre 3</v>
      </c>
      <c r="P834"/>
      <c r="Q834"/>
      <c r="R834"/>
      <c r="S834"/>
      <c r="T834"/>
      <c r="U834"/>
      <c r="V834"/>
    </row>
    <row r="835" spans="3:22" ht="15" x14ac:dyDescent="0.25">
      <c r="C835" s="16" t="s">
        <v>1887</v>
      </c>
      <c r="D835" s="9" t="s">
        <v>1883</v>
      </c>
      <c r="E835" s="8" t="s">
        <v>1888</v>
      </c>
      <c r="F835" s="8" t="s">
        <v>208</v>
      </c>
      <c r="G835" s="8" t="s">
        <v>209</v>
      </c>
      <c r="H835" s="4">
        <v>969.15</v>
      </c>
      <c r="I835" s="3" t="s">
        <v>8</v>
      </c>
      <c r="J835" s="4">
        <v>203.52</v>
      </c>
      <c r="K835" s="4">
        <v>0</v>
      </c>
      <c r="L835" s="4">
        <v>1172.67</v>
      </c>
      <c r="M835" s="17">
        <f t="shared" si="12"/>
        <v>9</v>
      </c>
      <c r="N835" s="2" t="str">
        <f>VLOOKUP(M835,Hoja1!$B$2:$C$13,2,FALSE)</f>
        <v>Trimestre 3</v>
      </c>
      <c r="P835"/>
      <c r="Q835"/>
      <c r="R835"/>
      <c r="S835"/>
      <c r="T835"/>
      <c r="U835"/>
      <c r="V835"/>
    </row>
    <row r="836" spans="3:22" ht="15" x14ac:dyDescent="0.25">
      <c r="C836" s="16" t="s">
        <v>2063</v>
      </c>
      <c r="D836" s="9" t="s">
        <v>2055</v>
      </c>
      <c r="E836" s="8" t="s">
        <v>2064</v>
      </c>
      <c r="F836" s="8" t="s">
        <v>208</v>
      </c>
      <c r="G836" s="8" t="s">
        <v>209</v>
      </c>
      <c r="H836" s="4">
        <v>975.85</v>
      </c>
      <c r="I836" s="3" t="s">
        <v>8</v>
      </c>
      <c r="J836" s="4">
        <v>204.93</v>
      </c>
      <c r="K836" s="4">
        <v>0</v>
      </c>
      <c r="L836" s="4">
        <v>1180.78</v>
      </c>
      <c r="M836" s="17">
        <f t="shared" si="12"/>
        <v>10</v>
      </c>
      <c r="N836" s="2" t="str">
        <f>VLOOKUP(M836,Hoja1!$B$2:$C$13,2,FALSE)</f>
        <v>Trimestre 4</v>
      </c>
      <c r="P836"/>
      <c r="Q836"/>
      <c r="R836"/>
      <c r="S836"/>
      <c r="T836"/>
      <c r="U836"/>
      <c r="V836"/>
    </row>
    <row r="837" spans="3:22" ht="15" x14ac:dyDescent="0.25">
      <c r="C837" s="16" t="s">
        <v>2346</v>
      </c>
      <c r="D837" s="9" t="s">
        <v>2300</v>
      </c>
      <c r="E837" s="8" t="s">
        <v>2347</v>
      </c>
      <c r="F837" s="8" t="s">
        <v>208</v>
      </c>
      <c r="G837" s="8" t="s">
        <v>209</v>
      </c>
      <c r="H837" s="4">
        <v>969.15</v>
      </c>
      <c r="I837" s="3" t="s">
        <v>8</v>
      </c>
      <c r="J837" s="4">
        <v>203.52</v>
      </c>
      <c r="K837" s="4">
        <v>0</v>
      </c>
      <c r="L837" s="4">
        <v>1172.67</v>
      </c>
      <c r="M837" s="17">
        <f t="shared" si="12"/>
        <v>11</v>
      </c>
      <c r="N837" s="2" t="str">
        <f>VLOOKUP(M837,Hoja1!$B$2:$C$13,2,FALSE)</f>
        <v>Trimestre 4</v>
      </c>
      <c r="P837"/>
      <c r="Q837"/>
      <c r="R837"/>
      <c r="S837"/>
      <c r="T837"/>
      <c r="U837"/>
      <c r="V837"/>
    </row>
    <row r="838" spans="3:22" ht="15" x14ac:dyDescent="0.25">
      <c r="C838" s="16" t="s">
        <v>2592</v>
      </c>
      <c r="D838" s="9" t="s">
        <v>2586</v>
      </c>
      <c r="E838" s="8" t="s">
        <v>2593</v>
      </c>
      <c r="F838" s="8" t="s">
        <v>208</v>
      </c>
      <c r="G838" s="8" t="s">
        <v>209</v>
      </c>
      <c r="H838" s="4">
        <v>750</v>
      </c>
      <c r="I838" s="3" t="s">
        <v>8</v>
      </c>
      <c r="J838" s="4">
        <v>157.5</v>
      </c>
      <c r="K838" s="4">
        <v>0</v>
      </c>
      <c r="L838" s="4">
        <v>907.5</v>
      </c>
      <c r="M838" s="17">
        <f t="shared" si="12"/>
        <v>12</v>
      </c>
      <c r="N838" s="2" t="str">
        <f>VLOOKUP(M838,Hoja1!$B$2:$C$13,2,FALSE)</f>
        <v>Trimestre 4</v>
      </c>
      <c r="P838"/>
      <c r="Q838"/>
      <c r="R838"/>
      <c r="S838"/>
      <c r="T838"/>
      <c r="U838"/>
      <c r="V838"/>
    </row>
    <row r="839" spans="3:22" ht="15" x14ac:dyDescent="0.25">
      <c r="C839" s="16" t="s">
        <v>314</v>
      </c>
      <c r="D839" s="9" t="s">
        <v>211</v>
      </c>
      <c r="E839" s="8" t="s">
        <v>315</v>
      </c>
      <c r="F839" s="8" t="s">
        <v>316</v>
      </c>
      <c r="G839" s="8" t="s">
        <v>317</v>
      </c>
      <c r="H839" s="4">
        <v>545.58000000000004</v>
      </c>
      <c r="I839" s="3" t="s">
        <v>8</v>
      </c>
      <c r="J839" s="4">
        <v>114.57</v>
      </c>
      <c r="K839" s="4">
        <v>0</v>
      </c>
      <c r="L839" s="4">
        <v>660.15</v>
      </c>
      <c r="M839" s="17">
        <f t="shared" si="12"/>
        <v>1</v>
      </c>
      <c r="N839" s="2" t="str">
        <f>VLOOKUP(M839,Hoja1!$B$2:$C$13,2,FALSE)</f>
        <v>Trimestre 1</v>
      </c>
      <c r="P839"/>
      <c r="Q839"/>
      <c r="R839"/>
      <c r="S839"/>
      <c r="T839"/>
      <c r="U839"/>
      <c r="V839"/>
    </row>
    <row r="840" spans="3:22" ht="15" x14ac:dyDescent="0.25">
      <c r="C840" s="16" t="s">
        <v>437</v>
      </c>
      <c r="D840" s="9" t="s">
        <v>433</v>
      </c>
      <c r="E840" s="8" t="s">
        <v>438</v>
      </c>
      <c r="F840" s="8" t="s">
        <v>316</v>
      </c>
      <c r="G840" s="8" t="s">
        <v>317</v>
      </c>
      <c r="H840" s="4">
        <v>315</v>
      </c>
      <c r="I840" s="3" t="s">
        <v>8</v>
      </c>
      <c r="J840" s="4">
        <v>66.150000000000006</v>
      </c>
      <c r="K840" s="4">
        <v>0</v>
      </c>
      <c r="L840" s="4">
        <v>381.15</v>
      </c>
      <c r="M840" s="17">
        <f t="shared" si="12"/>
        <v>2</v>
      </c>
      <c r="N840" s="2" t="str">
        <f>VLOOKUP(M840,Hoja1!$B$2:$C$13,2,FALSE)</f>
        <v>Trimestre 1</v>
      </c>
      <c r="P840"/>
      <c r="Q840"/>
      <c r="R840"/>
      <c r="S840"/>
      <c r="T840"/>
      <c r="U840"/>
      <c r="V840"/>
    </row>
    <row r="841" spans="3:22" ht="15" x14ac:dyDescent="0.25">
      <c r="C841" s="16" t="s">
        <v>558</v>
      </c>
      <c r="D841" s="9" t="s">
        <v>556</v>
      </c>
      <c r="E841" s="8" t="s">
        <v>559</v>
      </c>
      <c r="F841" s="8" t="s">
        <v>316</v>
      </c>
      <c r="G841" s="8" t="s">
        <v>317</v>
      </c>
      <c r="H841" s="4">
        <v>291.07</v>
      </c>
      <c r="I841" s="3" t="s">
        <v>8</v>
      </c>
      <c r="J841" s="4">
        <v>61.12</v>
      </c>
      <c r="K841" s="4">
        <v>0</v>
      </c>
      <c r="L841" s="4">
        <v>352.19</v>
      </c>
      <c r="M841" s="17">
        <f t="shared" si="12"/>
        <v>3</v>
      </c>
      <c r="N841" s="2" t="str">
        <f>VLOOKUP(M841,Hoja1!$B$2:$C$13,2,FALSE)</f>
        <v>Trimestre 1</v>
      </c>
      <c r="P841"/>
      <c r="Q841"/>
      <c r="R841"/>
      <c r="S841"/>
      <c r="T841"/>
      <c r="U841"/>
      <c r="V841"/>
    </row>
    <row r="842" spans="3:22" ht="15" x14ac:dyDescent="0.25">
      <c r="C842" s="16" t="s">
        <v>781</v>
      </c>
      <c r="D842" s="9" t="s">
        <v>749</v>
      </c>
      <c r="E842" s="8" t="s">
        <v>782</v>
      </c>
      <c r="F842" s="8" t="s">
        <v>316</v>
      </c>
      <c r="G842" s="8" t="s">
        <v>317</v>
      </c>
      <c r="H842" s="4">
        <v>497.58</v>
      </c>
      <c r="I842" s="3" t="s">
        <v>8</v>
      </c>
      <c r="J842" s="4">
        <v>104.49</v>
      </c>
      <c r="K842" s="4">
        <v>0</v>
      </c>
      <c r="L842" s="4">
        <v>602.07000000000005</v>
      </c>
      <c r="M842" s="17">
        <f t="shared" ref="M842:M905" si="13">MID(D842,5,2)*1</f>
        <v>3</v>
      </c>
      <c r="N842" s="2" t="str">
        <f>VLOOKUP(M842,Hoja1!$B$2:$C$13,2,FALSE)</f>
        <v>Trimestre 1</v>
      </c>
      <c r="P842"/>
      <c r="Q842"/>
      <c r="R842"/>
      <c r="S842"/>
      <c r="T842"/>
      <c r="U842"/>
      <c r="V842"/>
    </row>
    <row r="843" spans="3:22" ht="15" x14ac:dyDescent="0.25">
      <c r="C843" s="16" t="s">
        <v>964</v>
      </c>
      <c r="D843" s="9" t="s">
        <v>924</v>
      </c>
      <c r="E843" s="8" t="s">
        <v>965</v>
      </c>
      <c r="F843" s="8" t="s">
        <v>316</v>
      </c>
      <c r="G843" s="8" t="s">
        <v>317</v>
      </c>
      <c r="H843" s="4">
        <v>2253.6999999999998</v>
      </c>
      <c r="I843" s="3" t="s">
        <v>8</v>
      </c>
      <c r="J843" s="4">
        <v>473.28</v>
      </c>
      <c r="K843" s="4">
        <v>0</v>
      </c>
      <c r="L843" s="4">
        <v>2726.98</v>
      </c>
      <c r="M843" s="17">
        <f t="shared" si="13"/>
        <v>4</v>
      </c>
      <c r="N843" s="2" t="str">
        <f>VLOOKUP(M843,Hoja1!$B$2:$C$13,2,FALSE)</f>
        <v>Trimestre 2</v>
      </c>
      <c r="P843"/>
      <c r="Q843"/>
      <c r="R843"/>
      <c r="S843"/>
      <c r="T843"/>
      <c r="U843"/>
      <c r="V843"/>
    </row>
    <row r="844" spans="3:22" ht="15" x14ac:dyDescent="0.25">
      <c r="C844" s="16" t="s">
        <v>988</v>
      </c>
      <c r="D844" s="9" t="s">
        <v>924</v>
      </c>
      <c r="E844" s="8" t="s">
        <v>989</v>
      </c>
      <c r="F844" s="8" t="s">
        <v>316</v>
      </c>
      <c r="G844" s="8" t="s">
        <v>317</v>
      </c>
      <c r="H844" s="4">
        <v>-315</v>
      </c>
      <c r="I844" s="3" t="s">
        <v>8</v>
      </c>
      <c r="J844" s="4">
        <v>-66.150000000000006</v>
      </c>
      <c r="K844" s="4">
        <v>0</v>
      </c>
      <c r="L844" s="4">
        <v>-381.15</v>
      </c>
      <c r="M844" s="17">
        <f t="shared" si="13"/>
        <v>4</v>
      </c>
      <c r="N844" s="2" t="str">
        <f>VLOOKUP(M844,Hoja1!$B$2:$C$13,2,FALSE)</f>
        <v>Trimestre 2</v>
      </c>
      <c r="P844"/>
      <c r="Q844"/>
      <c r="R844"/>
      <c r="S844"/>
      <c r="T844"/>
      <c r="U844"/>
      <c r="V844"/>
    </row>
    <row r="845" spans="3:22" ht="15" x14ac:dyDescent="0.25">
      <c r="C845" s="16" t="s">
        <v>1003</v>
      </c>
      <c r="D845" s="9" t="s">
        <v>993</v>
      </c>
      <c r="E845" s="8" t="s">
        <v>1004</v>
      </c>
      <c r="F845" s="8" t="s">
        <v>316</v>
      </c>
      <c r="G845" s="8" t="s">
        <v>317</v>
      </c>
      <c r="H845" s="4">
        <v>407.03</v>
      </c>
      <c r="I845" s="3" t="s">
        <v>8</v>
      </c>
      <c r="J845" s="4">
        <v>85.48</v>
      </c>
      <c r="K845" s="4">
        <v>0</v>
      </c>
      <c r="L845" s="4">
        <v>492.51</v>
      </c>
      <c r="M845" s="17">
        <f t="shared" si="13"/>
        <v>5</v>
      </c>
      <c r="N845" s="2" t="str">
        <f>VLOOKUP(M845,Hoja1!$B$2:$C$13,2,FALSE)</f>
        <v>Trimestre 2</v>
      </c>
      <c r="P845"/>
      <c r="Q845"/>
      <c r="R845"/>
      <c r="S845"/>
      <c r="T845"/>
      <c r="U845"/>
      <c r="V845"/>
    </row>
    <row r="846" spans="3:22" ht="15" x14ac:dyDescent="0.25">
      <c r="C846" s="16" t="s">
        <v>1129</v>
      </c>
      <c r="D846" s="9" t="s">
        <v>1130</v>
      </c>
      <c r="E846" s="8" t="s">
        <v>1131</v>
      </c>
      <c r="F846" s="8" t="s">
        <v>316</v>
      </c>
      <c r="G846" s="8" t="s">
        <v>317</v>
      </c>
      <c r="H846" s="4">
        <v>394.44</v>
      </c>
      <c r="I846" s="3" t="s">
        <v>8</v>
      </c>
      <c r="J846" s="4">
        <v>82.83</v>
      </c>
      <c r="K846" s="4">
        <v>0</v>
      </c>
      <c r="L846" s="4">
        <v>477.27</v>
      </c>
      <c r="M846" s="17">
        <f t="shared" si="13"/>
        <v>5</v>
      </c>
      <c r="N846" s="2" t="str">
        <f>VLOOKUP(M846,Hoja1!$B$2:$C$13,2,FALSE)</f>
        <v>Trimestre 2</v>
      </c>
      <c r="P846"/>
      <c r="Q846"/>
      <c r="R846"/>
      <c r="S846"/>
      <c r="T846"/>
      <c r="U846"/>
      <c r="V846"/>
    </row>
    <row r="847" spans="3:22" ht="15" x14ac:dyDescent="0.25">
      <c r="C847" s="16" t="s">
        <v>1184</v>
      </c>
      <c r="D847" s="9" t="s">
        <v>1130</v>
      </c>
      <c r="E847" s="8" t="s">
        <v>1185</v>
      </c>
      <c r="F847" s="8" t="s">
        <v>316</v>
      </c>
      <c r="G847" s="8" t="s">
        <v>317</v>
      </c>
      <c r="H847" s="4">
        <v>295.39</v>
      </c>
      <c r="I847" s="3" t="s">
        <v>8</v>
      </c>
      <c r="J847" s="4">
        <v>62.03</v>
      </c>
      <c r="K847" s="4">
        <v>0</v>
      </c>
      <c r="L847" s="4">
        <v>357.42</v>
      </c>
      <c r="M847" s="17">
        <f t="shared" si="13"/>
        <v>5</v>
      </c>
      <c r="N847" s="2" t="str">
        <f>VLOOKUP(M847,Hoja1!$B$2:$C$13,2,FALSE)</f>
        <v>Trimestre 2</v>
      </c>
      <c r="P847"/>
      <c r="Q847"/>
      <c r="R847"/>
      <c r="S847"/>
      <c r="T847"/>
      <c r="U847"/>
      <c r="V847"/>
    </row>
    <row r="848" spans="3:22" ht="15" x14ac:dyDescent="0.25">
      <c r="C848" s="16" t="s">
        <v>1383</v>
      </c>
      <c r="D848" s="9" t="s">
        <v>1327</v>
      </c>
      <c r="E848" s="8" t="s">
        <v>1384</v>
      </c>
      <c r="F848" s="8" t="s">
        <v>316</v>
      </c>
      <c r="G848" s="8" t="s">
        <v>317</v>
      </c>
      <c r="H848" s="4">
        <v>399.05</v>
      </c>
      <c r="I848" s="3" t="s">
        <v>8</v>
      </c>
      <c r="J848" s="4">
        <v>83.8</v>
      </c>
      <c r="K848" s="4">
        <v>0</v>
      </c>
      <c r="L848" s="4">
        <v>482.85</v>
      </c>
      <c r="M848" s="17">
        <f t="shared" si="13"/>
        <v>6</v>
      </c>
      <c r="N848" s="2" t="str">
        <f>VLOOKUP(M848,Hoja1!$B$2:$C$13,2,FALSE)</f>
        <v>Trimestre 2</v>
      </c>
      <c r="P848"/>
      <c r="Q848"/>
      <c r="R848"/>
      <c r="S848"/>
      <c r="T848"/>
      <c r="U848"/>
      <c r="V848"/>
    </row>
    <row r="849" spans="3:22" ht="15" x14ac:dyDescent="0.25">
      <c r="C849" s="16" t="s">
        <v>1571</v>
      </c>
      <c r="D849" s="9" t="s">
        <v>1537</v>
      </c>
      <c r="E849" s="8" t="s">
        <v>1572</v>
      </c>
      <c r="F849" s="8" t="s">
        <v>316</v>
      </c>
      <c r="G849" s="8" t="s">
        <v>317</v>
      </c>
      <c r="H849" s="4">
        <v>307</v>
      </c>
      <c r="I849" s="3" t="s">
        <v>8</v>
      </c>
      <c r="J849" s="4">
        <v>64.47</v>
      </c>
      <c r="K849" s="4">
        <v>0</v>
      </c>
      <c r="L849" s="4">
        <v>371.47</v>
      </c>
      <c r="M849" s="17">
        <f t="shared" si="13"/>
        <v>7</v>
      </c>
      <c r="N849" s="2" t="str">
        <f>VLOOKUP(M849,Hoja1!$B$2:$C$13,2,FALSE)</f>
        <v>Trimestre 3</v>
      </c>
      <c r="P849"/>
      <c r="Q849"/>
      <c r="R849"/>
      <c r="S849"/>
      <c r="T849"/>
      <c r="U849"/>
      <c r="V849"/>
    </row>
    <row r="850" spans="3:22" ht="15" x14ac:dyDescent="0.25">
      <c r="C850" s="16" t="s">
        <v>1620</v>
      </c>
      <c r="D850" s="9" t="s">
        <v>1586</v>
      </c>
      <c r="E850" s="8" t="s">
        <v>1621</v>
      </c>
      <c r="F850" s="8" t="s">
        <v>316</v>
      </c>
      <c r="G850" s="8" t="s">
        <v>317</v>
      </c>
      <c r="H850" s="4">
        <v>120</v>
      </c>
      <c r="I850" s="3" t="s">
        <v>8</v>
      </c>
      <c r="J850" s="4">
        <v>25.2</v>
      </c>
      <c r="K850" s="4">
        <v>0</v>
      </c>
      <c r="L850" s="4">
        <v>145.19999999999999</v>
      </c>
      <c r="M850" s="17">
        <f t="shared" si="13"/>
        <v>8</v>
      </c>
      <c r="N850" s="2" t="str">
        <f>VLOOKUP(M850,Hoja1!$B$2:$C$13,2,FALSE)</f>
        <v>Trimestre 3</v>
      </c>
      <c r="P850"/>
      <c r="Q850"/>
      <c r="R850"/>
      <c r="S850"/>
      <c r="T850"/>
      <c r="U850"/>
      <c r="V850"/>
    </row>
    <row r="851" spans="3:22" ht="15" x14ac:dyDescent="0.25">
      <c r="C851" s="16" t="s">
        <v>1724</v>
      </c>
      <c r="D851" s="9" t="s">
        <v>1706</v>
      </c>
      <c r="E851" s="8" t="s">
        <v>1725</v>
      </c>
      <c r="F851" s="8" t="s">
        <v>316</v>
      </c>
      <c r="G851" s="8" t="s">
        <v>317</v>
      </c>
      <c r="H851" s="4">
        <v>406.88</v>
      </c>
      <c r="I851" s="3" t="s">
        <v>8</v>
      </c>
      <c r="J851" s="4">
        <v>85.44</v>
      </c>
      <c r="K851" s="4">
        <v>0</v>
      </c>
      <c r="L851" s="4">
        <v>492.32</v>
      </c>
      <c r="M851" s="17">
        <f t="shared" si="13"/>
        <v>8</v>
      </c>
      <c r="N851" s="2" t="str">
        <f>VLOOKUP(M851,Hoja1!$B$2:$C$13,2,FALSE)</f>
        <v>Trimestre 3</v>
      </c>
      <c r="P851"/>
      <c r="Q851"/>
      <c r="R851"/>
      <c r="S851"/>
      <c r="T851"/>
      <c r="U851"/>
      <c r="V851"/>
    </row>
    <row r="852" spans="3:22" ht="15" x14ac:dyDescent="0.25">
      <c r="C852" s="16" t="s">
        <v>1821</v>
      </c>
      <c r="D852" s="9" t="s">
        <v>1817</v>
      </c>
      <c r="E852" s="8" t="s">
        <v>1822</v>
      </c>
      <c r="F852" s="8" t="s">
        <v>316</v>
      </c>
      <c r="G852" s="8" t="s">
        <v>317</v>
      </c>
      <c r="H852" s="4">
        <v>441.37</v>
      </c>
      <c r="I852" s="3" t="s">
        <v>8</v>
      </c>
      <c r="J852" s="4">
        <v>92.69</v>
      </c>
      <c r="K852" s="4">
        <v>0</v>
      </c>
      <c r="L852" s="4">
        <v>534.05999999999995</v>
      </c>
      <c r="M852" s="17">
        <f t="shared" si="13"/>
        <v>9</v>
      </c>
      <c r="N852" s="2" t="str">
        <f>VLOOKUP(M852,Hoja1!$B$2:$C$13,2,FALSE)</f>
        <v>Trimestre 3</v>
      </c>
      <c r="P852"/>
      <c r="Q852"/>
      <c r="R852"/>
      <c r="S852"/>
      <c r="T852"/>
      <c r="U852"/>
      <c r="V852"/>
    </row>
    <row r="853" spans="3:22" ht="15" x14ac:dyDescent="0.25">
      <c r="C853" s="16" t="s">
        <v>1959</v>
      </c>
      <c r="D853" s="9" t="s">
        <v>1960</v>
      </c>
      <c r="E853" s="8" t="s">
        <v>1961</v>
      </c>
      <c r="F853" s="8" t="s">
        <v>316</v>
      </c>
      <c r="G853" s="8" t="s">
        <v>317</v>
      </c>
      <c r="H853" s="4">
        <v>419.38</v>
      </c>
      <c r="I853" s="3" t="s">
        <v>8</v>
      </c>
      <c r="J853" s="4">
        <v>88.07</v>
      </c>
      <c r="K853" s="4">
        <v>0</v>
      </c>
      <c r="L853" s="4">
        <v>507.45</v>
      </c>
      <c r="M853" s="17">
        <f t="shared" si="13"/>
        <v>10</v>
      </c>
      <c r="N853" s="2" t="str">
        <f>VLOOKUP(M853,Hoja1!$B$2:$C$13,2,FALSE)</f>
        <v>Trimestre 4</v>
      </c>
      <c r="P853"/>
      <c r="Q853"/>
      <c r="R853"/>
      <c r="S853"/>
      <c r="T853"/>
      <c r="U853"/>
      <c r="V853"/>
    </row>
    <row r="854" spans="3:22" ht="15" x14ac:dyDescent="0.25">
      <c r="C854" s="16" t="s">
        <v>2386</v>
      </c>
      <c r="D854" s="9" t="s">
        <v>2300</v>
      </c>
      <c r="E854" s="8" t="s">
        <v>2387</v>
      </c>
      <c r="F854" s="8" t="s">
        <v>316</v>
      </c>
      <c r="G854" s="8" t="s">
        <v>317</v>
      </c>
      <c r="H854" s="4">
        <v>443.03</v>
      </c>
      <c r="I854" s="3" t="s">
        <v>8</v>
      </c>
      <c r="J854" s="4">
        <v>93.04</v>
      </c>
      <c r="K854" s="4">
        <v>0</v>
      </c>
      <c r="L854" s="4">
        <v>536.07000000000005</v>
      </c>
      <c r="M854" s="17">
        <f t="shared" si="13"/>
        <v>11</v>
      </c>
      <c r="N854" s="2" t="str">
        <f>VLOOKUP(M854,Hoja1!$B$2:$C$13,2,FALSE)</f>
        <v>Trimestre 4</v>
      </c>
      <c r="P854"/>
      <c r="Q854"/>
      <c r="R854"/>
      <c r="S854"/>
      <c r="T854"/>
      <c r="U854"/>
      <c r="V854"/>
    </row>
    <row r="855" spans="3:22" ht="15" x14ac:dyDescent="0.25">
      <c r="C855" s="16" t="s">
        <v>2607</v>
      </c>
      <c r="D855" s="9" t="s">
        <v>2601</v>
      </c>
      <c r="E855" s="8" t="s">
        <v>2608</v>
      </c>
      <c r="F855" s="8" t="s">
        <v>316</v>
      </c>
      <c r="G855" s="8" t="s">
        <v>317</v>
      </c>
      <c r="H855" s="4">
        <v>446.78</v>
      </c>
      <c r="I855" s="3" t="s">
        <v>8</v>
      </c>
      <c r="J855" s="4">
        <v>93.82</v>
      </c>
      <c r="K855" s="4">
        <v>0</v>
      </c>
      <c r="L855" s="4">
        <v>540.6</v>
      </c>
      <c r="M855" s="17">
        <f t="shared" si="13"/>
        <v>12</v>
      </c>
      <c r="N855" s="2" t="str">
        <f>VLOOKUP(M855,Hoja1!$B$2:$C$13,2,FALSE)</f>
        <v>Trimestre 4</v>
      </c>
      <c r="P855"/>
      <c r="Q855"/>
      <c r="R855"/>
      <c r="S855"/>
      <c r="T855"/>
      <c r="U855"/>
      <c r="V855"/>
    </row>
    <row r="856" spans="3:22" ht="15" x14ac:dyDescent="0.25">
      <c r="C856" s="16" t="s">
        <v>1513</v>
      </c>
      <c r="D856" s="9" t="s">
        <v>1509</v>
      </c>
      <c r="E856" s="8" t="s">
        <v>1514</v>
      </c>
      <c r="F856" s="8" t="s">
        <v>1515</v>
      </c>
      <c r="G856" s="8" t="s">
        <v>1516</v>
      </c>
      <c r="H856" s="4">
        <v>499.3</v>
      </c>
      <c r="I856" s="3" t="s">
        <v>8</v>
      </c>
      <c r="J856" s="4">
        <v>104.85</v>
      </c>
      <c r="K856" s="4">
        <v>0</v>
      </c>
      <c r="L856" s="4">
        <v>604.15</v>
      </c>
      <c r="M856" s="17">
        <f t="shared" si="13"/>
        <v>7</v>
      </c>
      <c r="N856" s="2" t="str">
        <f>VLOOKUP(M856,Hoja1!$B$2:$C$13,2,FALSE)</f>
        <v>Trimestre 3</v>
      </c>
      <c r="P856"/>
      <c r="Q856"/>
      <c r="R856"/>
      <c r="S856"/>
      <c r="T856"/>
      <c r="U856"/>
      <c r="V856"/>
    </row>
    <row r="857" spans="3:22" ht="15" x14ac:dyDescent="0.25">
      <c r="C857" s="16" t="s">
        <v>655</v>
      </c>
      <c r="D857" s="9" t="s">
        <v>656</v>
      </c>
      <c r="E857" s="8" t="s">
        <v>657</v>
      </c>
      <c r="F857" s="8" t="s">
        <v>658</v>
      </c>
      <c r="G857" s="8" t="s">
        <v>659</v>
      </c>
      <c r="H857" s="4">
        <v>44.14</v>
      </c>
      <c r="I857" s="3" t="s">
        <v>8</v>
      </c>
      <c r="J857" s="4">
        <v>9.27</v>
      </c>
      <c r="K857" s="4">
        <v>0</v>
      </c>
      <c r="L857" s="4">
        <v>53.41</v>
      </c>
      <c r="M857" s="17">
        <f t="shared" si="13"/>
        <v>3</v>
      </c>
      <c r="N857" s="2" t="str">
        <f>VLOOKUP(M857,Hoja1!$B$2:$C$13,2,FALSE)</f>
        <v>Trimestre 1</v>
      </c>
      <c r="P857"/>
      <c r="Q857"/>
      <c r="R857"/>
      <c r="S857"/>
      <c r="T857"/>
      <c r="U857"/>
      <c r="V857"/>
    </row>
    <row r="858" spans="3:22" ht="15" x14ac:dyDescent="0.25">
      <c r="C858" s="16" t="s">
        <v>907</v>
      </c>
      <c r="D858" s="9" t="s">
        <v>908</v>
      </c>
      <c r="E858" s="8" t="s">
        <v>909</v>
      </c>
      <c r="F858" s="8" t="s">
        <v>658</v>
      </c>
      <c r="G858" s="8" t="s">
        <v>659</v>
      </c>
      <c r="H858" s="4">
        <v>8.17</v>
      </c>
      <c r="I858" s="3" t="s">
        <v>8</v>
      </c>
      <c r="J858" s="4">
        <v>1.72</v>
      </c>
      <c r="K858" s="4">
        <v>0</v>
      </c>
      <c r="L858" s="4">
        <v>9.89</v>
      </c>
      <c r="M858" s="17">
        <f t="shared" si="13"/>
        <v>4</v>
      </c>
      <c r="N858" s="2" t="str">
        <f>VLOOKUP(M858,Hoja1!$B$2:$C$13,2,FALSE)</f>
        <v>Trimestre 2</v>
      </c>
      <c r="P858"/>
      <c r="Q858"/>
      <c r="R858"/>
      <c r="S858"/>
      <c r="T858"/>
      <c r="U858"/>
      <c r="V858"/>
    </row>
    <row r="859" spans="3:22" ht="15" x14ac:dyDescent="0.25">
      <c r="C859" s="16" t="s">
        <v>141</v>
      </c>
      <c r="D859" s="9" t="s">
        <v>142</v>
      </c>
      <c r="E859" s="8" t="s">
        <v>143</v>
      </c>
      <c r="F859" s="8" t="s">
        <v>144</v>
      </c>
      <c r="G859" s="8" t="s">
        <v>145</v>
      </c>
      <c r="H859" s="4">
        <v>507</v>
      </c>
      <c r="I859" s="3" t="s">
        <v>8</v>
      </c>
      <c r="J859" s="4">
        <v>106.47</v>
      </c>
      <c r="K859" s="4">
        <v>0</v>
      </c>
      <c r="L859" s="4">
        <v>613.47</v>
      </c>
      <c r="M859" s="17">
        <f t="shared" si="13"/>
        <v>1</v>
      </c>
      <c r="N859" s="2" t="str">
        <f>VLOOKUP(M859,Hoja1!$B$2:$C$13,2,FALSE)</f>
        <v>Trimestre 1</v>
      </c>
      <c r="P859"/>
      <c r="Q859"/>
      <c r="R859"/>
      <c r="S859"/>
      <c r="T859"/>
      <c r="U859"/>
      <c r="V859"/>
    </row>
    <row r="860" spans="3:22" ht="15" x14ac:dyDescent="0.25">
      <c r="C860" s="16" t="s">
        <v>400</v>
      </c>
      <c r="D860" s="9" t="s">
        <v>392</v>
      </c>
      <c r="E860" s="8" t="s">
        <v>401</v>
      </c>
      <c r="F860" s="8" t="s">
        <v>144</v>
      </c>
      <c r="G860" s="8" t="s">
        <v>145</v>
      </c>
      <c r="H860" s="4">
        <v>664.15</v>
      </c>
      <c r="I860" s="3" t="s">
        <v>8</v>
      </c>
      <c r="J860" s="4">
        <v>139.47</v>
      </c>
      <c r="K860" s="4">
        <v>0</v>
      </c>
      <c r="L860" s="4">
        <v>803.62</v>
      </c>
      <c r="M860" s="17">
        <f t="shared" si="13"/>
        <v>2</v>
      </c>
      <c r="N860" s="2" t="str">
        <f>VLOOKUP(M860,Hoja1!$B$2:$C$13,2,FALSE)</f>
        <v>Trimestre 1</v>
      </c>
      <c r="P860"/>
      <c r="Q860"/>
      <c r="R860"/>
      <c r="S860"/>
      <c r="T860"/>
      <c r="U860"/>
      <c r="V860"/>
    </row>
    <row r="861" spans="3:22" ht="15" x14ac:dyDescent="0.25">
      <c r="C861" s="16" t="s">
        <v>666</v>
      </c>
      <c r="D861" s="9" t="s">
        <v>667</v>
      </c>
      <c r="E861" s="8" t="s">
        <v>668</v>
      </c>
      <c r="F861" s="8" t="s">
        <v>144</v>
      </c>
      <c r="G861" s="8" t="s">
        <v>145</v>
      </c>
      <c r="H861" s="4">
        <v>425</v>
      </c>
      <c r="I861" s="3" t="s">
        <v>8</v>
      </c>
      <c r="J861" s="4">
        <v>89.25</v>
      </c>
      <c r="K861" s="4">
        <v>0</v>
      </c>
      <c r="L861" s="4">
        <v>514.25</v>
      </c>
      <c r="M861" s="17">
        <f t="shared" si="13"/>
        <v>3</v>
      </c>
      <c r="N861" s="2" t="str">
        <f>VLOOKUP(M861,Hoja1!$B$2:$C$13,2,FALSE)</f>
        <v>Trimestre 1</v>
      </c>
      <c r="P861"/>
      <c r="Q861"/>
      <c r="R861"/>
      <c r="S861"/>
      <c r="T861"/>
      <c r="U861"/>
      <c r="V861"/>
    </row>
    <row r="862" spans="3:22" ht="15" x14ac:dyDescent="0.25">
      <c r="C862" s="16" t="s">
        <v>887</v>
      </c>
      <c r="D862" s="9" t="s">
        <v>888</v>
      </c>
      <c r="E862" s="8" t="s">
        <v>889</v>
      </c>
      <c r="F862" s="8" t="s">
        <v>144</v>
      </c>
      <c r="G862" s="8" t="s">
        <v>145</v>
      </c>
      <c r="H862" s="4">
        <v>548</v>
      </c>
      <c r="I862" s="3" t="s">
        <v>8</v>
      </c>
      <c r="J862" s="4">
        <v>115.08</v>
      </c>
      <c r="K862" s="4">
        <v>0</v>
      </c>
      <c r="L862" s="4">
        <v>663.08</v>
      </c>
      <c r="M862" s="17">
        <f t="shared" si="13"/>
        <v>4</v>
      </c>
      <c r="N862" s="2" t="str">
        <f>VLOOKUP(M862,Hoja1!$B$2:$C$13,2,FALSE)</f>
        <v>Trimestre 2</v>
      </c>
      <c r="P862"/>
      <c r="Q862"/>
      <c r="R862"/>
      <c r="S862"/>
      <c r="T862"/>
      <c r="U862"/>
      <c r="V862"/>
    </row>
    <row r="863" spans="3:22" ht="15" x14ac:dyDescent="0.25">
      <c r="C863" s="16" t="s">
        <v>1036</v>
      </c>
      <c r="D863" s="9" t="s">
        <v>1037</v>
      </c>
      <c r="E863" s="8" t="s">
        <v>1038</v>
      </c>
      <c r="F863" s="8" t="s">
        <v>144</v>
      </c>
      <c r="G863" s="8" t="s">
        <v>145</v>
      </c>
      <c r="H863" s="4">
        <v>507</v>
      </c>
      <c r="I863" s="3" t="s">
        <v>8</v>
      </c>
      <c r="J863" s="4">
        <v>106.47</v>
      </c>
      <c r="K863" s="4">
        <v>0</v>
      </c>
      <c r="L863" s="4">
        <v>613.47</v>
      </c>
      <c r="M863" s="17">
        <f t="shared" si="13"/>
        <v>5</v>
      </c>
      <c r="N863" s="2" t="str">
        <f>VLOOKUP(M863,Hoja1!$B$2:$C$13,2,FALSE)</f>
        <v>Trimestre 2</v>
      </c>
      <c r="P863"/>
      <c r="Q863"/>
      <c r="R863"/>
      <c r="S863"/>
      <c r="T863"/>
      <c r="U863"/>
      <c r="V863"/>
    </row>
    <row r="864" spans="3:22" ht="15" x14ac:dyDescent="0.25">
      <c r="C864" s="16" t="s">
        <v>1288</v>
      </c>
      <c r="D864" s="9" t="s">
        <v>1289</v>
      </c>
      <c r="E864" s="8" t="s">
        <v>1290</v>
      </c>
      <c r="F864" s="8" t="s">
        <v>144</v>
      </c>
      <c r="G864" s="8" t="s">
        <v>145</v>
      </c>
      <c r="H864" s="4">
        <v>671</v>
      </c>
      <c r="I864" s="3" t="s">
        <v>8</v>
      </c>
      <c r="J864" s="4">
        <v>140.91</v>
      </c>
      <c r="K864" s="4">
        <v>0</v>
      </c>
      <c r="L864" s="4">
        <v>811.91</v>
      </c>
      <c r="M864" s="17">
        <f t="shared" si="13"/>
        <v>6</v>
      </c>
      <c r="N864" s="2" t="str">
        <f>VLOOKUP(M864,Hoja1!$B$2:$C$13,2,FALSE)</f>
        <v>Trimestre 2</v>
      </c>
      <c r="P864"/>
      <c r="Q864"/>
      <c r="R864"/>
      <c r="S864"/>
      <c r="T864"/>
      <c r="U864"/>
      <c r="V864"/>
    </row>
    <row r="865" spans="3:22" ht="15" x14ac:dyDescent="0.25">
      <c r="C865" s="16" t="s">
        <v>1500</v>
      </c>
      <c r="D865" s="9" t="s">
        <v>1501</v>
      </c>
      <c r="E865" s="8" t="s">
        <v>1502</v>
      </c>
      <c r="F865" s="8" t="s">
        <v>144</v>
      </c>
      <c r="G865" s="8" t="s">
        <v>145</v>
      </c>
      <c r="H865" s="4">
        <v>534</v>
      </c>
      <c r="I865" s="3" t="s">
        <v>8</v>
      </c>
      <c r="J865" s="4">
        <v>112.14</v>
      </c>
      <c r="K865" s="4">
        <v>0</v>
      </c>
      <c r="L865" s="4">
        <v>646.14</v>
      </c>
      <c r="M865" s="17">
        <f t="shared" si="13"/>
        <v>7</v>
      </c>
      <c r="N865" s="2" t="str">
        <f>VLOOKUP(M865,Hoja1!$B$2:$C$13,2,FALSE)</f>
        <v>Trimestre 3</v>
      </c>
      <c r="P865"/>
      <c r="Q865"/>
      <c r="R865"/>
      <c r="S865"/>
      <c r="T865"/>
      <c r="U865"/>
      <c r="V865"/>
    </row>
    <row r="866" spans="3:22" ht="15" x14ac:dyDescent="0.25">
      <c r="C866" s="16" t="s">
        <v>1679</v>
      </c>
      <c r="D866" s="9" t="s">
        <v>1680</v>
      </c>
      <c r="E866" s="8" t="s">
        <v>1681</v>
      </c>
      <c r="F866" s="8" t="s">
        <v>144</v>
      </c>
      <c r="G866" s="8" t="s">
        <v>145</v>
      </c>
      <c r="H866" s="4">
        <v>425</v>
      </c>
      <c r="I866" s="3" t="s">
        <v>8</v>
      </c>
      <c r="J866" s="4">
        <v>89.25</v>
      </c>
      <c r="K866" s="4">
        <v>0</v>
      </c>
      <c r="L866" s="4">
        <v>514.25</v>
      </c>
      <c r="M866" s="17">
        <f t="shared" si="13"/>
        <v>8</v>
      </c>
      <c r="N866" s="2" t="str">
        <f>VLOOKUP(M866,Hoja1!$B$2:$C$13,2,FALSE)</f>
        <v>Trimestre 3</v>
      </c>
      <c r="P866"/>
      <c r="Q866"/>
      <c r="R866"/>
      <c r="S866"/>
      <c r="T866"/>
      <c r="U866"/>
      <c r="V866"/>
    </row>
    <row r="867" spans="3:22" ht="15" x14ac:dyDescent="0.25">
      <c r="C867" s="16" t="s">
        <v>1847</v>
      </c>
      <c r="D867" s="9" t="s">
        <v>1848</v>
      </c>
      <c r="E867" s="8" t="s">
        <v>1849</v>
      </c>
      <c r="F867" s="8" t="s">
        <v>144</v>
      </c>
      <c r="G867" s="8" t="s">
        <v>145</v>
      </c>
      <c r="H867" s="4">
        <v>466</v>
      </c>
      <c r="I867" s="3" t="s">
        <v>8</v>
      </c>
      <c r="J867" s="4">
        <v>97.86</v>
      </c>
      <c r="K867" s="4">
        <v>0</v>
      </c>
      <c r="L867" s="4">
        <v>563.86</v>
      </c>
      <c r="M867" s="17">
        <f t="shared" si="13"/>
        <v>9</v>
      </c>
      <c r="N867" s="2" t="str">
        <f>VLOOKUP(M867,Hoja1!$B$2:$C$13,2,FALSE)</f>
        <v>Trimestre 3</v>
      </c>
      <c r="P867"/>
      <c r="Q867"/>
      <c r="R867"/>
      <c r="S867"/>
      <c r="T867"/>
      <c r="U867"/>
      <c r="V867"/>
    </row>
    <row r="868" spans="3:22" ht="15" x14ac:dyDescent="0.25">
      <c r="C868" s="16" t="s">
        <v>2019</v>
      </c>
      <c r="D868" s="9" t="s">
        <v>2020</v>
      </c>
      <c r="E868" s="8" t="s">
        <v>2021</v>
      </c>
      <c r="F868" s="8" t="s">
        <v>144</v>
      </c>
      <c r="G868" s="8" t="s">
        <v>145</v>
      </c>
      <c r="H868" s="4">
        <v>449</v>
      </c>
      <c r="I868" s="3" t="s">
        <v>8</v>
      </c>
      <c r="J868" s="4">
        <v>94.29</v>
      </c>
      <c r="K868" s="4">
        <v>0</v>
      </c>
      <c r="L868" s="4">
        <v>543.29</v>
      </c>
      <c r="M868" s="17">
        <f t="shared" si="13"/>
        <v>10</v>
      </c>
      <c r="N868" s="2" t="str">
        <f>VLOOKUP(M868,Hoja1!$B$2:$C$13,2,FALSE)</f>
        <v>Trimestre 4</v>
      </c>
      <c r="P868"/>
      <c r="Q868"/>
      <c r="R868"/>
      <c r="S868"/>
      <c r="T868"/>
      <c r="U868"/>
      <c r="V868"/>
    </row>
    <row r="869" spans="3:22" ht="15" x14ac:dyDescent="0.25">
      <c r="C869" s="16" t="s">
        <v>2264</v>
      </c>
      <c r="D869" s="9" t="s">
        <v>2265</v>
      </c>
      <c r="E869" s="8" t="s">
        <v>2266</v>
      </c>
      <c r="F869" s="8" t="s">
        <v>144</v>
      </c>
      <c r="G869" s="8" t="s">
        <v>145</v>
      </c>
      <c r="H869" s="4">
        <v>628</v>
      </c>
      <c r="I869" s="3" t="s">
        <v>8</v>
      </c>
      <c r="J869" s="4">
        <v>131.88</v>
      </c>
      <c r="K869" s="4">
        <v>0</v>
      </c>
      <c r="L869" s="4">
        <v>759.88</v>
      </c>
      <c r="M869" s="17">
        <f t="shared" si="13"/>
        <v>11</v>
      </c>
      <c r="N869" s="2" t="str">
        <f>VLOOKUP(M869,Hoja1!$B$2:$C$13,2,FALSE)</f>
        <v>Trimestre 4</v>
      </c>
      <c r="P869"/>
      <c r="Q869"/>
      <c r="R869"/>
      <c r="S869"/>
      <c r="T869"/>
      <c r="U869"/>
      <c r="V869"/>
    </row>
    <row r="870" spans="3:22" ht="15" x14ac:dyDescent="0.25">
      <c r="C870" s="16" t="s">
        <v>2510</v>
      </c>
      <c r="D870" s="9" t="s">
        <v>2506</v>
      </c>
      <c r="E870" s="8" t="s">
        <v>2511</v>
      </c>
      <c r="F870" s="8" t="s">
        <v>144</v>
      </c>
      <c r="G870" s="8" t="s">
        <v>145</v>
      </c>
      <c r="H870" s="4">
        <v>507</v>
      </c>
      <c r="I870" s="3" t="s">
        <v>8</v>
      </c>
      <c r="J870" s="4">
        <v>106.47</v>
      </c>
      <c r="K870" s="4">
        <v>0</v>
      </c>
      <c r="L870" s="4">
        <v>613.47</v>
      </c>
      <c r="M870" s="17">
        <f t="shared" si="13"/>
        <v>12</v>
      </c>
      <c r="N870" s="2" t="str">
        <f>VLOOKUP(M870,Hoja1!$B$2:$C$13,2,FALSE)</f>
        <v>Trimestre 4</v>
      </c>
      <c r="P870"/>
      <c r="Q870"/>
      <c r="R870"/>
      <c r="S870"/>
      <c r="T870"/>
      <c r="U870"/>
      <c r="V870"/>
    </row>
    <row r="871" spans="3:22" ht="15" x14ac:dyDescent="0.25">
      <c r="C871" s="16" t="s">
        <v>551</v>
      </c>
      <c r="D871" s="9" t="s">
        <v>477</v>
      </c>
      <c r="E871" s="8" t="s">
        <v>552</v>
      </c>
      <c r="F871" s="8" t="s">
        <v>553</v>
      </c>
      <c r="G871" s="8" t="s">
        <v>554</v>
      </c>
      <c r="H871" s="4">
        <v>12.21</v>
      </c>
      <c r="I871" s="3" t="s">
        <v>8</v>
      </c>
      <c r="J871" s="4">
        <v>2.56</v>
      </c>
      <c r="K871" s="4">
        <v>0</v>
      </c>
      <c r="L871" s="4">
        <v>14.77</v>
      </c>
      <c r="M871" s="17">
        <f t="shared" si="13"/>
        <v>2</v>
      </c>
      <c r="N871" s="2" t="str">
        <f>VLOOKUP(M871,Hoja1!$B$2:$C$13,2,FALSE)</f>
        <v>Trimestre 1</v>
      </c>
      <c r="P871"/>
      <c r="Q871"/>
      <c r="R871"/>
      <c r="S871"/>
      <c r="T871"/>
      <c r="U871"/>
      <c r="V871"/>
    </row>
    <row r="872" spans="3:22" ht="15" x14ac:dyDescent="0.25">
      <c r="C872" s="16" t="s">
        <v>748</v>
      </c>
      <c r="D872" s="9" t="s">
        <v>749</v>
      </c>
      <c r="E872" s="8" t="s">
        <v>750</v>
      </c>
      <c r="F872" s="8" t="s">
        <v>553</v>
      </c>
      <c r="G872" s="8" t="s">
        <v>554</v>
      </c>
      <c r="H872" s="4">
        <v>10.34</v>
      </c>
      <c r="I872" s="3" t="s">
        <v>8</v>
      </c>
      <c r="J872" s="4">
        <v>2.17</v>
      </c>
      <c r="K872" s="4">
        <v>0</v>
      </c>
      <c r="L872" s="4">
        <v>12.51</v>
      </c>
      <c r="M872" s="17">
        <f t="shared" si="13"/>
        <v>3</v>
      </c>
      <c r="N872" s="2" t="str">
        <f>VLOOKUP(M872,Hoja1!$B$2:$C$13,2,FALSE)</f>
        <v>Trimestre 1</v>
      </c>
      <c r="P872"/>
      <c r="Q872"/>
      <c r="R872"/>
      <c r="S872"/>
      <c r="T872"/>
      <c r="U872"/>
      <c r="V872"/>
    </row>
    <row r="873" spans="3:22" ht="15" x14ac:dyDescent="0.25">
      <c r="C873" s="16" t="s">
        <v>1326</v>
      </c>
      <c r="D873" s="9" t="s">
        <v>1327</v>
      </c>
      <c r="E873" s="8" t="s">
        <v>1328</v>
      </c>
      <c r="F873" s="8" t="s">
        <v>553</v>
      </c>
      <c r="G873" s="8" t="s">
        <v>554</v>
      </c>
      <c r="H873" s="4">
        <v>20.45</v>
      </c>
      <c r="I873" s="3" t="s">
        <v>8</v>
      </c>
      <c r="J873" s="4">
        <v>4.29</v>
      </c>
      <c r="K873" s="4">
        <v>0</v>
      </c>
      <c r="L873" s="4">
        <v>24.74</v>
      </c>
      <c r="M873" s="17">
        <f t="shared" si="13"/>
        <v>6</v>
      </c>
      <c r="N873" s="2" t="str">
        <f>VLOOKUP(M873,Hoja1!$B$2:$C$13,2,FALSE)</f>
        <v>Trimestre 2</v>
      </c>
      <c r="P873"/>
      <c r="Q873"/>
      <c r="R873"/>
      <c r="S873"/>
      <c r="T873"/>
      <c r="U873"/>
      <c r="V873"/>
    </row>
    <row r="874" spans="3:22" ht="15" x14ac:dyDescent="0.25">
      <c r="C874" s="16" t="s">
        <v>1583</v>
      </c>
      <c r="D874" s="9" t="s">
        <v>1537</v>
      </c>
      <c r="E874" s="8" t="s">
        <v>1584</v>
      </c>
      <c r="F874" s="8" t="s">
        <v>553</v>
      </c>
      <c r="G874" s="8" t="s">
        <v>554</v>
      </c>
      <c r="H874" s="4">
        <v>126.7</v>
      </c>
      <c r="I874" s="3" t="s">
        <v>8</v>
      </c>
      <c r="J874" s="4">
        <v>26.61</v>
      </c>
      <c r="K874" s="4">
        <v>0</v>
      </c>
      <c r="L874" s="4">
        <v>153.31</v>
      </c>
      <c r="M874" s="17">
        <f t="shared" si="13"/>
        <v>7</v>
      </c>
      <c r="N874" s="2" t="str">
        <f>VLOOKUP(M874,Hoja1!$B$2:$C$13,2,FALSE)</f>
        <v>Trimestre 3</v>
      </c>
      <c r="P874"/>
      <c r="Q874"/>
      <c r="R874"/>
      <c r="S874"/>
      <c r="T874"/>
      <c r="U874"/>
      <c r="V874"/>
    </row>
    <row r="875" spans="3:22" ht="15" x14ac:dyDescent="0.25">
      <c r="C875" s="16" t="s">
        <v>551</v>
      </c>
      <c r="D875" s="9" t="s">
        <v>1934</v>
      </c>
      <c r="E875" s="8" t="s">
        <v>552</v>
      </c>
      <c r="F875" s="8" t="s">
        <v>553</v>
      </c>
      <c r="G875" s="8" t="s">
        <v>554</v>
      </c>
      <c r="H875" s="4">
        <v>2.56</v>
      </c>
      <c r="I875" s="3" t="s">
        <v>8</v>
      </c>
      <c r="J875" s="4">
        <v>0.54</v>
      </c>
      <c r="K875" s="4">
        <v>0</v>
      </c>
      <c r="L875" s="4">
        <v>3.1</v>
      </c>
      <c r="M875" s="17">
        <f t="shared" si="13"/>
        <v>10</v>
      </c>
      <c r="N875" s="2" t="str">
        <f>VLOOKUP(M875,Hoja1!$B$2:$C$13,2,FALSE)</f>
        <v>Trimestre 4</v>
      </c>
      <c r="P875"/>
      <c r="Q875"/>
      <c r="R875"/>
      <c r="S875"/>
      <c r="T875"/>
      <c r="U875"/>
      <c r="V875"/>
    </row>
    <row r="876" spans="3:22" ht="15" x14ac:dyDescent="0.25">
      <c r="C876" s="16" t="s">
        <v>2126</v>
      </c>
      <c r="D876" s="9" t="s">
        <v>2078</v>
      </c>
      <c r="E876" s="8" t="s">
        <v>2127</v>
      </c>
      <c r="F876" s="8" t="s">
        <v>553</v>
      </c>
      <c r="G876" s="8" t="s">
        <v>554</v>
      </c>
      <c r="H876" s="4">
        <v>10.39</v>
      </c>
      <c r="I876" s="3" t="s">
        <v>8</v>
      </c>
      <c r="J876" s="4">
        <v>2.1800000000000002</v>
      </c>
      <c r="K876" s="4">
        <v>0</v>
      </c>
      <c r="L876" s="4">
        <v>12.57</v>
      </c>
      <c r="M876" s="17">
        <f t="shared" si="13"/>
        <v>10</v>
      </c>
      <c r="N876" s="2" t="str">
        <f>VLOOKUP(M876,Hoja1!$B$2:$C$13,2,FALSE)</f>
        <v>Trimestre 4</v>
      </c>
      <c r="P876"/>
      <c r="Q876"/>
      <c r="R876"/>
      <c r="S876"/>
      <c r="T876"/>
      <c r="U876"/>
      <c r="V876"/>
    </row>
    <row r="877" spans="3:22" ht="15" x14ac:dyDescent="0.25">
      <c r="C877" s="16" t="s">
        <v>2378</v>
      </c>
      <c r="D877" s="9" t="s">
        <v>2300</v>
      </c>
      <c r="E877" s="8" t="s">
        <v>2379</v>
      </c>
      <c r="F877" s="8" t="s">
        <v>553</v>
      </c>
      <c r="G877" s="8" t="s">
        <v>554</v>
      </c>
      <c r="H877" s="4">
        <v>45.82</v>
      </c>
      <c r="I877" s="3" t="s">
        <v>8</v>
      </c>
      <c r="J877" s="4">
        <v>9.6199999999999992</v>
      </c>
      <c r="K877" s="4">
        <v>0</v>
      </c>
      <c r="L877" s="4">
        <v>55.44</v>
      </c>
      <c r="M877" s="17">
        <f t="shared" si="13"/>
        <v>11</v>
      </c>
      <c r="N877" s="2" t="str">
        <f>VLOOKUP(M877,Hoja1!$B$2:$C$13,2,FALSE)</f>
        <v>Trimestre 4</v>
      </c>
      <c r="P877"/>
      <c r="Q877"/>
      <c r="R877"/>
      <c r="S877"/>
      <c r="T877"/>
      <c r="U877"/>
      <c r="V877"/>
    </row>
    <row r="878" spans="3:22" ht="15" x14ac:dyDescent="0.25">
      <c r="C878" s="16" t="s">
        <v>1154</v>
      </c>
      <c r="D878" s="9" t="s">
        <v>1130</v>
      </c>
      <c r="E878" s="8" t="s">
        <v>1155</v>
      </c>
      <c r="F878" s="8" t="s">
        <v>1156</v>
      </c>
      <c r="G878" s="8" t="s">
        <v>1157</v>
      </c>
      <c r="H878" s="4">
        <v>308</v>
      </c>
      <c r="I878" s="3" t="s">
        <v>8</v>
      </c>
      <c r="J878" s="4">
        <v>64.680000000000007</v>
      </c>
      <c r="K878" s="4">
        <v>3.08</v>
      </c>
      <c r="L878" s="4">
        <v>369.6</v>
      </c>
      <c r="M878" s="17">
        <f t="shared" si="13"/>
        <v>5</v>
      </c>
      <c r="N878" s="2" t="str">
        <f>VLOOKUP(M878,Hoja1!$B$2:$C$13,2,FALSE)</f>
        <v>Trimestre 2</v>
      </c>
      <c r="P878"/>
      <c r="Q878"/>
      <c r="R878"/>
      <c r="S878"/>
      <c r="T878"/>
      <c r="U878"/>
      <c r="V878"/>
    </row>
    <row r="879" spans="3:22" ht="15" x14ac:dyDescent="0.25">
      <c r="C879" s="16" t="s">
        <v>1722</v>
      </c>
      <c r="D879" s="9" t="s">
        <v>1706</v>
      </c>
      <c r="E879" s="8" t="s">
        <v>1723</v>
      </c>
      <c r="F879" s="8" t="s">
        <v>1156</v>
      </c>
      <c r="G879" s="8" t="s">
        <v>1157</v>
      </c>
      <c r="H879" s="4">
        <v>311.5</v>
      </c>
      <c r="I879" s="3" t="s">
        <v>8</v>
      </c>
      <c r="J879" s="4">
        <v>65.42</v>
      </c>
      <c r="K879" s="4">
        <v>3.12</v>
      </c>
      <c r="L879" s="4">
        <v>373.8</v>
      </c>
      <c r="M879" s="17">
        <f t="shared" si="13"/>
        <v>8</v>
      </c>
      <c r="N879" s="2" t="str">
        <f>VLOOKUP(M879,Hoja1!$B$2:$C$13,2,FALSE)</f>
        <v>Trimestre 3</v>
      </c>
      <c r="P879"/>
      <c r="Q879"/>
      <c r="R879"/>
      <c r="S879"/>
      <c r="T879"/>
      <c r="U879"/>
      <c r="V879"/>
    </row>
    <row r="880" spans="3:22" ht="15" x14ac:dyDescent="0.25">
      <c r="C880" s="16" t="s">
        <v>1905</v>
      </c>
      <c r="D880" s="9" t="s">
        <v>1883</v>
      </c>
      <c r="E880" s="8" t="s">
        <v>1906</v>
      </c>
      <c r="F880" s="8" t="s">
        <v>1156</v>
      </c>
      <c r="G880" s="8" t="s">
        <v>1157</v>
      </c>
      <c r="H880" s="4">
        <v>313</v>
      </c>
      <c r="I880" s="3" t="s">
        <v>8</v>
      </c>
      <c r="J880" s="4">
        <v>65.73</v>
      </c>
      <c r="K880" s="4">
        <v>3.13</v>
      </c>
      <c r="L880" s="4">
        <v>375.6</v>
      </c>
      <c r="M880" s="17">
        <f t="shared" si="13"/>
        <v>9</v>
      </c>
      <c r="N880" s="2" t="str">
        <f>VLOOKUP(M880,Hoja1!$B$2:$C$13,2,FALSE)</f>
        <v>Trimestre 3</v>
      </c>
      <c r="P880"/>
      <c r="Q880"/>
      <c r="R880"/>
      <c r="S880"/>
      <c r="T880"/>
      <c r="U880"/>
      <c r="V880"/>
    </row>
    <row r="881" spans="3:22" ht="15" x14ac:dyDescent="0.25">
      <c r="C881" s="16" t="s">
        <v>2613</v>
      </c>
      <c r="D881" s="9" t="s">
        <v>2601</v>
      </c>
      <c r="E881" s="8" t="s">
        <v>2614</v>
      </c>
      <c r="F881" s="8" t="s">
        <v>1156</v>
      </c>
      <c r="G881" s="8" t="s">
        <v>1157</v>
      </c>
      <c r="H881" s="4">
        <v>338</v>
      </c>
      <c r="I881" s="3" t="s">
        <v>8</v>
      </c>
      <c r="J881" s="4">
        <v>70.98</v>
      </c>
      <c r="K881" s="4">
        <v>3.38</v>
      </c>
      <c r="L881" s="4">
        <v>405.6</v>
      </c>
      <c r="M881" s="17">
        <f t="shared" si="13"/>
        <v>12</v>
      </c>
      <c r="N881" s="2" t="str">
        <f>VLOOKUP(M881,Hoja1!$B$2:$C$13,2,FALSE)</f>
        <v>Trimestre 4</v>
      </c>
      <c r="P881"/>
      <c r="Q881"/>
      <c r="R881"/>
      <c r="S881"/>
      <c r="T881"/>
      <c r="U881"/>
      <c r="V881"/>
    </row>
    <row r="882" spans="3:22" ht="15" x14ac:dyDescent="0.25">
      <c r="C882" s="16" t="s">
        <v>2014</v>
      </c>
      <c r="D882" s="9" t="s">
        <v>2015</v>
      </c>
      <c r="E882" s="8" t="s">
        <v>2016</v>
      </c>
      <c r="F882" s="8" t="s">
        <v>2017</v>
      </c>
      <c r="G882" s="8" t="s">
        <v>2018</v>
      </c>
      <c r="H882" s="4">
        <v>332.8</v>
      </c>
      <c r="I882" s="3" t="s">
        <v>54</v>
      </c>
      <c r="J882" s="4">
        <v>33.28</v>
      </c>
      <c r="K882" s="4">
        <v>0</v>
      </c>
      <c r="L882" s="4">
        <v>378.18</v>
      </c>
      <c r="M882" s="17">
        <f t="shared" si="13"/>
        <v>10</v>
      </c>
      <c r="N882" s="2" t="str">
        <f>VLOOKUP(M882,Hoja1!$B$2:$C$13,2,FALSE)</f>
        <v>Trimestre 4</v>
      </c>
      <c r="P882"/>
      <c r="Q882"/>
      <c r="R882"/>
      <c r="S882"/>
      <c r="T882"/>
      <c r="U882"/>
      <c r="V882"/>
    </row>
    <row r="883" spans="3:22" ht="15" x14ac:dyDescent="0.25">
      <c r="C883" s="16" t="s">
        <v>2014</v>
      </c>
      <c r="D883" s="9" t="s">
        <v>2015</v>
      </c>
      <c r="E883" s="8" t="s">
        <v>2016</v>
      </c>
      <c r="F883" s="8" t="s">
        <v>2017</v>
      </c>
      <c r="G883" s="8" t="s">
        <v>2018</v>
      </c>
      <c r="H883" s="4">
        <v>10</v>
      </c>
      <c r="I883" s="3" t="s">
        <v>8</v>
      </c>
      <c r="J883" s="4">
        <v>2.1</v>
      </c>
      <c r="K883" s="4">
        <v>0</v>
      </c>
      <c r="L883" s="4">
        <v>0</v>
      </c>
      <c r="M883" s="17">
        <f t="shared" si="13"/>
        <v>10</v>
      </c>
      <c r="N883" s="2" t="str">
        <f>VLOOKUP(M883,Hoja1!$B$2:$C$13,2,FALSE)</f>
        <v>Trimestre 4</v>
      </c>
      <c r="P883"/>
      <c r="Q883"/>
      <c r="R883"/>
      <c r="S883"/>
      <c r="T883"/>
      <c r="U883"/>
      <c r="V883"/>
    </row>
    <row r="884" spans="3:22" ht="15" x14ac:dyDescent="0.25">
      <c r="C884" s="16" t="s">
        <v>2031</v>
      </c>
      <c r="D884" s="9" t="s">
        <v>2025</v>
      </c>
      <c r="E884" s="8" t="s">
        <v>2032</v>
      </c>
      <c r="F884" s="8" t="s">
        <v>2017</v>
      </c>
      <c r="G884" s="8" t="s">
        <v>2018</v>
      </c>
      <c r="H884" s="4">
        <v>390</v>
      </c>
      <c r="I884" s="3" t="s">
        <v>54</v>
      </c>
      <c r="J884" s="4">
        <v>39</v>
      </c>
      <c r="K884" s="4">
        <v>0</v>
      </c>
      <c r="L884" s="4">
        <v>441.1</v>
      </c>
      <c r="M884" s="17">
        <f t="shared" si="13"/>
        <v>10</v>
      </c>
      <c r="N884" s="2" t="str">
        <f>VLOOKUP(M884,Hoja1!$B$2:$C$13,2,FALSE)</f>
        <v>Trimestre 4</v>
      </c>
      <c r="P884"/>
      <c r="Q884"/>
      <c r="R884"/>
      <c r="S884"/>
      <c r="T884"/>
      <c r="U884"/>
      <c r="V884"/>
    </row>
    <row r="885" spans="3:22" ht="15" x14ac:dyDescent="0.25">
      <c r="C885" s="16" t="s">
        <v>2031</v>
      </c>
      <c r="D885" s="9" t="s">
        <v>2025</v>
      </c>
      <c r="E885" s="8" t="s">
        <v>2032</v>
      </c>
      <c r="F885" s="8" t="s">
        <v>2017</v>
      </c>
      <c r="G885" s="8" t="s">
        <v>2018</v>
      </c>
      <c r="H885" s="4">
        <v>10</v>
      </c>
      <c r="I885" s="3" t="s">
        <v>8</v>
      </c>
      <c r="J885" s="4">
        <v>2.1</v>
      </c>
      <c r="K885" s="4">
        <v>0</v>
      </c>
      <c r="L885" s="4">
        <v>0</v>
      </c>
      <c r="M885" s="17">
        <f t="shared" si="13"/>
        <v>10</v>
      </c>
      <c r="N885" s="2" t="str">
        <f>VLOOKUP(M885,Hoja1!$B$2:$C$13,2,FALSE)</f>
        <v>Trimestre 4</v>
      </c>
      <c r="P885"/>
      <c r="Q885"/>
      <c r="R885"/>
      <c r="S885"/>
      <c r="T885"/>
      <c r="U885"/>
      <c r="V885"/>
    </row>
    <row r="886" spans="3:22" ht="15" x14ac:dyDescent="0.25">
      <c r="C886" s="16" t="s">
        <v>2049</v>
      </c>
      <c r="D886" s="9" t="s">
        <v>2050</v>
      </c>
      <c r="E886" s="8" t="s">
        <v>2051</v>
      </c>
      <c r="F886" s="8" t="s">
        <v>2017</v>
      </c>
      <c r="G886" s="8" t="s">
        <v>2018</v>
      </c>
      <c r="H886" s="4">
        <v>10</v>
      </c>
      <c r="I886" s="3" t="s">
        <v>8</v>
      </c>
      <c r="J886" s="4">
        <v>2.1</v>
      </c>
      <c r="K886" s="4">
        <v>0</v>
      </c>
      <c r="L886" s="4">
        <v>1421.2</v>
      </c>
      <c r="M886" s="17">
        <f t="shared" si="13"/>
        <v>10</v>
      </c>
      <c r="N886" s="2" t="str">
        <f>VLOOKUP(M886,Hoja1!$B$2:$C$13,2,FALSE)</f>
        <v>Trimestre 4</v>
      </c>
      <c r="P886"/>
      <c r="Q886"/>
      <c r="R886"/>
      <c r="S886"/>
      <c r="T886"/>
      <c r="U886"/>
      <c r="V886"/>
    </row>
    <row r="887" spans="3:22" ht="15" x14ac:dyDescent="0.25">
      <c r="C887" s="16" t="s">
        <v>2049</v>
      </c>
      <c r="D887" s="9" t="s">
        <v>2050</v>
      </c>
      <c r="E887" s="8" t="s">
        <v>2051</v>
      </c>
      <c r="F887" s="8" t="s">
        <v>2017</v>
      </c>
      <c r="G887" s="8" t="s">
        <v>2018</v>
      </c>
      <c r="H887" s="4">
        <v>1281</v>
      </c>
      <c r="I887" s="3" t="s">
        <v>54</v>
      </c>
      <c r="J887" s="4">
        <v>128.1</v>
      </c>
      <c r="K887" s="4">
        <v>0</v>
      </c>
      <c r="L887" s="4">
        <v>0</v>
      </c>
      <c r="M887" s="17">
        <f t="shared" si="13"/>
        <v>10</v>
      </c>
      <c r="N887" s="2" t="str">
        <f>VLOOKUP(M887,Hoja1!$B$2:$C$13,2,FALSE)</f>
        <v>Trimestre 4</v>
      </c>
      <c r="P887"/>
      <c r="Q887"/>
      <c r="R887"/>
      <c r="S887"/>
      <c r="T887"/>
      <c r="U887"/>
      <c r="V887"/>
    </row>
    <row r="888" spans="3:22" ht="15" x14ac:dyDescent="0.25">
      <c r="C888" s="16" t="s">
        <v>2174</v>
      </c>
      <c r="D888" s="9" t="s">
        <v>2172</v>
      </c>
      <c r="E888" s="8" t="s">
        <v>2175</v>
      </c>
      <c r="F888" s="8" t="s">
        <v>2017</v>
      </c>
      <c r="G888" s="8" t="s">
        <v>2018</v>
      </c>
      <c r="H888" s="4">
        <v>888.3</v>
      </c>
      <c r="I888" s="3" t="s">
        <v>54</v>
      </c>
      <c r="J888" s="4">
        <v>88.83</v>
      </c>
      <c r="K888" s="4">
        <v>0</v>
      </c>
      <c r="L888" s="4">
        <v>989.23</v>
      </c>
      <c r="M888" s="17">
        <f t="shared" si="13"/>
        <v>11</v>
      </c>
      <c r="N888" s="2" t="str">
        <f>VLOOKUP(M888,Hoja1!$B$2:$C$13,2,FALSE)</f>
        <v>Trimestre 4</v>
      </c>
      <c r="P888"/>
      <c r="Q888"/>
      <c r="R888"/>
      <c r="S888"/>
      <c r="T888"/>
      <c r="U888"/>
      <c r="V888"/>
    </row>
    <row r="889" spans="3:22" ht="15" x14ac:dyDescent="0.25">
      <c r="C889" s="16" t="s">
        <v>2174</v>
      </c>
      <c r="D889" s="9" t="s">
        <v>2172</v>
      </c>
      <c r="E889" s="8" t="s">
        <v>2175</v>
      </c>
      <c r="F889" s="8" t="s">
        <v>2017</v>
      </c>
      <c r="G889" s="8" t="s">
        <v>2018</v>
      </c>
      <c r="H889" s="4">
        <v>10</v>
      </c>
      <c r="I889" s="3" t="s">
        <v>8</v>
      </c>
      <c r="J889" s="4">
        <v>2.1</v>
      </c>
      <c r="K889" s="4">
        <v>0</v>
      </c>
      <c r="L889" s="4">
        <v>0</v>
      </c>
      <c r="M889" s="17">
        <f t="shared" si="13"/>
        <v>11</v>
      </c>
      <c r="N889" s="2" t="str">
        <f>VLOOKUP(M889,Hoja1!$B$2:$C$13,2,FALSE)</f>
        <v>Trimestre 4</v>
      </c>
      <c r="P889"/>
      <c r="Q889"/>
      <c r="R889"/>
      <c r="S889"/>
      <c r="T889"/>
      <c r="U889"/>
      <c r="V889"/>
    </row>
    <row r="890" spans="3:22" ht="15" x14ac:dyDescent="0.25">
      <c r="C890" s="16" t="s">
        <v>2210</v>
      </c>
      <c r="D890" s="9" t="s">
        <v>2208</v>
      </c>
      <c r="E890" s="8" t="s">
        <v>2211</v>
      </c>
      <c r="F890" s="8" t="s">
        <v>2017</v>
      </c>
      <c r="G890" s="8" t="s">
        <v>2018</v>
      </c>
      <c r="H890" s="4">
        <v>380</v>
      </c>
      <c r="I890" s="3" t="s">
        <v>54</v>
      </c>
      <c r="J890" s="4">
        <v>38</v>
      </c>
      <c r="K890" s="4">
        <v>0</v>
      </c>
      <c r="L890" s="4">
        <v>430.1</v>
      </c>
      <c r="M890" s="17">
        <f t="shared" si="13"/>
        <v>11</v>
      </c>
      <c r="N890" s="2" t="str">
        <f>VLOOKUP(M890,Hoja1!$B$2:$C$13,2,FALSE)</f>
        <v>Trimestre 4</v>
      </c>
      <c r="P890"/>
      <c r="Q890"/>
      <c r="R890"/>
      <c r="S890"/>
      <c r="T890"/>
      <c r="U890"/>
      <c r="V890"/>
    </row>
    <row r="891" spans="3:22" ht="15" x14ac:dyDescent="0.25">
      <c r="C891" s="16" t="s">
        <v>2210</v>
      </c>
      <c r="D891" s="9" t="s">
        <v>2208</v>
      </c>
      <c r="E891" s="8" t="s">
        <v>2211</v>
      </c>
      <c r="F891" s="8" t="s">
        <v>2017</v>
      </c>
      <c r="G891" s="8" t="s">
        <v>2018</v>
      </c>
      <c r="H891" s="4">
        <v>10</v>
      </c>
      <c r="I891" s="3" t="s">
        <v>8</v>
      </c>
      <c r="J891" s="4">
        <v>2.1</v>
      </c>
      <c r="K891" s="4">
        <v>0</v>
      </c>
      <c r="L891" s="4">
        <v>0</v>
      </c>
      <c r="M891" s="17">
        <f t="shared" si="13"/>
        <v>11</v>
      </c>
      <c r="N891" s="2" t="str">
        <f>VLOOKUP(M891,Hoja1!$B$2:$C$13,2,FALSE)</f>
        <v>Trimestre 4</v>
      </c>
      <c r="P891"/>
      <c r="Q891"/>
      <c r="R891"/>
      <c r="S891"/>
      <c r="T891"/>
      <c r="U891"/>
      <c r="V891"/>
    </row>
    <row r="892" spans="3:22" ht="15" x14ac:dyDescent="0.25">
      <c r="C892" s="16" t="s">
        <v>2245</v>
      </c>
      <c r="D892" s="9" t="s">
        <v>2246</v>
      </c>
      <c r="E892" s="8" t="s">
        <v>2247</v>
      </c>
      <c r="F892" s="8" t="s">
        <v>2017</v>
      </c>
      <c r="G892" s="8" t="s">
        <v>2018</v>
      </c>
      <c r="H892" s="4">
        <v>630.20000000000005</v>
      </c>
      <c r="I892" s="3" t="s">
        <v>54</v>
      </c>
      <c r="J892" s="4">
        <v>63.02</v>
      </c>
      <c r="K892" s="4">
        <v>0</v>
      </c>
      <c r="L892" s="4">
        <v>705.32</v>
      </c>
      <c r="M892" s="17">
        <f t="shared" si="13"/>
        <v>11</v>
      </c>
      <c r="N892" s="2" t="str">
        <f>VLOOKUP(M892,Hoja1!$B$2:$C$13,2,FALSE)</f>
        <v>Trimestre 4</v>
      </c>
      <c r="P892"/>
      <c r="Q892"/>
      <c r="R892"/>
      <c r="S892"/>
      <c r="T892"/>
      <c r="U892"/>
      <c r="V892"/>
    </row>
    <row r="893" spans="3:22" ht="15" x14ac:dyDescent="0.25">
      <c r="C893" s="16" t="s">
        <v>2245</v>
      </c>
      <c r="D893" s="9" t="s">
        <v>2246</v>
      </c>
      <c r="E893" s="8" t="s">
        <v>2247</v>
      </c>
      <c r="F893" s="8" t="s">
        <v>2017</v>
      </c>
      <c r="G893" s="8" t="s">
        <v>2018</v>
      </c>
      <c r="H893" s="4">
        <v>10</v>
      </c>
      <c r="I893" s="3" t="s">
        <v>8</v>
      </c>
      <c r="J893" s="4">
        <v>2.1</v>
      </c>
      <c r="K893" s="4">
        <v>0</v>
      </c>
      <c r="L893" s="4">
        <v>0</v>
      </c>
      <c r="M893" s="17">
        <f t="shared" si="13"/>
        <v>11</v>
      </c>
      <c r="N893" s="2" t="str">
        <f>VLOOKUP(M893,Hoja1!$B$2:$C$13,2,FALSE)</f>
        <v>Trimestre 4</v>
      </c>
      <c r="P893"/>
      <c r="Q893"/>
      <c r="R893"/>
      <c r="S893"/>
      <c r="T893"/>
      <c r="U893"/>
      <c r="V893"/>
    </row>
    <row r="894" spans="3:22" ht="15" x14ac:dyDescent="0.25">
      <c r="C894" s="16" t="s">
        <v>2460</v>
      </c>
      <c r="D894" s="9" t="s">
        <v>2461</v>
      </c>
      <c r="E894" s="8" t="s">
        <v>2462</v>
      </c>
      <c r="F894" s="8" t="s">
        <v>2017</v>
      </c>
      <c r="G894" s="8" t="s">
        <v>2018</v>
      </c>
      <c r="H894" s="4">
        <v>125</v>
      </c>
      <c r="I894" s="3" t="s">
        <v>54</v>
      </c>
      <c r="J894" s="4">
        <v>12.5</v>
      </c>
      <c r="K894" s="4">
        <v>0</v>
      </c>
      <c r="L894" s="4">
        <v>137.5</v>
      </c>
      <c r="M894" s="17">
        <f t="shared" si="13"/>
        <v>12</v>
      </c>
      <c r="N894" s="2" t="str">
        <f>VLOOKUP(M894,Hoja1!$B$2:$C$13,2,FALSE)</f>
        <v>Trimestre 4</v>
      </c>
      <c r="P894"/>
      <c r="Q894"/>
      <c r="R894"/>
      <c r="S894"/>
      <c r="T894"/>
      <c r="U894"/>
      <c r="V894"/>
    </row>
    <row r="895" spans="3:22" ht="15" x14ac:dyDescent="0.25">
      <c r="C895" s="16" t="s">
        <v>2501</v>
      </c>
      <c r="D895" s="9" t="s">
        <v>2495</v>
      </c>
      <c r="E895" s="8" t="s">
        <v>2502</v>
      </c>
      <c r="F895" s="8" t="s">
        <v>2017</v>
      </c>
      <c r="G895" s="8" t="s">
        <v>2018</v>
      </c>
      <c r="H895" s="4">
        <v>825</v>
      </c>
      <c r="I895" s="3" t="s">
        <v>54</v>
      </c>
      <c r="J895" s="4">
        <v>82.5</v>
      </c>
      <c r="K895" s="4">
        <v>0</v>
      </c>
      <c r="L895" s="4">
        <v>925.65</v>
      </c>
      <c r="M895" s="17">
        <f t="shared" si="13"/>
        <v>12</v>
      </c>
      <c r="N895" s="2" t="str">
        <f>VLOOKUP(M895,Hoja1!$B$2:$C$13,2,FALSE)</f>
        <v>Trimestre 4</v>
      </c>
      <c r="P895"/>
      <c r="Q895"/>
      <c r="R895"/>
      <c r="S895"/>
      <c r="T895"/>
      <c r="U895"/>
      <c r="V895"/>
    </row>
    <row r="896" spans="3:22" ht="15" x14ac:dyDescent="0.25">
      <c r="C896" s="16" t="s">
        <v>2501</v>
      </c>
      <c r="D896" s="9" t="s">
        <v>2495</v>
      </c>
      <c r="E896" s="8" t="s">
        <v>2502</v>
      </c>
      <c r="F896" s="8" t="s">
        <v>2017</v>
      </c>
      <c r="G896" s="8" t="s">
        <v>2018</v>
      </c>
      <c r="H896" s="4">
        <v>15</v>
      </c>
      <c r="I896" s="3" t="s">
        <v>8</v>
      </c>
      <c r="J896" s="4">
        <v>3.15</v>
      </c>
      <c r="K896" s="4">
        <v>0</v>
      </c>
      <c r="L896" s="4">
        <v>0</v>
      </c>
      <c r="M896" s="17">
        <f t="shared" si="13"/>
        <v>12</v>
      </c>
      <c r="N896" s="2" t="str">
        <f>VLOOKUP(M896,Hoja1!$B$2:$C$13,2,FALSE)</f>
        <v>Trimestre 4</v>
      </c>
      <c r="P896"/>
      <c r="Q896"/>
      <c r="R896"/>
      <c r="S896"/>
      <c r="T896"/>
      <c r="U896"/>
      <c r="V896"/>
    </row>
    <row r="897" spans="3:22" ht="15" x14ac:dyDescent="0.25">
      <c r="C897" s="16" t="s">
        <v>2503</v>
      </c>
      <c r="D897" s="9" t="s">
        <v>2495</v>
      </c>
      <c r="E897" s="8" t="s">
        <v>2504</v>
      </c>
      <c r="F897" s="8" t="s">
        <v>2017</v>
      </c>
      <c r="G897" s="8" t="s">
        <v>2018</v>
      </c>
      <c r="H897" s="4">
        <v>472.6</v>
      </c>
      <c r="I897" s="3" t="s">
        <v>54</v>
      </c>
      <c r="J897" s="4">
        <v>47.26</v>
      </c>
      <c r="K897" s="4">
        <v>0</v>
      </c>
      <c r="L897" s="4">
        <v>519.86</v>
      </c>
      <c r="M897" s="17">
        <f t="shared" si="13"/>
        <v>12</v>
      </c>
      <c r="N897" s="2" t="str">
        <f>VLOOKUP(M897,Hoja1!$B$2:$C$13,2,FALSE)</f>
        <v>Trimestre 4</v>
      </c>
      <c r="P897"/>
      <c r="Q897"/>
      <c r="R897"/>
      <c r="S897"/>
      <c r="T897"/>
      <c r="U897"/>
      <c r="V897"/>
    </row>
    <row r="898" spans="3:22" ht="15" x14ac:dyDescent="0.25">
      <c r="C898" s="16" t="s">
        <v>27</v>
      </c>
      <c r="D898" s="9" t="s">
        <v>4</v>
      </c>
      <c r="E898" s="8" t="s">
        <v>28</v>
      </c>
      <c r="F898" s="8" t="s">
        <v>29</v>
      </c>
      <c r="G898" s="8" t="s">
        <v>30</v>
      </c>
      <c r="H898" s="4">
        <v>210</v>
      </c>
      <c r="I898" s="3" t="s">
        <v>8</v>
      </c>
      <c r="J898" s="4">
        <v>44.1</v>
      </c>
      <c r="K898" s="4">
        <v>0</v>
      </c>
      <c r="L898" s="4">
        <v>254.1</v>
      </c>
      <c r="M898" s="17">
        <f t="shared" si="13"/>
        <v>1</v>
      </c>
      <c r="N898" s="2" t="str">
        <f>VLOOKUP(M898,Hoja1!$B$2:$C$13,2,FALSE)</f>
        <v>Trimestre 1</v>
      </c>
      <c r="P898"/>
      <c r="Q898"/>
      <c r="R898"/>
      <c r="S898"/>
      <c r="T898"/>
      <c r="U898"/>
      <c r="V898"/>
    </row>
    <row r="899" spans="3:22" ht="15" x14ac:dyDescent="0.25">
      <c r="C899" s="16" t="s">
        <v>452</v>
      </c>
      <c r="D899" s="9" t="s">
        <v>448</v>
      </c>
      <c r="E899" s="8" t="s">
        <v>453</v>
      </c>
      <c r="F899" s="8" t="s">
        <v>29</v>
      </c>
      <c r="G899" s="8" t="s">
        <v>30</v>
      </c>
      <c r="H899" s="4">
        <v>210</v>
      </c>
      <c r="I899" s="3" t="s">
        <v>8</v>
      </c>
      <c r="J899" s="4">
        <v>44.1</v>
      </c>
      <c r="K899" s="4">
        <v>0</v>
      </c>
      <c r="L899" s="4">
        <v>254.1</v>
      </c>
      <c r="M899" s="17">
        <f t="shared" si="13"/>
        <v>2</v>
      </c>
      <c r="N899" s="2" t="str">
        <f>VLOOKUP(M899,Hoja1!$B$2:$C$13,2,FALSE)</f>
        <v>Trimestre 1</v>
      </c>
      <c r="P899"/>
      <c r="Q899"/>
      <c r="R899"/>
      <c r="S899"/>
      <c r="T899"/>
      <c r="U899"/>
      <c r="V899"/>
    </row>
    <row r="900" spans="3:22" ht="15" x14ac:dyDescent="0.25">
      <c r="C900" s="16" t="s">
        <v>669</v>
      </c>
      <c r="D900" s="9" t="s">
        <v>667</v>
      </c>
      <c r="E900" s="8" t="s">
        <v>670</v>
      </c>
      <c r="F900" s="8" t="s">
        <v>29</v>
      </c>
      <c r="G900" s="8" t="s">
        <v>30</v>
      </c>
      <c r="H900" s="4">
        <v>210</v>
      </c>
      <c r="I900" s="3" t="s">
        <v>8</v>
      </c>
      <c r="J900" s="4">
        <v>44.1</v>
      </c>
      <c r="K900" s="4">
        <v>0</v>
      </c>
      <c r="L900" s="4">
        <v>254.1</v>
      </c>
      <c r="M900" s="17">
        <f t="shared" si="13"/>
        <v>3</v>
      </c>
      <c r="N900" s="2" t="str">
        <f>VLOOKUP(M900,Hoja1!$B$2:$C$13,2,FALSE)</f>
        <v>Trimestre 1</v>
      </c>
      <c r="P900"/>
      <c r="Q900"/>
      <c r="R900"/>
      <c r="S900"/>
      <c r="T900"/>
      <c r="U900"/>
      <c r="V900"/>
    </row>
    <row r="901" spans="3:22" ht="15" x14ac:dyDescent="0.25">
      <c r="C901" s="16" t="s">
        <v>883</v>
      </c>
      <c r="D901" s="9" t="s">
        <v>881</v>
      </c>
      <c r="E901" s="8" t="s">
        <v>884</v>
      </c>
      <c r="F901" s="8" t="s">
        <v>29</v>
      </c>
      <c r="G901" s="8" t="s">
        <v>30</v>
      </c>
      <c r="H901" s="4">
        <v>360</v>
      </c>
      <c r="I901" s="3" t="s">
        <v>8</v>
      </c>
      <c r="J901" s="4">
        <v>75.599999999999994</v>
      </c>
      <c r="K901" s="4">
        <v>0</v>
      </c>
      <c r="L901" s="4">
        <v>435.6</v>
      </c>
      <c r="M901" s="17">
        <f t="shared" si="13"/>
        <v>4</v>
      </c>
      <c r="N901" s="2" t="str">
        <f>VLOOKUP(M901,Hoja1!$B$2:$C$13,2,FALSE)</f>
        <v>Trimestre 2</v>
      </c>
      <c r="P901"/>
      <c r="Q901"/>
      <c r="R901"/>
      <c r="S901"/>
      <c r="T901"/>
      <c r="U901"/>
      <c r="V901"/>
    </row>
    <row r="902" spans="3:22" ht="15" x14ac:dyDescent="0.25">
      <c r="C902" s="16" t="s">
        <v>1083</v>
      </c>
      <c r="D902" s="9" t="s">
        <v>1084</v>
      </c>
      <c r="E902" s="8" t="s">
        <v>1085</v>
      </c>
      <c r="F902" s="8" t="s">
        <v>29</v>
      </c>
      <c r="G902" s="8" t="s">
        <v>30</v>
      </c>
      <c r="H902" s="4">
        <v>268.70999999999998</v>
      </c>
      <c r="I902" s="3" t="s">
        <v>8</v>
      </c>
      <c r="J902" s="4">
        <v>56.43</v>
      </c>
      <c r="K902" s="4">
        <v>0</v>
      </c>
      <c r="L902" s="4">
        <v>325.14</v>
      </c>
      <c r="M902" s="17">
        <f t="shared" si="13"/>
        <v>5</v>
      </c>
      <c r="N902" s="2" t="str">
        <f>VLOOKUP(M902,Hoja1!$B$2:$C$13,2,FALSE)</f>
        <v>Trimestre 2</v>
      </c>
      <c r="P902"/>
      <c r="Q902"/>
      <c r="R902"/>
      <c r="S902"/>
      <c r="T902"/>
      <c r="U902"/>
      <c r="V902"/>
    </row>
    <row r="903" spans="3:22" ht="15" x14ac:dyDescent="0.25">
      <c r="C903" s="16" t="s">
        <v>1649</v>
      </c>
      <c r="D903" s="9" t="s">
        <v>1645</v>
      </c>
      <c r="E903" s="8" t="s">
        <v>1650</v>
      </c>
      <c r="F903" s="8" t="s">
        <v>29</v>
      </c>
      <c r="G903" s="8" t="s">
        <v>30</v>
      </c>
      <c r="H903" s="4">
        <v>300</v>
      </c>
      <c r="I903" s="3" t="s">
        <v>8</v>
      </c>
      <c r="J903" s="4">
        <v>63</v>
      </c>
      <c r="K903" s="4">
        <v>0</v>
      </c>
      <c r="L903" s="4">
        <v>363</v>
      </c>
      <c r="M903" s="17">
        <f t="shared" si="13"/>
        <v>8</v>
      </c>
      <c r="N903" s="2" t="str">
        <f>VLOOKUP(M903,Hoja1!$B$2:$C$13,2,FALSE)</f>
        <v>Trimestre 3</v>
      </c>
      <c r="P903"/>
      <c r="Q903"/>
      <c r="R903"/>
      <c r="S903"/>
      <c r="T903"/>
      <c r="U903"/>
      <c r="V903"/>
    </row>
    <row r="904" spans="3:22" ht="15" x14ac:dyDescent="0.25">
      <c r="C904" s="16" t="s">
        <v>1008</v>
      </c>
      <c r="D904" s="9" t="s">
        <v>1009</v>
      </c>
      <c r="E904" s="8" t="s">
        <v>1010</v>
      </c>
      <c r="F904" s="8" t="s">
        <v>1011</v>
      </c>
      <c r="G904" s="8" t="s">
        <v>1012</v>
      </c>
      <c r="H904" s="4">
        <v>3965.4</v>
      </c>
      <c r="I904" s="3" t="s">
        <v>8</v>
      </c>
      <c r="J904" s="4">
        <v>832.73</v>
      </c>
      <c r="K904" s="4">
        <v>0</v>
      </c>
      <c r="L904" s="4">
        <v>4798.13</v>
      </c>
      <c r="M904" s="17">
        <f t="shared" si="13"/>
        <v>5</v>
      </c>
      <c r="N904" s="2" t="str">
        <f>VLOOKUP(M904,Hoja1!$B$2:$C$13,2,FALSE)</f>
        <v>Trimestre 2</v>
      </c>
      <c r="P904"/>
      <c r="Q904"/>
      <c r="R904"/>
      <c r="S904"/>
      <c r="T904"/>
      <c r="U904"/>
      <c r="V904"/>
    </row>
    <row r="905" spans="3:22" ht="15" x14ac:dyDescent="0.25">
      <c r="C905" s="16" t="s">
        <v>1112</v>
      </c>
      <c r="D905" s="9" t="s">
        <v>1113</v>
      </c>
      <c r="E905" s="8" t="s">
        <v>1114</v>
      </c>
      <c r="F905" s="8" t="s">
        <v>1011</v>
      </c>
      <c r="G905" s="8" t="s">
        <v>1012</v>
      </c>
      <c r="H905" s="4">
        <v>3965.4</v>
      </c>
      <c r="I905" s="3" t="s">
        <v>8</v>
      </c>
      <c r="J905" s="4">
        <v>832.73</v>
      </c>
      <c r="K905" s="4">
        <v>0</v>
      </c>
      <c r="L905" s="4">
        <v>4798.13</v>
      </c>
      <c r="M905" s="17">
        <f t="shared" si="13"/>
        <v>5</v>
      </c>
      <c r="N905" s="2" t="str">
        <f>VLOOKUP(M905,Hoja1!$B$2:$C$13,2,FALSE)</f>
        <v>Trimestre 2</v>
      </c>
      <c r="P905"/>
      <c r="Q905"/>
      <c r="R905"/>
      <c r="S905"/>
      <c r="T905"/>
      <c r="U905"/>
      <c r="V905"/>
    </row>
    <row r="906" spans="3:22" ht="15" x14ac:dyDescent="0.25">
      <c r="C906" s="16" t="s">
        <v>1086</v>
      </c>
      <c r="D906" s="9" t="s">
        <v>1087</v>
      </c>
      <c r="E906" s="8" t="s">
        <v>1088</v>
      </c>
      <c r="F906" s="8" t="s">
        <v>1089</v>
      </c>
      <c r="G906" s="8" t="s">
        <v>1090</v>
      </c>
      <c r="H906" s="4">
        <v>128.94</v>
      </c>
      <c r="I906" s="3" t="s">
        <v>8</v>
      </c>
      <c r="J906" s="4">
        <v>27.08</v>
      </c>
      <c r="K906" s="4">
        <v>0</v>
      </c>
      <c r="L906" s="4">
        <v>156.02000000000001</v>
      </c>
      <c r="M906" s="17">
        <f t="shared" ref="M906:M969" si="14">MID(D906,5,2)*1</f>
        <v>5</v>
      </c>
      <c r="N906" s="2" t="str">
        <f>VLOOKUP(M906,Hoja1!$B$2:$C$13,2,FALSE)</f>
        <v>Trimestre 2</v>
      </c>
      <c r="P906"/>
      <c r="Q906"/>
      <c r="R906"/>
      <c r="S906"/>
      <c r="T906"/>
      <c r="U906"/>
      <c r="V906"/>
    </row>
    <row r="907" spans="3:22" ht="15" x14ac:dyDescent="0.25">
      <c r="C907" s="16" t="s">
        <v>1231</v>
      </c>
      <c r="D907" s="9" t="s">
        <v>1229</v>
      </c>
      <c r="E907" s="8" t="s">
        <v>1232</v>
      </c>
      <c r="F907" s="8" t="s">
        <v>1089</v>
      </c>
      <c r="G907" s="8" t="s">
        <v>1090</v>
      </c>
      <c r="H907" s="4">
        <v>165.26</v>
      </c>
      <c r="I907" s="3" t="s">
        <v>8</v>
      </c>
      <c r="J907" s="4">
        <v>34.700000000000003</v>
      </c>
      <c r="K907" s="4">
        <v>0</v>
      </c>
      <c r="L907" s="4">
        <v>199.96</v>
      </c>
      <c r="M907" s="17">
        <f t="shared" si="14"/>
        <v>6</v>
      </c>
      <c r="N907" s="2" t="str">
        <f>VLOOKUP(M907,Hoja1!$B$2:$C$13,2,FALSE)</f>
        <v>Trimestre 2</v>
      </c>
      <c r="P907"/>
      <c r="Q907"/>
      <c r="R907"/>
      <c r="S907"/>
      <c r="T907"/>
      <c r="U907"/>
      <c r="V907"/>
    </row>
    <row r="908" spans="3:22" ht="15" x14ac:dyDescent="0.25">
      <c r="C908" s="16" t="s">
        <v>1233</v>
      </c>
      <c r="D908" s="9" t="s">
        <v>1229</v>
      </c>
      <c r="E908" s="8" t="s">
        <v>1234</v>
      </c>
      <c r="F908" s="8" t="s">
        <v>1089</v>
      </c>
      <c r="G908" s="8" t="s">
        <v>1090</v>
      </c>
      <c r="H908" s="4">
        <v>236.28</v>
      </c>
      <c r="I908" s="3" t="s">
        <v>8</v>
      </c>
      <c r="J908" s="4">
        <v>49.62</v>
      </c>
      <c r="K908" s="4">
        <v>0</v>
      </c>
      <c r="L908" s="4">
        <v>285.89999999999998</v>
      </c>
      <c r="M908" s="17">
        <f t="shared" si="14"/>
        <v>6</v>
      </c>
      <c r="N908" s="2" t="str">
        <f>VLOOKUP(M908,Hoja1!$B$2:$C$13,2,FALSE)</f>
        <v>Trimestre 2</v>
      </c>
      <c r="P908"/>
      <c r="Q908"/>
      <c r="R908"/>
      <c r="S908"/>
      <c r="T908"/>
      <c r="U908"/>
      <c r="V908"/>
    </row>
    <row r="909" spans="3:22" ht="15" x14ac:dyDescent="0.25">
      <c r="C909" s="16" t="s">
        <v>1235</v>
      </c>
      <c r="D909" s="9" t="s">
        <v>1229</v>
      </c>
      <c r="E909" s="8" t="s">
        <v>1236</v>
      </c>
      <c r="F909" s="8" t="s">
        <v>1089</v>
      </c>
      <c r="G909" s="8" t="s">
        <v>1090</v>
      </c>
      <c r="H909" s="4">
        <v>12.4</v>
      </c>
      <c r="I909" s="3" t="s">
        <v>8</v>
      </c>
      <c r="J909" s="4">
        <v>2.6</v>
      </c>
      <c r="K909" s="4">
        <v>0</v>
      </c>
      <c r="L909" s="4">
        <v>15</v>
      </c>
      <c r="M909" s="17">
        <f t="shared" si="14"/>
        <v>6</v>
      </c>
      <c r="N909" s="2" t="str">
        <f>VLOOKUP(M909,Hoja1!$B$2:$C$13,2,FALSE)</f>
        <v>Trimestre 2</v>
      </c>
      <c r="P909"/>
      <c r="Q909"/>
      <c r="R909"/>
      <c r="S909"/>
      <c r="T909"/>
      <c r="U909"/>
      <c r="V909"/>
    </row>
    <row r="910" spans="3:22" ht="15" x14ac:dyDescent="0.25">
      <c r="C910" s="16" t="s">
        <v>1237</v>
      </c>
      <c r="D910" s="9" t="s">
        <v>1229</v>
      </c>
      <c r="E910" s="8" t="s">
        <v>1238</v>
      </c>
      <c r="F910" s="8" t="s">
        <v>1089</v>
      </c>
      <c r="G910" s="8" t="s">
        <v>1090</v>
      </c>
      <c r="H910" s="4">
        <v>12.4</v>
      </c>
      <c r="I910" s="3" t="s">
        <v>8</v>
      </c>
      <c r="J910" s="4">
        <v>2.6</v>
      </c>
      <c r="K910" s="4">
        <v>0</v>
      </c>
      <c r="L910" s="4">
        <v>15</v>
      </c>
      <c r="M910" s="17">
        <f t="shared" si="14"/>
        <v>6</v>
      </c>
      <c r="N910" s="2" t="str">
        <f>VLOOKUP(M910,Hoja1!$B$2:$C$13,2,FALSE)</f>
        <v>Trimestre 2</v>
      </c>
      <c r="P910"/>
      <c r="Q910"/>
      <c r="R910"/>
      <c r="S910"/>
      <c r="T910"/>
      <c r="U910"/>
      <c r="V910"/>
    </row>
    <row r="911" spans="3:22" ht="15" x14ac:dyDescent="0.25">
      <c r="C911" s="16" t="s">
        <v>1239</v>
      </c>
      <c r="D911" s="9" t="s">
        <v>1229</v>
      </c>
      <c r="E911" s="8" t="s">
        <v>1240</v>
      </c>
      <c r="F911" s="8" t="s">
        <v>1089</v>
      </c>
      <c r="G911" s="8" t="s">
        <v>1090</v>
      </c>
      <c r="H911" s="4">
        <v>12.4</v>
      </c>
      <c r="I911" s="3" t="s">
        <v>8</v>
      </c>
      <c r="J911" s="4">
        <v>2.6</v>
      </c>
      <c r="K911" s="4">
        <v>0</v>
      </c>
      <c r="L911" s="4">
        <v>15</v>
      </c>
      <c r="M911" s="17">
        <f t="shared" si="14"/>
        <v>6</v>
      </c>
      <c r="N911" s="2" t="str">
        <f>VLOOKUP(M911,Hoja1!$B$2:$C$13,2,FALSE)</f>
        <v>Trimestre 2</v>
      </c>
      <c r="P911"/>
      <c r="Q911"/>
      <c r="R911"/>
      <c r="S911"/>
      <c r="T911"/>
      <c r="U911"/>
      <c r="V911"/>
    </row>
    <row r="912" spans="3:22" ht="15" x14ac:dyDescent="0.25">
      <c r="C912" s="16" t="s">
        <v>1967</v>
      </c>
      <c r="D912" s="9" t="s">
        <v>1968</v>
      </c>
      <c r="E912" s="8" t="s">
        <v>1969</v>
      </c>
      <c r="F912" s="8" t="s">
        <v>1089</v>
      </c>
      <c r="G912" s="8" t="s">
        <v>1090</v>
      </c>
      <c r="H912" s="4">
        <v>200.94</v>
      </c>
      <c r="I912" s="3" t="s">
        <v>8</v>
      </c>
      <c r="J912" s="4">
        <v>42.2</v>
      </c>
      <c r="K912" s="4">
        <v>0</v>
      </c>
      <c r="L912" s="4">
        <v>243.14</v>
      </c>
      <c r="M912" s="17">
        <f t="shared" si="14"/>
        <v>10</v>
      </c>
      <c r="N912" s="2" t="str">
        <f>VLOOKUP(M912,Hoja1!$B$2:$C$13,2,FALSE)</f>
        <v>Trimestre 4</v>
      </c>
      <c r="P912"/>
      <c r="Q912"/>
      <c r="R912"/>
      <c r="S912"/>
      <c r="T912"/>
      <c r="U912"/>
      <c r="V912"/>
    </row>
    <row r="913" spans="3:22" ht="15" x14ac:dyDescent="0.25">
      <c r="C913" s="16" t="s">
        <v>1987</v>
      </c>
      <c r="D913" s="9" t="s">
        <v>1985</v>
      </c>
      <c r="E913" s="8" t="s">
        <v>1988</v>
      </c>
      <c r="F913" s="8" t="s">
        <v>1089</v>
      </c>
      <c r="G913" s="8" t="s">
        <v>1090</v>
      </c>
      <c r="H913" s="4">
        <v>189.22</v>
      </c>
      <c r="I913" s="3" t="s">
        <v>8</v>
      </c>
      <c r="J913" s="4">
        <v>39.74</v>
      </c>
      <c r="K913" s="4">
        <v>0</v>
      </c>
      <c r="L913" s="4">
        <v>228.96</v>
      </c>
      <c r="M913" s="17">
        <f t="shared" si="14"/>
        <v>10</v>
      </c>
      <c r="N913" s="2" t="str">
        <f>VLOOKUP(M913,Hoja1!$B$2:$C$13,2,FALSE)</f>
        <v>Trimestre 4</v>
      </c>
      <c r="P913"/>
      <c r="Q913"/>
      <c r="R913"/>
      <c r="S913"/>
      <c r="T913"/>
      <c r="U913"/>
      <c r="V913"/>
    </row>
    <row r="914" spans="3:22" ht="15" x14ac:dyDescent="0.25">
      <c r="C914" s="16" t="s">
        <v>1998</v>
      </c>
      <c r="D914" s="9" t="s">
        <v>1992</v>
      </c>
      <c r="E914" s="8" t="s">
        <v>1999</v>
      </c>
      <c r="F914" s="8" t="s">
        <v>1089</v>
      </c>
      <c r="G914" s="8" t="s">
        <v>1090</v>
      </c>
      <c r="H914" s="4">
        <v>168</v>
      </c>
      <c r="I914" s="3" t="s">
        <v>8</v>
      </c>
      <c r="J914" s="4">
        <v>35.28</v>
      </c>
      <c r="K914" s="4">
        <v>0</v>
      </c>
      <c r="L914" s="4">
        <v>203.28</v>
      </c>
      <c r="M914" s="17">
        <f t="shared" si="14"/>
        <v>10</v>
      </c>
      <c r="N914" s="2" t="str">
        <f>VLOOKUP(M914,Hoja1!$B$2:$C$13,2,FALSE)</f>
        <v>Trimestre 4</v>
      </c>
      <c r="P914"/>
      <c r="Q914"/>
      <c r="R914"/>
      <c r="S914"/>
      <c r="T914"/>
      <c r="U914"/>
      <c r="V914"/>
    </row>
    <row r="915" spans="3:22" ht="15" x14ac:dyDescent="0.25">
      <c r="C915" s="16" t="s">
        <v>2147</v>
      </c>
      <c r="D915" s="9" t="s">
        <v>2137</v>
      </c>
      <c r="E915" s="8" t="s">
        <v>2148</v>
      </c>
      <c r="F915" s="8" t="s">
        <v>1089</v>
      </c>
      <c r="G915" s="8" t="s">
        <v>1090</v>
      </c>
      <c r="H915" s="4">
        <v>18</v>
      </c>
      <c r="I915" s="3" t="s">
        <v>8</v>
      </c>
      <c r="J915" s="4">
        <v>3.78</v>
      </c>
      <c r="K915" s="4">
        <v>0</v>
      </c>
      <c r="L915" s="4">
        <v>21.78</v>
      </c>
      <c r="M915" s="17">
        <f t="shared" si="14"/>
        <v>11</v>
      </c>
      <c r="N915" s="2" t="str">
        <f>VLOOKUP(M915,Hoja1!$B$2:$C$13,2,FALSE)</f>
        <v>Trimestre 4</v>
      </c>
      <c r="P915"/>
      <c r="Q915"/>
      <c r="R915"/>
      <c r="S915"/>
      <c r="T915"/>
      <c r="U915"/>
      <c r="V915"/>
    </row>
    <row r="916" spans="3:22" ht="15" x14ac:dyDescent="0.25">
      <c r="C916" s="16" t="s">
        <v>2409</v>
      </c>
      <c r="D916" s="9" t="s">
        <v>2389</v>
      </c>
      <c r="E916" s="8" t="s">
        <v>2410</v>
      </c>
      <c r="F916" s="8" t="s">
        <v>1089</v>
      </c>
      <c r="G916" s="8" t="s">
        <v>1090</v>
      </c>
      <c r="H916" s="4">
        <v>185.82</v>
      </c>
      <c r="I916" s="3" t="s">
        <v>8</v>
      </c>
      <c r="J916" s="4">
        <v>39.020000000000003</v>
      </c>
      <c r="K916" s="4">
        <v>0</v>
      </c>
      <c r="L916" s="4">
        <v>224.84</v>
      </c>
      <c r="M916" s="17">
        <f t="shared" si="14"/>
        <v>12</v>
      </c>
      <c r="N916" s="2" t="str">
        <f>VLOOKUP(M916,Hoja1!$B$2:$C$13,2,FALSE)</f>
        <v>Trimestre 4</v>
      </c>
      <c r="P916"/>
      <c r="Q916"/>
      <c r="R916"/>
      <c r="S916"/>
      <c r="T916"/>
      <c r="U916"/>
      <c r="V916"/>
    </row>
    <row r="917" spans="3:22" ht="15" x14ac:dyDescent="0.25">
      <c r="C917" s="16" t="s">
        <v>2423</v>
      </c>
      <c r="D917" s="9" t="s">
        <v>2389</v>
      </c>
      <c r="E917" s="8" t="s">
        <v>2424</v>
      </c>
      <c r="F917" s="8" t="s">
        <v>1089</v>
      </c>
      <c r="G917" s="8" t="s">
        <v>1090</v>
      </c>
      <c r="H917" s="4">
        <v>91.32</v>
      </c>
      <c r="I917" s="3" t="s">
        <v>8</v>
      </c>
      <c r="J917" s="4">
        <v>19.18</v>
      </c>
      <c r="K917" s="4">
        <v>0</v>
      </c>
      <c r="L917" s="4">
        <v>110.5</v>
      </c>
      <c r="M917" s="17">
        <f t="shared" si="14"/>
        <v>12</v>
      </c>
      <c r="N917" s="2" t="str">
        <f>VLOOKUP(M917,Hoja1!$B$2:$C$13,2,FALSE)</f>
        <v>Trimestre 4</v>
      </c>
      <c r="P917"/>
      <c r="Q917"/>
      <c r="R917"/>
      <c r="S917"/>
      <c r="T917"/>
      <c r="U917"/>
      <c r="V917"/>
    </row>
    <row r="918" spans="3:22" ht="15" x14ac:dyDescent="0.25">
      <c r="C918" s="16" t="s">
        <v>155</v>
      </c>
      <c r="D918" s="9" t="s">
        <v>147</v>
      </c>
      <c r="E918" s="8" t="s">
        <v>156</v>
      </c>
      <c r="F918" s="8" t="s">
        <v>157</v>
      </c>
      <c r="G918" s="8" t="s">
        <v>158</v>
      </c>
      <c r="H918" s="4">
        <v>788</v>
      </c>
      <c r="I918" s="3" t="s">
        <v>8</v>
      </c>
      <c r="J918" s="4">
        <v>165.48</v>
      </c>
      <c r="K918" s="4">
        <v>0</v>
      </c>
      <c r="L918" s="4">
        <v>953.48</v>
      </c>
      <c r="M918" s="17">
        <f t="shared" si="14"/>
        <v>1</v>
      </c>
      <c r="N918" s="2" t="str">
        <f>VLOOKUP(M918,Hoja1!$B$2:$C$13,2,FALSE)</f>
        <v>Trimestre 1</v>
      </c>
      <c r="P918"/>
      <c r="Q918"/>
      <c r="R918"/>
      <c r="S918"/>
      <c r="T918"/>
      <c r="U918"/>
      <c r="V918"/>
    </row>
    <row r="919" spans="3:22" ht="15" x14ac:dyDescent="0.25">
      <c r="C919" s="16" t="s">
        <v>471</v>
      </c>
      <c r="D919" s="9" t="s">
        <v>472</v>
      </c>
      <c r="E919" s="8" t="s">
        <v>473</v>
      </c>
      <c r="F919" s="8" t="s">
        <v>157</v>
      </c>
      <c r="G919" s="8" t="s">
        <v>158</v>
      </c>
      <c r="H919" s="4">
        <v>788</v>
      </c>
      <c r="I919" s="3" t="s">
        <v>8</v>
      </c>
      <c r="J919" s="4">
        <v>165.48</v>
      </c>
      <c r="K919" s="4">
        <v>0</v>
      </c>
      <c r="L919" s="4">
        <v>953.48</v>
      </c>
      <c r="M919" s="17">
        <f t="shared" si="14"/>
        <v>2</v>
      </c>
      <c r="N919" s="2" t="str">
        <f>VLOOKUP(M919,Hoja1!$B$2:$C$13,2,FALSE)</f>
        <v>Trimestre 1</v>
      </c>
      <c r="P919"/>
      <c r="Q919"/>
      <c r="R919"/>
      <c r="S919"/>
      <c r="T919"/>
      <c r="U919"/>
      <c r="V919"/>
    </row>
    <row r="920" spans="3:22" ht="15" x14ac:dyDescent="0.25">
      <c r="C920" s="16" t="s">
        <v>693</v>
      </c>
      <c r="D920" s="9" t="s">
        <v>694</v>
      </c>
      <c r="E920" s="8" t="s">
        <v>695</v>
      </c>
      <c r="F920" s="8" t="s">
        <v>157</v>
      </c>
      <c r="G920" s="8" t="s">
        <v>158</v>
      </c>
      <c r="H920" s="4">
        <v>788</v>
      </c>
      <c r="I920" s="3" t="s">
        <v>8</v>
      </c>
      <c r="J920" s="4">
        <v>165.48</v>
      </c>
      <c r="K920" s="4">
        <v>0</v>
      </c>
      <c r="L920" s="4">
        <v>953.48</v>
      </c>
      <c r="M920" s="17">
        <f t="shared" si="14"/>
        <v>3</v>
      </c>
      <c r="N920" s="2" t="str">
        <f>VLOOKUP(M920,Hoja1!$B$2:$C$13,2,FALSE)</f>
        <v>Trimestre 1</v>
      </c>
      <c r="P920"/>
      <c r="Q920"/>
      <c r="R920"/>
      <c r="S920"/>
      <c r="T920"/>
      <c r="U920"/>
      <c r="V920"/>
    </row>
    <row r="921" spans="3:22" ht="15" x14ac:dyDescent="0.25">
      <c r="C921" s="16" t="s">
        <v>894</v>
      </c>
      <c r="D921" s="9" t="s">
        <v>895</v>
      </c>
      <c r="E921" s="8" t="s">
        <v>896</v>
      </c>
      <c r="F921" s="8" t="s">
        <v>157</v>
      </c>
      <c r="G921" s="8" t="s">
        <v>158</v>
      </c>
      <c r="H921" s="4">
        <v>788</v>
      </c>
      <c r="I921" s="3" t="s">
        <v>8</v>
      </c>
      <c r="J921" s="4">
        <v>165.48</v>
      </c>
      <c r="K921" s="4">
        <v>0</v>
      </c>
      <c r="L921" s="4">
        <v>953.48</v>
      </c>
      <c r="M921" s="17">
        <f t="shared" si="14"/>
        <v>4</v>
      </c>
      <c r="N921" s="2" t="str">
        <f>VLOOKUP(M921,Hoja1!$B$2:$C$13,2,FALSE)</f>
        <v>Trimestre 2</v>
      </c>
      <c r="P921"/>
      <c r="Q921"/>
      <c r="R921"/>
      <c r="S921"/>
      <c r="T921"/>
      <c r="U921"/>
      <c r="V921"/>
    </row>
    <row r="922" spans="3:22" ht="15" x14ac:dyDescent="0.25">
      <c r="C922" s="16" t="s">
        <v>1099</v>
      </c>
      <c r="D922" s="9" t="s">
        <v>1100</v>
      </c>
      <c r="E922" s="8" t="s">
        <v>1101</v>
      </c>
      <c r="F922" s="8" t="s">
        <v>157</v>
      </c>
      <c r="G922" s="8" t="s">
        <v>158</v>
      </c>
      <c r="H922" s="4">
        <v>788</v>
      </c>
      <c r="I922" s="3" t="s">
        <v>8</v>
      </c>
      <c r="J922" s="4">
        <v>165.48</v>
      </c>
      <c r="K922" s="4">
        <v>0</v>
      </c>
      <c r="L922" s="4">
        <v>953.48</v>
      </c>
      <c r="M922" s="17">
        <f t="shared" si="14"/>
        <v>5</v>
      </c>
      <c r="N922" s="2" t="str">
        <f>VLOOKUP(M922,Hoja1!$B$2:$C$13,2,FALSE)</f>
        <v>Trimestre 2</v>
      </c>
      <c r="P922"/>
      <c r="Q922"/>
      <c r="R922"/>
      <c r="S922"/>
      <c r="T922"/>
      <c r="U922"/>
      <c r="V922"/>
    </row>
    <row r="923" spans="3:22" ht="15" x14ac:dyDescent="0.25">
      <c r="C923" s="16" t="s">
        <v>1291</v>
      </c>
      <c r="D923" s="9" t="s">
        <v>1289</v>
      </c>
      <c r="E923" s="8" t="s">
        <v>1292</v>
      </c>
      <c r="F923" s="8" t="s">
        <v>157</v>
      </c>
      <c r="G923" s="8" t="s">
        <v>158</v>
      </c>
      <c r="H923" s="4">
        <v>788</v>
      </c>
      <c r="I923" s="3" t="s">
        <v>8</v>
      </c>
      <c r="J923" s="4">
        <v>165.48</v>
      </c>
      <c r="K923" s="4">
        <v>0</v>
      </c>
      <c r="L923" s="4">
        <v>953.48</v>
      </c>
      <c r="M923" s="17">
        <f t="shared" si="14"/>
        <v>6</v>
      </c>
      <c r="N923" s="2" t="str">
        <f>VLOOKUP(M923,Hoja1!$B$2:$C$13,2,FALSE)</f>
        <v>Trimestre 2</v>
      </c>
      <c r="P923"/>
      <c r="Q923"/>
      <c r="R923"/>
      <c r="S923"/>
      <c r="T923"/>
      <c r="U923"/>
      <c r="V923"/>
    </row>
    <row r="924" spans="3:22" ht="15" x14ac:dyDescent="0.25">
      <c r="C924" s="16" t="s">
        <v>1508</v>
      </c>
      <c r="D924" s="9" t="s">
        <v>1509</v>
      </c>
      <c r="E924" s="8" t="s">
        <v>1510</v>
      </c>
      <c r="F924" s="8" t="s">
        <v>157</v>
      </c>
      <c r="G924" s="8" t="s">
        <v>158</v>
      </c>
      <c r="H924" s="4">
        <v>788</v>
      </c>
      <c r="I924" s="3" t="s">
        <v>8</v>
      </c>
      <c r="J924" s="4">
        <v>165.48</v>
      </c>
      <c r="K924" s="4">
        <v>0</v>
      </c>
      <c r="L924" s="4">
        <v>953.48</v>
      </c>
      <c r="M924" s="17">
        <f t="shared" si="14"/>
        <v>7</v>
      </c>
      <c r="N924" s="2" t="str">
        <f>VLOOKUP(M924,Hoja1!$B$2:$C$13,2,FALSE)</f>
        <v>Trimestre 3</v>
      </c>
      <c r="P924"/>
      <c r="Q924"/>
      <c r="R924"/>
      <c r="S924"/>
      <c r="T924"/>
      <c r="U924"/>
      <c r="V924"/>
    </row>
    <row r="925" spans="3:22" ht="15" x14ac:dyDescent="0.25">
      <c r="C925" s="16" t="s">
        <v>1710</v>
      </c>
      <c r="D925" s="9" t="s">
        <v>1706</v>
      </c>
      <c r="E925" s="8" t="s">
        <v>1711</v>
      </c>
      <c r="F925" s="8" t="s">
        <v>157</v>
      </c>
      <c r="G925" s="8" t="s">
        <v>158</v>
      </c>
      <c r="H925" s="4">
        <v>788</v>
      </c>
      <c r="I925" s="3" t="s">
        <v>8</v>
      </c>
      <c r="J925" s="4">
        <v>165.48</v>
      </c>
      <c r="K925" s="4">
        <v>0</v>
      </c>
      <c r="L925" s="4">
        <v>953.48</v>
      </c>
      <c r="M925" s="17">
        <f t="shared" si="14"/>
        <v>8</v>
      </c>
      <c r="N925" s="2" t="str">
        <f>VLOOKUP(M925,Hoja1!$B$2:$C$13,2,FALSE)</f>
        <v>Trimestre 3</v>
      </c>
      <c r="P925"/>
      <c r="Q925"/>
      <c r="R925"/>
      <c r="S925"/>
      <c r="T925"/>
      <c r="U925"/>
      <c r="V925"/>
    </row>
    <row r="926" spans="3:22" ht="15" x14ac:dyDescent="0.25">
      <c r="C926" s="16" t="s">
        <v>1836</v>
      </c>
      <c r="D926" s="9" t="s">
        <v>1837</v>
      </c>
      <c r="E926" s="8" t="s">
        <v>1838</v>
      </c>
      <c r="F926" s="8" t="s">
        <v>157</v>
      </c>
      <c r="G926" s="8" t="s">
        <v>158</v>
      </c>
      <c r="H926" s="4">
        <v>788</v>
      </c>
      <c r="I926" s="3" t="s">
        <v>8</v>
      </c>
      <c r="J926" s="4">
        <v>165.48</v>
      </c>
      <c r="K926" s="4">
        <v>0</v>
      </c>
      <c r="L926" s="4">
        <v>953.48</v>
      </c>
      <c r="M926" s="17">
        <f t="shared" si="14"/>
        <v>9</v>
      </c>
      <c r="N926" s="2" t="str">
        <f>VLOOKUP(M926,Hoja1!$B$2:$C$13,2,FALSE)</f>
        <v>Trimestre 3</v>
      </c>
      <c r="P926"/>
      <c r="Q926"/>
      <c r="R926"/>
      <c r="S926"/>
      <c r="T926"/>
      <c r="U926"/>
      <c r="V926"/>
    </row>
    <row r="927" spans="3:22" ht="15" x14ac:dyDescent="0.25">
      <c r="C927" s="16" t="s">
        <v>1839</v>
      </c>
      <c r="D927" s="9" t="s">
        <v>1837</v>
      </c>
      <c r="E927" s="8" t="s">
        <v>1840</v>
      </c>
      <c r="F927" s="8" t="s">
        <v>157</v>
      </c>
      <c r="G927" s="8" t="s">
        <v>158</v>
      </c>
      <c r="H927" s="4">
        <v>105.57</v>
      </c>
      <c r="I927" s="3" t="s">
        <v>8</v>
      </c>
      <c r="J927" s="4">
        <v>22.17</v>
      </c>
      <c r="K927" s="4">
        <v>0</v>
      </c>
      <c r="L927" s="4">
        <v>127.74</v>
      </c>
      <c r="M927" s="17">
        <f t="shared" si="14"/>
        <v>9</v>
      </c>
      <c r="N927" s="2" t="str">
        <f>VLOOKUP(M927,Hoja1!$B$2:$C$13,2,FALSE)</f>
        <v>Trimestre 3</v>
      </c>
      <c r="P927"/>
      <c r="Q927"/>
      <c r="R927"/>
      <c r="S927"/>
      <c r="T927"/>
      <c r="U927"/>
      <c r="V927"/>
    </row>
    <row r="928" spans="3:22" ht="15" x14ac:dyDescent="0.25">
      <c r="C928" s="16" t="s">
        <v>2024</v>
      </c>
      <c r="D928" s="9" t="s">
        <v>2025</v>
      </c>
      <c r="E928" s="8" t="s">
        <v>2026</v>
      </c>
      <c r="F928" s="8" t="s">
        <v>157</v>
      </c>
      <c r="G928" s="8" t="s">
        <v>158</v>
      </c>
      <c r="H928" s="4">
        <v>788</v>
      </c>
      <c r="I928" s="3" t="s">
        <v>8</v>
      </c>
      <c r="J928" s="4">
        <v>165.48</v>
      </c>
      <c r="K928" s="4">
        <v>0</v>
      </c>
      <c r="L928" s="4">
        <v>953.48</v>
      </c>
      <c r="M928" s="17">
        <f t="shared" si="14"/>
        <v>10</v>
      </c>
      <c r="N928" s="2" t="str">
        <f>VLOOKUP(M928,Hoja1!$B$2:$C$13,2,FALSE)</f>
        <v>Trimestre 4</v>
      </c>
      <c r="P928"/>
      <c r="Q928"/>
      <c r="R928"/>
      <c r="S928"/>
      <c r="T928"/>
      <c r="U928"/>
      <c r="V928"/>
    </row>
    <row r="929" spans="3:22" ht="15" x14ac:dyDescent="0.25">
      <c r="C929" s="16" t="s">
        <v>2273</v>
      </c>
      <c r="D929" s="9" t="s">
        <v>2274</v>
      </c>
      <c r="E929" s="8" t="s">
        <v>2275</v>
      </c>
      <c r="F929" s="8" t="s">
        <v>157</v>
      </c>
      <c r="G929" s="8" t="s">
        <v>158</v>
      </c>
      <c r="H929" s="4">
        <v>788</v>
      </c>
      <c r="I929" s="3" t="s">
        <v>8</v>
      </c>
      <c r="J929" s="4">
        <v>165.48</v>
      </c>
      <c r="K929" s="4">
        <v>0</v>
      </c>
      <c r="L929" s="4">
        <v>953.48</v>
      </c>
      <c r="M929" s="17">
        <f t="shared" si="14"/>
        <v>11</v>
      </c>
      <c r="N929" s="2" t="str">
        <f>VLOOKUP(M929,Hoja1!$B$2:$C$13,2,FALSE)</f>
        <v>Trimestre 4</v>
      </c>
      <c r="P929"/>
      <c r="Q929"/>
      <c r="R929"/>
      <c r="S929"/>
      <c r="T929"/>
      <c r="U929"/>
      <c r="V929"/>
    </row>
    <row r="930" spans="3:22" ht="15" x14ac:dyDescent="0.25">
      <c r="C930" s="16" t="s">
        <v>2276</v>
      </c>
      <c r="D930" s="9" t="s">
        <v>2274</v>
      </c>
      <c r="E930" s="8" t="s">
        <v>2277</v>
      </c>
      <c r="F930" s="8" t="s">
        <v>157</v>
      </c>
      <c r="G930" s="8" t="s">
        <v>158</v>
      </c>
      <c r="H930" s="4">
        <v>211.14</v>
      </c>
      <c r="I930" s="3" t="s">
        <v>8</v>
      </c>
      <c r="J930" s="4">
        <v>44.34</v>
      </c>
      <c r="K930" s="4">
        <v>0</v>
      </c>
      <c r="L930" s="4">
        <v>255.48</v>
      </c>
      <c r="M930" s="17">
        <f t="shared" si="14"/>
        <v>11</v>
      </c>
      <c r="N930" s="2" t="str">
        <f>VLOOKUP(M930,Hoja1!$B$2:$C$13,2,FALSE)</f>
        <v>Trimestre 4</v>
      </c>
      <c r="P930"/>
      <c r="Q930"/>
      <c r="R930"/>
      <c r="S930"/>
      <c r="T930"/>
      <c r="U930"/>
      <c r="V930"/>
    </row>
    <row r="931" spans="3:22" ht="15" x14ac:dyDescent="0.25">
      <c r="C931" s="16" t="s">
        <v>2525</v>
      </c>
      <c r="D931" s="9" t="s">
        <v>2523</v>
      </c>
      <c r="E931" s="8" t="s">
        <v>2526</v>
      </c>
      <c r="F931" s="8" t="s">
        <v>157</v>
      </c>
      <c r="G931" s="8" t="s">
        <v>158</v>
      </c>
      <c r="H931" s="4">
        <v>788</v>
      </c>
      <c r="I931" s="3" t="s">
        <v>8</v>
      </c>
      <c r="J931" s="4">
        <v>165.48</v>
      </c>
      <c r="K931" s="4">
        <v>0</v>
      </c>
      <c r="L931" s="4">
        <v>953.48</v>
      </c>
      <c r="M931" s="17">
        <f t="shared" si="14"/>
        <v>12</v>
      </c>
      <c r="N931" s="2" t="str">
        <f>VLOOKUP(M931,Hoja1!$B$2:$C$13,2,FALSE)</f>
        <v>Trimestre 4</v>
      </c>
      <c r="P931"/>
      <c r="Q931"/>
      <c r="R931"/>
      <c r="S931"/>
      <c r="T931"/>
      <c r="U931"/>
      <c r="V931"/>
    </row>
    <row r="932" spans="3:22" ht="15" x14ac:dyDescent="0.25">
      <c r="C932" s="16" t="s">
        <v>2549</v>
      </c>
      <c r="D932" s="9" t="s">
        <v>2545</v>
      </c>
      <c r="E932" s="8" t="s">
        <v>2550</v>
      </c>
      <c r="F932" s="8" t="s">
        <v>157</v>
      </c>
      <c r="G932" s="8" t="s">
        <v>158</v>
      </c>
      <c r="H932" s="4">
        <v>327.5</v>
      </c>
      <c r="I932" s="3" t="s">
        <v>8</v>
      </c>
      <c r="J932" s="4">
        <v>68.78</v>
      </c>
      <c r="K932" s="4">
        <v>0</v>
      </c>
      <c r="L932" s="4">
        <v>396.28</v>
      </c>
      <c r="M932" s="17">
        <f t="shared" si="14"/>
        <v>12</v>
      </c>
      <c r="N932" s="2" t="str">
        <f>VLOOKUP(M932,Hoja1!$B$2:$C$13,2,FALSE)</f>
        <v>Trimestre 4</v>
      </c>
      <c r="P932"/>
      <c r="Q932"/>
      <c r="R932"/>
      <c r="S932"/>
      <c r="T932"/>
      <c r="U932"/>
      <c r="V932"/>
    </row>
    <row r="933" spans="3:22" ht="15" x14ac:dyDescent="0.25">
      <c r="C933" s="16" t="s">
        <v>1193</v>
      </c>
      <c r="D933" s="9" t="s">
        <v>1187</v>
      </c>
      <c r="E933" s="8" t="s">
        <v>1194</v>
      </c>
      <c r="F933" s="8" t="s">
        <v>1195</v>
      </c>
      <c r="G933" s="8" t="s">
        <v>1196</v>
      </c>
      <c r="H933" s="4">
        <v>169.53</v>
      </c>
      <c r="I933" s="3" t="s">
        <v>8</v>
      </c>
      <c r="J933" s="4">
        <v>35.6</v>
      </c>
      <c r="K933" s="4">
        <v>0</v>
      </c>
      <c r="L933" s="4">
        <v>205.13</v>
      </c>
      <c r="M933" s="17">
        <f t="shared" si="14"/>
        <v>6</v>
      </c>
      <c r="N933" s="2" t="str">
        <f>VLOOKUP(M933,Hoja1!$B$2:$C$13,2,FALSE)</f>
        <v>Trimestre 2</v>
      </c>
      <c r="P933"/>
      <c r="Q933"/>
      <c r="R933"/>
      <c r="S933"/>
      <c r="T933"/>
      <c r="U933"/>
      <c r="V933"/>
    </row>
    <row r="934" spans="3:22" ht="15" x14ac:dyDescent="0.25">
      <c r="C934" s="16" t="s">
        <v>1276</v>
      </c>
      <c r="D934" s="9" t="s">
        <v>1277</v>
      </c>
      <c r="E934" s="8" t="s">
        <v>1278</v>
      </c>
      <c r="F934" s="8" t="s">
        <v>1195</v>
      </c>
      <c r="G934" s="8" t="s">
        <v>1196</v>
      </c>
      <c r="H934" s="4">
        <v>210.22</v>
      </c>
      <c r="I934" s="3" t="s">
        <v>8</v>
      </c>
      <c r="J934" s="4">
        <v>44.15</v>
      </c>
      <c r="K934" s="4">
        <v>0</v>
      </c>
      <c r="L934" s="4">
        <v>254.37</v>
      </c>
      <c r="M934" s="17">
        <f t="shared" si="14"/>
        <v>6</v>
      </c>
      <c r="N934" s="2" t="str">
        <f>VLOOKUP(M934,Hoja1!$B$2:$C$13,2,FALSE)</f>
        <v>Trimestre 2</v>
      </c>
      <c r="P934"/>
      <c r="Q934"/>
      <c r="R934"/>
      <c r="S934"/>
      <c r="T934"/>
      <c r="U934"/>
      <c r="V934"/>
    </row>
    <row r="935" spans="3:22" ht="15" x14ac:dyDescent="0.25">
      <c r="C935" s="16" t="s">
        <v>1485</v>
      </c>
      <c r="D935" s="9" t="s">
        <v>1481</v>
      </c>
      <c r="E935" s="8" t="s">
        <v>1486</v>
      </c>
      <c r="F935" s="8" t="s">
        <v>1195</v>
      </c>
      <c r="G935" s="8" t="s">
        <v>1196</v>
      </c>
      <c r="H935" s="4">
        <v>1103</v>
      </c>
      <c r="I935" s="3" t="s">
        <v>8</v>
      </c>
      <c r="J935" s="4">
        <v>231.63</v>
      </c>
      <c r="K935" s="4">
        <v>0</v>
      </c>
      <c r="L935" s="4">
        <v>1334.63</v>
      </c>
      <c r="M935" s="17">
        <f t="shared" si="14"/>
        <v>7</v>
      </c>
      <c r="N935" s="2" t="str">
        <f>VLOOKUP(M935,Hoja1!$B$2:$C$13,2,FALSE)</f>
        <v>Trimestre 3</v>
      </c>
      <c r="P935"/>
      <c r="Q935"/>
      <c r="R935"/>
      <c r="S935"/>
      <c r="T935"/>
      <c r="U935"/>
      <c r="V935"/>
    </row>
    <row r="936" spans="3:22" ht="15" x14ac:dyDescent="0.25">
      <c r="C936" s="16" t="s">
        <v>221</v>
      </c>
      <c r="D936" s="9" t="s">
        <v>211</v>
      </c>
      <c r="E936" s="8" t="s">
        <v>222</v>
      </c>
      <c r="F936" s="8" t="s">
        <v>223</v>
      </c>
      <c r="G936" s="8" t="s">
        <v>224</v>
      </c>
      <c r="H936" s="4">
        <v>167.82</v>
      </c>
      <c r="I936" s="3" t="s">
        <v>8</v>
      </c>
      <c r="J936" s="4">
        <v>35.24</v>
      </c>
      <c r="K936" s="4">
        <v>0</v>
      </c>
      <c r="L936" s="4">
        <v>203.06</v>
      </c>
      <c r="M936" s="17">
        <f t="shared" si="14"/>
        <v>1</v>
      </c>
      <c r="N936" s="2" t="str">
        <f>VLOOKUP(M936,Hoja1!$B$2:$C$13,2,FALSE)</f>
        <v>Trimestre 1</v>
      </c>
      <c r="P936"/>
      <c r="Q936"/>
      <c r="R936"/>
      <c r="S936"/>
      <c r="T936"/>
      <c r="U936"/>
      <c r="V936"/>
    </row>
    <row r="937" spans="3:22" ht="15" x14ac:dyDescent="0.25">
      <c r="C937" s="16" t="s">
        <v>513</v>
      </c>
      <c r="D937" s="9" t="s">
        <v>477</v>
      </c>
      <c r="E937" s="8" t="s">
        <v>514</v>
      </c>
      <c r="F937" s="8" t="s">
        <v>223</v>
      </c>
      <c r="G937" s="8" t="s">
        <v>224</v>
      </c>
      <c r="H937" s="4">
        <v>3.75</v>
      </c>
      <c r="I937" s="3" t="s">
        <v>8</v>
      </c>
      <c r="J937" s="4">
        <v>0.79</v>
      </c>
      <c r="K937" s="4">
        <v>0</v>
      </c>
      <c r="L937" s="4">
        <v>4.54</v>
      </c>
      <c r="M937" s="17">
        <f t="shared" si="14"/>
        <v>2</v>
      </c>
      <c r="N937" s="2" t="str">
        <f>VLOOKUP(M937,Hoja1!$B$2:$C$13,2,FALSE)</f>
        <v>Trimestre 1</v>
      </c>
      <c r="P937"/>
      <c r="Q937"/>
      <c r="R937"/>
      <c r="S937"/>
      <c r="T937"/>
      <c r="U937"/>
      <c r="V937"/>
    </row>
    <row r="938" spans="3:22" ht="15" x14ac:dyDescent="0.25">
      <c r="C938" s="16" t="s">
        <v>722</v>
      </c>
      <c r="D938" s="9" t="s">
        <v>718</v>
      </c>
      <c r="E938" s="8" t="s">
        <v>723</v>
      </c>
      <c r="F938" s="8" t="s">
        <v>223</v>
      </c>
      <c r="G938" s="8" t="s">
        <v>224</v>
      </c>
      <c r="H938" s="4">
        <v>162.9</v>
      </c>
      <c r="I938" s="3" t="s">
        <v>8</v>
      </c>
      <c r="J938" s="4">
        <v>34.21</v>
      </c>
      <c r="K938" s="4">
        <v>0</v>
      </c>
      <c r="L938" s="4">
        <v>197.11</v>
      </c>
      <c r="M938" s="17">
        <f t="shared" si="14"/>
        <v>3</v>
      </c>
      <c r="N938" s="2" t="str">
        <f>VLOOKUP(M938,Hoja1!$B$2:$C$13,2,FALSE)</f>
        <v>Trimestre 1</v>
      </c>
      <c r="P938"/>
      <c r="Q938"/>
      <c r="R938"/>
      <c r="S938"/>
      <c r="T938"/>
      <c r="U938"/>
      <c r="V938"/>
    </row>
    <row r="939" spans="3:22" ht="15" x14ac:dyDescent="0.25">
      <c r="C939" s="16" t="s">
        <v>1136</v>
      </c>
      <c r="D939" s="9" t="s">
        <v>1130</v>
      </c>
      <c r="E939" s="8" t="s">
        <v>1137</v>
      </c>
      <c r="F939" s="8" t="s">
        <v>223</v>
      </c>
      <c r="G939" s="8" t="s">
        <v>224</v>
      </c>
      <c r="H939" s="4">
        <v>148.9</v>
      </c>
      <c r="I939" s="3" t="s">
        <v>8</v>
      </c>
      <c r="J939" s="4">
        <v>31.27</v>
      </c>
      <c r="K939" s="4">
        <v>0</v>
      </c>
      <c r="L939" s="4">
        <v>180.17</v>
      </c>
      <c r="M939" s="17">
        <f t="shared" si="14"/>
        <v>5</v>
      </c>
      <c r="N939" s="2" t="str">
        <f>VLOOKUP(M939,Hoja1!$B$2:$C$13,2,FALSE)</f>
        <v>Trimestre 2</v>
      </c>
      <c r="P939"/>
      <c r="Q939"/>
      <c r="R939"/>
      <c r="S939"/>
      <c r="T939"/>
      <c r="U939"/>
      <c r="V939"/>
    </row>
    <row r="940" spans="3:22" ht="15" x14ac:dyDescent="0.25">
      <c r="C940" s="16" t="s">
        <v>1622</v>
      </c>
      <c r="D940" s="9" t="s">
        <v>1586</v>
      </c>
      <c r="E940" s="8" t="s">
        <v>1623</v>
      </c>
      <c r="F940" s="8" t="s">
        <v>223</v>
      </c>
      <c r="G940" s="8" t="s">
        <v>224</v>
      </c>
      <c r="H940" s="4">
        <v>23.2</v>
      </c>
      <c r="I940" s="3" t="s">
        <v>8</v>
      </c>
      <c r="J940" s="4">
        <v>4.87</v>
      </c>
      <c r="K940" s="4">
        <v>0</v>
      </c>
      <c r="L940" s="4">
        <v>28.07</v>
      </c>
      <c r="M940" s="17">
        <f t="shared" si="14"/>
        <v>8</v>
      </c>
      <c r="N940" s="2" t="str">
        <f>VLOOKUP(M940,Hoja1!$B$2:$C$13,2,FALSE)</f>
        <v>Trimestre 3</v>
      </c>
      <c r="P940"/>
      <c r="Q940"/>
      <c r="R940"/>
      <c r="S940"/>
      <c r="T940"/>
      <c r="U940"/>
      <c r="V940"/>
    </row>
    <row r="941" spans="3:22" ht="15" x14ac:dyDescent="0.25">
      <c r="C941" s="16" t="s">
        <v>1823</v>
      </c>
      <c r="D941" s="9" t="s">
        <v>1824</v>
      </c>
      <c r="E941" s="8" t="s">
        <v>1825</v>
      </c>
      <c r="F941" s="8" t="s">
        <v>223</v>
      </c>
      <c r="G941" s="8" t="s">
        <v>224</v>
      </c>
      <c r="H941" s="4">
        <v>-23.2</v>
      </c>
      <c r="I941" s="3" t="s">
        <v>8</v>
      </c>
      <c r="J941" s="4">
        <v>-4.87</v>
      </c>
      <c r="K941" s="4">
        <v>0</v>
      </c>
      <c r="L941" s="4">
        <v>-28.07</v>
      </c>
      <c r="M941" s="17">
        <f t="shared" si="14"/>
        <v>9</v>
      </c>
      <c r="N941" s="2" t="str">
        <f>VLOOKUP(M941,Hoja1!$B$2:$C$13,2,FALSE)</f>
        <v>Trimestre 3</v>
      </c>
      <c r="P941"/>
      <c r="Q941"/>
      <c r="R941"/>
      <c r="S941"/>
      <c r="T941"/>
      <c r="U941"/>
      <c r="V941"/>
    </row>
    <row r="942" spans="3:22" ht="15" x14ac:dyDescent="0.25">
      <c r="C942" s="16" t="s">
        <v>1897</v>
      </c>
      <c r="D942" s="9" t="s">
        <v>1883</v>
      </c>
      <c r="E942" s="8" t="s">
        <v>1898</v>
      </c>
      <c r="F942" s="8" t="s">
        <v>223</v>
      </c>
      <c r="G942" s="8" t="s">
        <v>224</v>
      </c>
      <c r="H942" s="4">
        <v>162.19999999999999</v>
      </c>
      <c r="I942" s="3" t="s">
        <v>8</v>
      </c>
      <c r="J942" s="4">
        <v>34.06</v>
      </c>
      <c r="K942" s="4">
        <v>0</v>
      </c>
      <c r="L942" s="4">
        <v>196.26</v>
      </c>
      <c r="M942" s="17">
        <f t="shared" si="14"/>
        <v>9</v>
      </c>
      <c r="N942" s="2" t="str">
        <f>VLOOKUP(M942,Hoja1!$B$2:$C$13,2,FALSE)</f>
        <v>Trimestre 3</v>
      </c>
      <c r="P942"/>
      <c r="Q942"/>
      <c r="R942"/>
      <c r="S942"/>
      <c r="T942"/>
      <c r="U942"/>
      <c r="V942"/>
    </row>
    <row r="943" spans="3:22" ht="15" x14ac:dyDescent="0.25">
      <c r="C943" s="16" t="s">
        <v>2124</v>
      </c>
      <c r="D943" s="9" t="s">
        <v>2078</v>
      </c>
      <c r="E943" s="8" t="s">
        <v>2125</v>
      </c>
      <c r="F943" s="8" t="s">
        <v>223</v>
      </c>
      <c r="G943" s="8" t="s">
        <v>224</v>
      </c>
      <c r="H943" s="4">
        <v>232.1</v>
      </c>
      <c r="I943" s="3" t="s">
        <v>8</v>
      </c>
      <c r="J943" s="4">
        <v>48.74</v>
      </c>
      <c r="K943" s="4">
        <v>0</v>
      </c>
      <c r="L943" s="4">
        <v>280.83999999999997</v>
      </c>
      <c r="M943" s="17">
        <f t="shared" si="14"/>
        <v>10</v>
      </c>
      <c r="N943" s="2" t="str">
        <f>VLOOKUP(M943,Hoja1!$B$2:$C$13,2,FALSE)</f>
        <v>Trimestre 4</v>
      </c>
      <c r="P943"/>
      <c r="Q943"/>
      <c r="R943"/>
      <c r="S943"/>
      <c r="T943"/>
      <c r="U943"/>
      <c r="V943"/>
    </row>
    <row r="944" spans="3:22" ht="15" x14ac:dyDescent="0.25">
      <c r="C944" s="16" t="s">
        <v>2292</v>
      </c>
      <c r="D944" s="9" t="s">
        <v>2293</v>
      </c>
      <c r="E944" s="8" t="s">
        <v>2294</v>
      </c>
      <c r="F944" s="8" t="s">
        <v>223</v>
      </c>
      <c r="G944" s="8" t="s">
        <v>224</v>
      </c>
      <c r="H944" s="4">
        <v>12.21</v>
      </c>
      <c r="I944" s="3" t="s">
        <v>8</v>
      </c>
      <c r="J944" s="4">
        <v>2.56</v>
      </c>
      <c r="K944" s="4">
        <v>0</v>
      </c>
      <c r="L944" s="4">
        <v>14.77</v>
      </c>
      <c r="M944" s="17">
        <f t="shared" si="14"/>
        <v>11</v>
      </c>
      <c r="N944" s="2" t="str">
        <f>VLOOKUP(M944,Hoja1!$B$2:$C$13,2,FALSE)</f>
        <v>Trimestre 4</v>
      </c>
      <c r="P944"/>
      <c r="Q944"/>
      <c r="R944"/>
      <c r="S944"/>
      <c r="T944"/>
      <c r="U944"/>
      <c r="V944"/>
    </row>
    <row r="945" spans="3:22" ht="15" x14ac:dyDescent="0.25">
      <c r="C945" s="16" t="s">
        <v>2326</v>
      </c>
      <c r="D945" s="9" t="s">
        <v>2300</v>
      </c>
      <c r="E945" s="8" t="s">
        <v>2327</v>
      </c>
      <c r="F945" s="8" t="s">
        <v>223</v>
      </c>
      <c r="G945" s="8" t="s">
        <v>224</v>
      </c>
      <c r="H945" s="4">
        <v>458.34</v>
      </c>
      <c r="I945" s="3" t="s">
        <v>8</v>
      </c>
      <c r="J945" s="4">
        <v>96.25</v>
      </c>
      <c r="K945" s="4">
        <v>0</v>
      </c>
      <c r="L945" s="4">
        <v>554.59</v>
      </c>
      <c r="M945" s="17">
        <f t="shared" si="14"/>
        <v>11</v>
      </c>
      <c r="N945" s="2" t="str">
        <f>VLOOKUP(M945,Hoja1!$B$2:$C$13,2,FALSE)</f>
        <v>Trimestre 4</v>
      </c>
      <c r="P945"/>
      <c r="Q945"/>
      <c r="R945"/>
      <c r="S945"/>
      <c r="T945"/>
      <c r="U945"/>
      <c r="V945"/>
    </row>
    <row r="946" spans="3:22" ht="15" x14ac:dyDescent="0.25">
      <c r="C946" s="16" t="s">
        <v>2627</v>
      </c>
      <c r="D946" s="9" t="s">
        <v>2601</v>
      </c>
      <c r="E946" s="8" t="s">
        <v>2628</v>
      </c>
      <c r="F946" s="8" t="s">
        <v>223</v>
      </c>
      <c r="G946" s="8" t="s">
        <v>224</v>
      </c>
      <c r="H946" s="4">
        <v>453.26</v>
      </c>
      <c r="I946" s="3" t="s">
        <v>8</v>
      </c>
      <c r="J946" s="4">
        <v>95.18</v>
      </c>
      <c r="K946" s="4">
        <v>0</v>
      </c>
      <c r="L946" s="4">
        <v>548.44000000000005</v>
      </c>
      <c r="M946" s="17">
        <f t="shared" si="14"/>
        <v>12</v>
      </c>
      <c r="N946" s="2" t="str">
        <f>VLOOKUP(M946,Hoja1!$B$2:$C$13,2,FALSE)</f>
        <v>Trimestre 4</v>
      </c>
      <c r="P946"/>
      <c r="Q946"/>
      <c r="R946"/>
      <c r="S946"/>
      <c r="T946"/>
      <c r="U946"/>
      <c r="V946"/>
    </row>
    <row r="947" spans="3:22" ht="15" x14ac:dyDescent="0.25">
      <c r="C947" s="16" t="s">
        <v>107</v>
      </c>
      <c r="D947" s="9" t="s">
        <v>89</v>
      </c>
      <c r="E947" s="8" t="s">
        <v>108</v>
      </c>
      <c r="F947" s="8" t="s">
        <v>109</v>
      </c>
      <c r="G947" s="8" t="s">
        <v>110</v>
      </c>
      <c r="H947" s="4">
        <v>515.5</v>
      </c>
      <c r="I947" s="3" t="s">
        <v>8</v>
      </c>
      <c r="J947" s="4">
        <v>108.26</v>
      </c>
      <c r="K947" s="4">
        <v>0</v>
      </c>
      <c r="L947" s="4">
        <v>623.76</v>
      </c>
      <c r="M947" s="17">
        <f t="shared" si="14"/>
        <v>1</v>
      </c>
      <c r="N947" s="2" t="str">
        <f>VLOOKUP(M947,Hoja1!$B$2:$C$13,2,FALSE)</f>
        <v>Trimestre 1</v>
      </c>
      <c r="P947"/>
      <c r="Q947"/>
      <c r="R947"/>
      <c r="S947"/>
      <c r="T947"/>
      <c r="U947"/>
      <c r="V947"/>
    </row>
    <row r="948" spans="3:22" ht="15" x14ac:dyDescent="0.25">
      <c r="C948" s="16" t="s">
        <v>391</v>
      </c>
      <c r="D948" s="9" t="s">
        <v>392</v>
      </c>
      <c r="E948" s="8" t="s">
        <v>393</v>
      </c>
      <c r="F948" s="8" t="s">
        <v>109</v>
      </c>
      <c r="G948" s="8" t="s">
        <v>110</v>
      </c>
      <c r="H948" s="4">
        <v>279.45</v>
      </c>
      <c r="I948" s="3" t="s">
        <v>8</v>
      </c>
      <c r="J948" s="4">
        <v>58.68</v>
      </c>
      <c r="K948" s="4">
        <v>0</v>
      </c>
      <c r="L948" s="4">
        <v>338.13</v>
      </c>
      <c r="M948" s="17">
        <f t="shared" si="14"/>
        <v>2</v>
      </c>
      <c r="N948" s="2" t="str">
        <f>VLOOKUP(M948,Hoja1!$B$2:$C$13,2,FALSE)</f>
        <v>Trimestre 1</v>
      </c>
      <c r="P948"/>
      <c r="Q948"/>
      <c r="R948"/>
      <c r="S948"/>
      <c r="T948"/>
      <c r="U948"/>
      <c r="V948"/>
    </row>
    <row r="949" spans="3:22" ht="15" x14ac:dyDescent="0.25">
      <c r="C949" s="16" t="s">
        <v>1071</v>
      </c>
      <c r="D949" s="9" t="s">
        <v>1047</v>
      </c>
      <c r="E949" s="8" t="s">
        <v>1072</v>
      </c>
      <c r="F949" s="8" t="s">
        <v>109</v>
      </c>
      <c r="G949" s="8" t="s">
        <v>110</v>
      </c>
      <c r="H949" s="4">
        <v>1364.12</v>
      </c>
      <c r="I949" s="3" t="s">
        <v>8</v>
      </c>
      <c r="J949" s="4">
        <v>286.47000000000003</v>
      </c>
      <c r="K949" s="4">
        <v>0</v>
      </c>
      <c r="L949" s="4">
        <v>1650.59</v>
      </c>
      <c r="M949" s="17">
        <f t="shared" si="14"/>
        <v>5</v>
      </c>
      <c r="N949" s="2" t="str">
        <f>VLOOKUP(M949,Hoja1!$B$2:$C$13,2,FALSE)</f>
        <v>Trimestre 2</v>
      </c>
      <c r="P949"/>
      <c r="Q949"/>
      <c r="R949"/>
      <c r="S949"/>
      <c r="T949"/>
      <c r="U949"/>
      <c r="V949"/>
    </row>
    <row r="950" spans="3:22" ht="15" x14ac:dyDescent="0.25">
      <c r="C950" s="16" t="s">
        <v>1152</v>
      </c>
      <c r="D950" s="9" t="s">
        <v>1130</v>
      </c>
      <c r="E950" s="8" t="s">
        <v>1153</v>
      </c>
      <c r="F950" s="8" t="s">
        <v>109</v>
      </c>
      <c r="G950" s="8" t="s">
        <v>110</v>
      </c>
      <c r="H950" s="4">
        <v>67.81</v>
      </c>
      <c r="I950" s="3" t="s">
        <v>8</v>
      </c>
      <c r="J950" s="4">
        <v>14.24</v>
      </c>
      <c r="K950" s="4">
        <v>0</v>
      </c>
      <c r="L950" s="4">
        <v>82.05</v>
      </c>
      <c r="M950" s="17">
        <f t="shared" si="14"/>
        <v>5</v>
      </c>
      <c r="N950" s="2" t="str">
        <f>VLOOKUP(M950,Hoja1!$B$2:$C$13,2,FALSE)</f>
        <v>Trimestre 2</v>
      </c>
      <c r="P950"/>
      <c r="Q950"/>
      <c r="R950"/>
      <c r="S950"/>
      <c r="T950"/>
      <c r="U950"/>
      <c r="V950"/>
    </row>
    <row r="951" spans="3:22" ht="15" x14ac:dyDescent="0.25">
      <c r="C951" s="16" t="s">
        <v>1251</v>
      </c>
      <c r="D951" s="9" t="s">
        <v>1247</v>
      </c>
      <c r="E951" s="8" t="s">
        <v>1252</v>
      </c>
      <c r="F951" s="8" t="s">
        <v>109</v>
      </c>
      <c r="G951" s="8" t="s">
        <v>110</v>
      </c>
      <c r="H951" s="4">
        <v>387.86</v>
      </c>
      <c r="I951" s="3" t="s">
        <v>8</v>
      </c>
      <c r="J951" s="4">
        <v>81.45</v>
      </c>
      <c r="K951" s="4">
        <v>0</v>
      </c>
      <c r="L951" s="4">
        <v>469.31</v>
      </c>
      <c r="M951" s="17">
        <f t="shared" si="14"/>
        <v>6</v>
      </c>
      <c r="N951" s="2" t="str">
        <f>VLOOKUP(M951,Hoja1!$B$2:$C$13,2,FALSE)</f>
        <v>Trimestre 2</v>
      </c>
      <c r="P951"/>
      <c r="Q951"/>
      <c r="R951"/>
      <c r="S951"/>
      <c r="T951"/>
      <c r="U951"/>
      <c r="V951"/>
    </row>
    <row r="952" spans="3:22" ht="15" x14ac:dyDescent="0.25">
      <c r="C952" s="16" t="s">
        <v>1345</v>
      </c>
      <c r="D952" s="9" t="s">
        <v>1327</v>
      </c>
      <c r="E952" s="8" t="s">
        <v>1346</v>
      </c>
      <c r="F952" s="8" t="s">
        <v>109</v>
      </c>
      <c r="G952" s="8" t="s">
        <v>110</v>
      </c>
      <c r="H952" s="4">
        <v>95.43</v>
      </c>
      <c r="I952" s="3" t="s">
        <v>8</v>
      </c>
      <c r="J952" s="4">
        <v>20.04</v>
      </c>
      <c r="K952" s="4">
        <v>0</v>
      </c>
      <c r="L952" s="4">
        <v>115.47</v>
      </c>
      <c r="M952" s="17">
        <f t="shared" si="14"/>
        <v>6</v>
      </c>
      <c r="N952" s="2" t="str">
        <f>VLOOKUP(M952,Hoja1!$B$2:$C$13,2,FALSE)</f>
        <v>Trimestre 2</v>
      </c>
      <c r="P952"/>
      <c r="Q952"/>
      <c r="R952"/>
      <c r="S952"/>
      <c r="T952"/>
      <c r="U952"/>
      <c r="V952"/>
    </row>
    <row r="953" spans="3:22" ht="15" x14ac:dyDescent="0.25">
      <c r="C953" s="16" t="s">
        <v>1478</v>
      </c>
      <c r="D953" s="9" t="s">
        <v>1470</v>
      </c>
      <c r="E953" s="8" t="s">
        <v>1479</v>
      </c>
      <c r="F953" s="8" t="s">
        <v>109</v>
      </c>
      <c r="G953" s="8" t="s">
        <v>110</v>
      </c>
      <c r="H953" s="4">
        <v>963.96</v>
      </c>
      <c r="I953" s="3" t="s">
        <v>8</v>
      </c>
      <c r="J953" s="4">
        <v>202.43</v>
      </c>
      <c r="K953" s="4">
        <v>0</v>
      </c>
      <c r="L953" s="4">
        <v>1166.3900000000001</v>
      </c>
      <c r="M953" s="17">
        <f t="shared" si="14"/>
        <v>7</v>
      </c>
      <c r="N953" s="2" t="str">
        <f>VLOOKUP(M953,Hoja1!$B$2:$C$13,2,FALSE)</f>
        <v>Trimestre 3</v>
      </c>
      <c r="P953"/>
      <c r="Q953"/>
      <c r="R953"/>
      <c r="S953"/>
      <c r="T953"/>
      <c r="U953"/>
      <c r="V953"/>
    </row>
    <row r="954" spans="3:22" ht="15" x14ac:dyDescent="0.25">
      <c r="C954" s="16" t="s">
        <v>1577</v>
      </c>
      <c r="D954" s="9" t="s">
        <v>1537</v>
      </c>
      <c r="E954" s="8" t="s">
        <v>1578</v>
      </c>
      <c r="F954" s="8" t="s">
        <v>109</v>
      </c>
      <c r="G954" s="8" t="s">
        <v>110</v>
      </c>
      <c r="H954" s="4">
        <v>393.99</v>
      </c>
      <c r="I954" s="3" t="s">
        <v>8</v>
      </c>
      <c r="J954" s="4">
        <v>82.74</v>
      </c>
      <c r="K954" s="4">
        <v>0</v>
      </c>
      <c r="L954" s="4">
        <v>476.73</v>
      </c>
      <c r="M954" s="17">
        <f t="shared" si="14"/>
        <v>7</v>
      </c>
      <c r="N954" s="2" t="str">
        <f>VLOOKUP(M954,Hoja1!$B$2:$C$13,2,FALSE)</f>
        <v>Trimestre 3</v>
      </c>
      <c r="P954"/>
      <c r="Q954"/>
      <c r="R954"/>
      <c r="S954"/>
      <c r="T954"/>
      <c r="U954"/>
      <c r="V954"/>
    </row>
    <row r="955" spans="3:22" ht="15" x14ac:dyDescent="0.25">
      <c r="C955" s="16" t="s">
        <v>1899</v>
      </c>
      <c r="D955" s="9" t="s">
        <v>1883</v>
      </c>
      <c r="E955" s="8" t="s">
        <v>1900</v>
      </c>
      <c r="F955" s="8" t="s">
        <v>109</v>
      </c>
      <c r="G955" s="8" t="s">
        <v>110</v>
      </c>
      <c r="H955" s="4">
        <v>604.1</v>
      </c>
      <c r="I955" s="3" t="s">
        <v>8</v>
      </c>
      <c r="J955" s="4">
        <v>126.86</v>
      </c>
      <c r="K955" s="4">
        <v>0</v>
      </c>
      <c r="L955" s="4">
        <v>730.96</v>
      </c>
      <c r="M955" s="17">
        <f t="shared" si="14"/>
        <v>9</v>
      </c>
      <c r="N955" s="2" t="str">
        <f>VLOOKUP(M955,Hoja1!$B$2:$C$13,2,FALSE)</f>
        <v>Trimestre 3</v>
      </c>
      <c r="P955"/>
      <c r="Q955"/>
      <c r="R955"/>
      <c r="S955"/>
      <c r="T955"/>
      <c r="U955"/>
      <c r="V955"/>
    </row>
    <row r="956" spans="3:22" ht="15" x14ac:dyDescent="0.25">
      <c r="C956" s="16" t="s">
        <v>2102</v>
      </c>
      <c r="D956" s="9" t="s">
        <v>2078</v>
      </c>
      <c r="E956" s="8" t="s">
        <v>2103</v>
      </c>
      <c r="F956" s="8" t="s">
        <v>109</v>
      </c>
      <c r="G956" s="8" t="s">
        <v>110</v>
      </c>
      <c r="H956" s="4">
        <v>283.93</v>
      </c>
      <c r="I956" s="3" t="s">
        <v>8</v>
      </c>
      <c r="J956" s="4">
        <v>59.63</v>
      </c>
      <c r="K956" s="4">
        <v>0</v>
      </c>
      <c r="L956" s="4">
        <v>343.56</v>
      </c>
      <c r="M956" s="17">
        <f t="shared" si="14"/>
        <v>10</v>
      </c>
      <c r="N956" s="2" t="str">
        <f>VLOOKUP(M956,Hoja1!$B$2:$C$13,2,FALSE)</f>
        <v>Trimestre 4</v>
      </c>
      <c r="P956"/>
      <c r="Q956"/>
      <c r="R956"/>
      <c r="S956"/>
      <c r="T956"/>
      <c r="U956"/>
      <c r="V956"/>
    </row>
    <row r="957" spans="3:22" ht="15" x14ac:dyDescent="0.25">
      <c r="C957" s="16" t="s">
        <v>2486</v>
      </c>
      <c r="D957" s="9" t="s">
        <v>2476</v>
      </c>
      <c r="E957" s="8" t="s">
        <v>2487</v>
      </c>
      <c r="F957" s="8" t="s">
        <v>109</v>
      </c>
      <c r="G957" s="8" t="s">
        <v>110</v>
      </c>
      <c r="H957" s="4">
        <v>419.93</v>
      </c>
      <c r="I957" s="3" t="s">
        <v>8</v>
      </c>
      <c r="J957" s="4">
        <v>88.19</v>
      </c>
      <c r="K957" s="4">
        <v>0</v>
      </c>
      <c r="L957" s="4">
        <v>508.12</v>
      </c>
      <c r="M957" s="17">
        <f t="shared" si="14"/>
        <v>12</v>
      </c>
      <c r="N957" s="2" t="str">
        <f>VLOOKUP(M957,Hoja1!$B$2:$C$13,2,FALSE)</f>
        <v>Trimestre 4</v>
      </c>
      <c r="P957"/>
      <c r="Q957"/>
      <c r="R957"/>
      <c r="S957"/>
      <c r="T957"/>
      <c r="U957"/>
      <c r="V957"/>
    </row>
    <row r="958" spans="3:22" ht="15" x14ac:dyDescent="0.25">
      <c r="C958" s="16" t="s">
        <v>420</v>
      </c>
      <c r="D958" s="9" t="s">
        <v>416</v>
      </c>
      <c r="E958" s="8" t="s">
        <v>421</v>
      </c>
      <c r="F958" s="8" t="s">
        <v>422</v>
      </c>
      <c r="G958" s="8" t="s">
        <v>423</v>
      </c>
      <c r="H958" s="4">
        <v>148.27000000000001</v>
      </c>
      <c r="I958" s="3" t="s">
        <v>8</v>
      </c>
      <c r="J958" s="4">
        <v>31.14</v>
      </c>
      <c r="K958" s="4">
        <v>0</v>
      </c>
      <c r="L958" s="4">
        <v>179.41</v>
      </c>
      <c r="M958" s="17">
        <f t="shared" si="14"/>
        <v>2</v>
      </c>
      <c r="N958" s="2" t="str">
        <f>VLOOKUP(M958,Hoja1!$B$2:$C$13,2,FALSE)</f>
        <v>Trimestre 1</v>
      </c>
      <c r="P958"/>
      <c r="Q958"/>
      <c r="R958"/>
      <c r="S958"/>
      <c r="T958"/>
      <c r="U958"/>
      <c r="V958"/>
    </row>
    <row r="959" spans="3:22" ht="15" x14ac:dyDescent="0.25">
      <c r="C959" s="16" t="s">
        <v>699</v>
      </c>
      <c r="D959" s="9" t="s">
        <v>700</v>
      </c>
      <c r="E959" s="8" t="s">
        <v>701</v>
      </c>
      <c r="F959" s="8" t="s">
        <v>422</v>
      </c>
      <c r="G959" s="8" t="s">
        <v>423</v>
      </c>
      <c r="H959" s="4">
        <v>106.43</v>
      </c>
      <c r="I959" s="3" t="s">
        <v>8</v>
      </c>
      <c r="J959" s="4">
        <v>22.35</v>
      </c>
      <c r="K959" s="4">
        <v>0</v>
      </c>
      <c r="L959" s="4">
        <v>128.78</v>
      </c>
      <c r="M959" s="17">
        <f t="shared" si="14"/>
        <v>3</v>
      </c>
      <c r="N959" s="2" t="str">
        <f>VLOOKUP(M959,Hoja1!$B$2:$C$13,2,FALSE)</f>
        <v>Trimestre 1</v>
      </c>
      <c r="P959"/>
      <c r="Q959"/>
      <c r="R959"/>
      <c r="S959"/>
      <c r="T959"/>
      <c r="U959"/>
      <c r="V959"/>
    </row>
    <row r="960" spans="3:22" ht="15" x14ac:dyDescent="0.25">
      <c r="C960" s="16" t="s">
        <v>999</v>
      </c>
      <c r="D960" s="9" t="s">
        <v>993</v>
      </c>
      <c r="E960" s="8" t="s">
        <v>1000</v>
      </c>
      <c r="F960" s="8" t="s">
        <v>422</v>
      </c>
      <c r="G960" s="8" t="s">
        <v>423</v>
      </c>
      <c r="H960" s="4">
        <v>99.44</v>
      </c>
      <c r="I960" s="3" t="s">
        <v>8</v>
      </c>
      <c r="J960" s="4">
        <v>20.88</v>
      </c>
      <c r="K960" s="4">
        <v>0</v>
      </c>
      <c r="L960" s="4">
        <v>120.32</v>
      </c>
      <c r="M960" s="17">
        <f t="shared" si="14"/>
        <v>5</v>
      </c>
      <c r="N960" s="2" t="str">
        <f>VLOOKUP(M960,Hoja1!$B$2:$C$13,2,FALSE)</f>
        <v>Trimestre 2</v>
      </c>
      <c r="P960"/>
      <c r="Q960"/>
      <c r="R960"/>
      <c r="S960"/>
      <c r="T960"/>
      <c r="U960"/>
      <c r="V960"/>
    </row>
    <row r="961" spans="3:22" ht="15" x14ac:dyDescent="0.25">
      <c r="C961" s="16" t="s">
        <v>1435</v>
      </c>
      <c r="D961" s="9" t="s">
        <v>1436</v>
      </c>
      <c r="E961" s="8" t="s">
        <v>1437</v>
      </c>
      <c r="F961" s="8" t="s">
        <v>422</v>
      </c>
      <c r="G961" s="8" t="s">
        <v>423</v>
      </c>
      <c r="H961" s="4">
        <v>281</v>
      </c>
      <c r="I961" s="3" t="s">
        <v>8</v>
      </c>
      <c r="J961" s="4">
        <v>59.01</v>
      </c>
      <c r="K961" s="4">
        <v>0</v>
      </c>
      <c r="L961" s="4">
        <v>340.01</v>
      </c>
      <c r="M961" s="17">
        <f t="shared" si="14"/>
        <v>7</v>
      </c>
      <c r="N961" s="2" t="str">
        <f>VLOOKUP(M961,Hoja1!$B$2:$C$13,2,FALSE)</f>
        <v>Trimestre 3</v>
      </c>
      <c r="P961"/>
      <c r="Q961"/>
      <c r="R961"/>
      <c r="S961"/>
      <c r="T961"/>
      <c r="U961"/>
      <c r="V961"/>
    </row>
    <row r="962" spans="3:22" ht="15" x14ac:dyDescent="0.25">
      <c r="C962" s="16" t="s">
        <v>2257</v>
      </c>
      <c r="D962" s="9" t="s">
        <v>2258</v>
      </c>
      <c r="E962" s="8" t="s">
        <v>2259</v>
      </c>
      <c r="F962" s="8" t="s">
        <v>422</v>
      </c>
      <c r="G962" s="8" t="s">
        <v>423</v>
      </c>
      <c r="H962" s="4">
        <v>2463.94</v>
      </c>
      <c r="I962" s="3" t="s">
        <v>8</v>
      </c>
      <c r="J962" s="4">
        <v>517.42999999999995</v>
      </c>
      <c r="K962" s="4">
        <v>0</v>
      </c>
      <c r="L962" s="4">
        <v>2981.37</v>
      </c>
      <c r="M962" s="17">
        <f t="shared" si="14"/>
        <v>11</v>
      </c>
      <c r="N962" s="2" t="str">
        <f>VLOOKUP(M962,Hoja1!$B$2:$C$13,2,FALSE)</f>
        <v>Trimestre 4</v>
      </c>
      <c r="P962"/>
      <c r="Q962"/>
      <c r="R962"/>
      <c r="S962"/>
      <c r="T962"/>
      <c r="U962"/>
      <c r="V962"/>
    </row>
    <row r="963" spans="3:22" ht="15" x14ac:dyDescent="0.25">
      <c r="C963" s="16" t="s">
        <v>1690</v>
      </c>
      <c r="D963" s="9" t="s">
        <v>1691</v>
      </c>
      <c r="E963" s="8" t="s">
        <v>1692</v>
      </c>
      <c r="F963" s="8" t="s">
        <v>1693</v>
      </c>
      <c r="G963" s="8" t="s">
        <v>1694</v>
      </c>
      <c r="H963" s="4">
        <v>410</v>
      </c>
      <c r="I963" s="3" t="s">
        <v>8</v>
      </c>
      <c r="J963" s="4">
        <v>86.1</v>
      </c>
      <c r="K963" s="4">
        <v>0</v>
      </c>
      <c r="L963" s="4">
        <v>496.1</v>
      </c>
      <c r="M963" s="17">
        <f t="shared" si="14"/>
        <v>8</v>
      </c>
      <c r="N963" s="2" t="str">
        <f>VLOOKUP(M963,Hoja1!$B$2:$C$13,2,FALSE)</f>
        <v>Trimestre 3</v>
      </c>
      <c r="P963"/>
      <c r="Q963"/>
      <c r="R963"/>
      <c r="S963"/>
      <c r="T963"/>
      <c r="U963"/>
      <c r="V963"/>
    </row>
    <row r="964" spans="3:22" ht="15" x14ac:dyDescent="0.25">
      <c r="C964" s="16" t="s">
        <v>1695</v>
      </c>
      <c r="D964" s="9" t="s">
        <v>1691</v>
      </c>
      <c r="E964" s="8" t="s">
        <v>1696</v>
      </c>
      <c r="F964" s="8" t="s">
        <v>1693</v>
      </c>
      <c r="G964" s="8" t="s">
        <v>1694</v>
      </c>
      <c r="H964" s="4">
        <v>410</v>
      </c>
      <c r="I964" s="3" t="s">
        <v>8</v>
      </c>
      <c r="J964" s="4">
        <v>86.1</v>
      </c>
      <c r="K964" s="4">
        <v>0</v>
      </c>
      <c r="L964" s="4">
        <v>496.1</v>
      </c>
      <c r="M964" s="17">
        <f t="shared" si="14"/>
        <v>8</v>
      </c>
      <c r="N964" s="2" t="str">
        <f>VLOOKUP(M964,Hoja1!$B$2:$C$13,2,FALSE)</f>
        <v>Trimestre 3</v>
      </c>
      <c r="P964"/>
      <c r="Q964"/>
      <c r="R964"/>
      <c r="S964"/>
      <c r="T964"/>
      <c r="U964"/>
      <c r="V964"/>
    </row>
    <row r="965" spans="3:22" ht="15" x14ac:dyDescent="0.25">
      <c r="C965" s="16" t="s">
        <v>2434</v>
      </c>
      <c r="D965" s="9" t="s">
        <v>2428</v>
      </c>
      <c r="E965" s="8" t="s">
        <v>2435</v>
      </c>
      <c r="F965" s="8" t="s">
        <v>1693</v>
      </c>
      <c r="G965" s="8" t="s">
        <v>1694</v>
      </c>
      <c r="H965" s="4">
        <v>629.34</v>
      </c>
      <c r="I965" s="3" t="s">
        <v>8</v>
      </c>
      <c r="J965" s="4">
        <v>132.16</v>
      </c>
      <c r="K965" s="4">
        <v>0</v>
      </c>
      <c r="L965" s="4">
        <v>761.5</v>
      </c>
      <c r="M965" s="17">
        <f t="shared" si="14"/>
        <v>12</v>
      </c>
      <c r="N965" s="2" t="str">
        <f>VLOOKUP(M965,Hoja1!$B$2:$C$13,2,FALSE)</f>
        <v>Trimestre 4</v>
      </c>
      <c r="P965"/>
      <c r="Q965"/>
      <c r="R965"/>
      <c r="S965"/>
      <c r="T965"/>
      <c r="U965"/>
      <c r="V965"/>
    </row>
    <row r="966" spans="3:22" ht="15" x14ac:dyDescent="0.25">
      <c r="C966" s="16" t="s">
        <v>1451</v>
      </c>
      <c r="D966" s="9" t="s">
        <v>1452</v>
      </c>
      <c r="E966" s="8" t="s">
        <v>1453</v>
      </c>
      <c r="F966" s="8" t="s">
        <v>1454</v>
      </c>
      <c r="G966" s="8" t="s">
        <v>1455</v>
      </c>
      <c r="H966" s="4">
        <v>7.2</v>
      </c>
      <c r="I966" s="3" t="s">
        <v>8</v>
      </c>
      <c r="J966" s="4">
        <v>1.51</v>
      </c>
      <c r="K966" s="4">
        <v>0</v>
      </c>
      <c r="L966" s="4">
        <v>8.7100000000000009</v>
      </c>
      <c r="M966" s="17">
        <f t="shared" si="14"/>
        <v>7</v>
      </c>
      <c r="N966" s="2" t="str">
        <f>VLOOKUP(M966,Hoja1!$B$2:$C$13,2,FALSE)</f>
        <v>Trimestre 3</v>
      </c>
      <c r="P966"/>
      <c r="Q966"/>
      <c r="R966"/>
      <c r="S966"/>
      <c r="T966"/>
      <c r="U966"/>
      <c r="V966"/>
    </row>
    <row r="967" spans="3:22" ht="15" x14ac:dyDescent="0.25">
      <c r="C967" s="16" t="s">
        <v>2356</v>
      </c>
      <c r="D967" s="9" t="s">
        <v>2300</v>
      </c>
      <c r="E967" s="8" t="s">
        <v>2357</v>
      </c>
      <c r="F967" s="8" t="s">
        <v>2358</v>
      </c>
      <c r="G967" s="8" t="s">
        <v>2359</v>
      </c>
      <c r="H967" s="4">
        <v>48.88</v>
      </c>
      <c r="I967" s="3" t="s">
        <v>8</v>
      </c>
      <c r="J967" s="4">
        <v>10.26</v>
      </c>
      <c r="K967" s="4">
        <v>0</v>
      </c>
      <c r="L967" s="4">
        <v>59.14</v>
      </c>
      <c r="M967" s="17">
        <f t="shared" si="14"/>
        <v>11</v>
      </c>
      <c r="N967" s="2" t="str">
        <f>VLOOKUP(M967,Hoja1!$B$2:$C$13,2,FALSE)</f>
        <v>Trimestre 4</v>
      </c>
      <c r="P967"/>
      <c r="Q967"/>
      <c r="R967"/>
      <c r="S967"/>
      <c r="T967"/>
      <c r="U967"/>
      <c r="V967"/>
    </row>
    <row r="968" spans="3:22" ht="15" x14ac:dyDescent="0.25">
      <c r="C968" s="16" t="s">
        <v>2186</v>
      </c>
      <c r="D968" s="9" t="s">
        <v>2182</v>
      </c>
      <c r="E968" s="8" t="s">
        <v>2187</v>
      </c>
      <c r="F968" s="8" t="s">
        <v>2188</v>
      </c>
      <c r="G968" s="8" t="s">
        <v>2189</v>
      </c>
      <c r="H968" s="4">
        <v>134.85</v>
      </c>
      <c r="I968" s="3" t="s">
        <v>8</v>
      </c>
      <c r="J968" s="4">
        <v>28.32</v>
      </c>
      <c r="K968" s="4">
        <v>0</v>
      </c>
      <c r="L968" s="4">
        <v>163.16999999999999</v>
      </c>
      <c r="M968" s="17">
        <f t="shared" si="14"/>
        <v>11</v>
      </c>
      <c r="N968" s="2" t="str">
        <f>VLOOKUP(M968,Hoja1!$B$2:$C$13,2,FALSE)</f>
        <v>Trimestre 4</v>
      </c>
      <c r="P968"/>
      <c r="Q968"/>
      <c r="R968"/>
      <c r="S968"/>
      <c r="T968"/>
      <c r="U968"/>
      <c r="V968"/>
    </row>
    <row r="969" spans="3:22" ht="15" x14ac:dyDescent="0.25">
      <c r="C969" s="16" t="s">
        <v>9</v>
      </c>
      <c r="D969" s="9" t="s">
        <v>4</v>
      </c>
      <c r="E969" s="8" t="s">
        <v>10</v>
      </c>
      <c r="F969" s="8" t="s">
        <v>11</v>
      </c>
      <c r="G969" s="8" t="s">
        <v>12</v>
      </c>
      <c r="H969" s="4">
        <v>396.45</v>
      </c>
      <c r="I969" s="3" t="s">
        <v>8</v>
      </c>
      <c r="J969" s="4">
        <v>83.26</v>
      </c>
      <c r="K969" s="4">
        <v>0</v>
      </c>
      <c r="L969" s="4">
        <v>479.71</v>
      </c>
      <c r="M969" s="17">
        <f t="shared" si="14"/>
        <v>1</v>
      </c>
      <c r="N969" s="2" t="str">
        <f>VLOOKUP(M969,Hoja1!$B$2:$C$13,2,FALSE)</f>
        <v>Trimestre 1</v>
      </c>
      <c r="P969"/>
      <c r="Q969"/>
      <c r="R969"/>
      <c r="S969"/>
      <c r="T969"/>
      <c r="U969"/>
      <c r="V969"/>
    </row>
    <row r="970" spans="3:22" ht="15" x14ac:dyDescent="0.25">
      <c r="C970" s="16" t="s">
        <v>13</v>
      </c>
      <c r="D970" s="9" t="s">
        <v>4</v>
      </c>
      <c r="E970" s="8" t="s">
        <v>14</v>
      </c>
      <c r="F970" s="8" t="s">
        <v>11</v>
      </c>
      <c r="G970" s="8" t="s">
        <v>12</v>
      </c>
      <c r="H970" s="4">
        <v>39.21</v>
      </c>
      <c r="I970" s="3" t="s">
        <v>8</v>
      </c>
      <c r="J970" s="4">
        <v>8.23</v>
      </c>
      <c r="K970" s="4">
        <v>0</v>
      </c>
      <c r="L970" s="4">
        <v>47.44</v>
      </c>
      <c r="M970" s="17">
        <f t="shared" ref="M970:M1033" si="15">MID(D970,5,2)*1</f>
        <v>1</v>
      </c>
      <c r="N970" s="2" t="str">
        <f>VLOOKUP(M970,Hoja1!$B$2:$C$13,2,FALSE)</f>
        <v>Trimestre 1</v>
      </c>
      <c r="P970"/>
      <c r="Q970"/>
      <c r="R970"/>
      <c r="S970"/>
      <c r="T970"/>
      <c r="U970"/>
      <c r="V970"/>
    </row>
    <row r="971" spans="3:22" ht="15" x14ac:dyDescent="0.25">
      <c r="C971" s="16" t="s">
        <v>133</v>
      </c>
      <c r="D971" s="9" t="s">
        <v>134</v>
      </c>
      <c r="E971" s="8" t="s">
        <v>135</v>
      </c>
      <c r="F971" s="8" t="s">
        <v>11</v>
      </c>
      <c r="G971" s="8" t="s">
        <v>12</v>
      </c>
      <c r="H971" s="4">
        <v>27.87</v>
      </c>
      <c r="I971" s="3" t="s">
        <v>8</v>
      </c>
      <c r="J971" s="4">
        <v>5.85</v>
      </c>
      <c r="K971" s="4">
        <v>0</v>
      </c>
      <c r="L971" s="4">
        <v>33.72</v>
      </c>
      <c r="M971" s="17">
        <f t="shared" si="15"/>
        <v>1</v>
      </c>
      <c r="N971" s="2" t="str">
        <f>VLOOKUP(M971,Hoja1!$B$2:$C$13,2,FALSE)</f>
        <v>Trimestre 1</v>
      </c>
      <c r="P971"/>
      <c r="Q971"/>
      <c r="R971"/>
      <c r="S971"/>
      <c r="T971"/>
      <c r="U971"/>
      <c r="V971"/>
    </row>
    <row r="972" spans="3:22" ht="15" x14ac:dyDescent="0.25">
      <c r="C972" s="16" t="s">
        <v>325</v>
      </c>
      <c r="D972" s="9" t="s">
        <v>323</v>
      </c>
      <c r="E972" s="8" t="s">
        <v>326</v>
      </c>
      <c r="F972" s="8" t="s">
        <v>11</v>
      </c>
      <c r="G972" s="8" t="s">
        <v>12</v>
      </c>
      <c r="H972" s="4">
        <v>386.98</v>
      </c>
      <c r="I972" s="3" t="s">
        <v>8</v>
      </c>
      <c r="J972" s="4">
        <v>81.260000000000005</v>
      </c>
      <c r="K972" s="4">
        <v>0</v>
      </c>
      <c r="L972" s="4">
        <v>468.24</v>
      </c>
      <c r="M972" s="17">
        <f t="shared" si="15"/>
        <v>2</v>
      </c>
      <c r="N972" s="2" t="str">
        <f>VLOOKUP(M972,Hoja1!$B$2:$C$13,2,FALSE)</f>
        <v>Trimestre 1</v>
      </c>
      <c r="P972"/>
      <c r="Q972"/>
      <c r="R972"/>
      <c r="S972"/>
      <c r="T972"/>
      <c r="U972"/>
      <c r="V972"/>
    </row>
    <row r="973" spans="3:22" ht="15" x14ac:dyDescent="0.25">
      <c r="C973" s="16" t="s">
        <v>327</v>
      </c>
      <c r="D973" s="9" t="s">
        <v>323</v>
      </c>
      <c r="E973" s="8" t="s">
        <v>328</v>
      </c>
      <c r="F973" s="8" t="s">
        <v>11</v>
      </c>
      <c r="G973" s="8" t="s">
        <v>12</v>
      </c>
      <c r="H973" s="4">
        <v>5.37</v>
      </c>
      <c r="I973" s="3" t="s">
        <v>8</v>
      </c>
      <c r="J973" s="4">
        <v>1.1299999999999999</v>
      </c>
      <c r="K973" s="4">
        <v>0</v>
      </c>
      <c r="L973" s="4">
        <v>6.5</v>
      </c>
      <c r="M973" s="17">
        <f t="shared" si="15"/>
        <v>2</v>
      </c>
      <c r="N973" s="2" t="str">
        <f>VLOOKUP(M973,Hoja1!$B$2:$C$13,2,FALSE)</f>
        <v>Trimestre 1</v>
      </c>
      <c r="P973"/>
      <c r="Q973"/>
      <c r="R973"/>
      <c r="S973"/>
      <c r="T973"/>
      <c r="U973"/>
      <c r="V973"/>
    </row>
    <row r="974" spans="3:22" ht="15" x14ac:dyDescent="0.25">
      <c r="C974" s="16" t="s">
        <v>329</v>
      </c>
      <c r="D974" s="9" t="s">
        <v>323</v>
      </c>
      <c r="E974" s="8" t="s">
        <v>330</v>
      </c>
      <c r="F974" s="8" t="s">
        <v>11</v>
      </c>
      <c r="G974" s="8" t="s">
        <v>12</v>
      </c>
      <c r="H974" s="4">
        <v>40.18</v>
      </c>
      <c r="I974" s="3" t="s">
        <v>8</v>
      </c>
      <c r="J974" s="4">
        <v>8.44</v>
      </c>
      <c r="K974" s="4">
        <v>0</v>
      </c>
      <c r="L974" s="4">
        <v>48.62</v>
      </c>
      <c r="M974" s="17">
        <f t="shared" si="15"/>
        <v>2</v>
      </c>
      <c r="N974" s="2" t="str">
        <f>VLOOKUP(M974,Hoja1!$B$2:$C$13,2,FALSE)</f>
        <v>Trimestre 1</v>
      </c>
      <c r="P974"/>
      <c r="Q974"/>
      <c r="R974"/>
      <c r="S974"/>
      <c r="T974"/>
      <c r="U974"/>
      <c r="V974"/>
    </row>
    <row r="975" spans="3:22" ht="15" x14ac:dyDescent="0.25">
      <c r="C975" s="16" t="s">
        <v>424</v>
      </c>
      <c r="D975" s="9" t="s">
        <v>416</v>
      </c>
      <c r="E975" s="8" t="s">
        <v>425</v>
      </c>
      <c r="F975" s="8" t="s">
        <v>11</v>
      </c>
      <c r="G975" s="8" t="s">
        <v>12</v>
      </c>
      <c r="H975" s="4">
        <v>29.92</v>
      </c>
      <c r="I975" s="3" t="s">
        <v>8</v>
      </c>
      <c r="J975" s="4">
        <v>6.28</v>
      </c>
      <c r="K975" s="4">
        <v>0</v>
      </c>
      <c r="L975" s="4">
        <v>36.200000000000003</v>
      </c>
      <c r="M975" s="17">
        <f t="shared" si="15"/>
        <v>2</v>
      </c>
      <c r="N975" s="2" t="str">
        <f>VLOOKUP(M975,Hoja1!$B$2:$C$13,2,FALSE)</f>
        <v>Trimestre 1</v>
      </c>
      <c r="P975"/>
      <c r="Q975"/>
      <c r="R975"/>
      <c r="S975"/>
      <c r="T975"/>
      <c r="U975"/>
      <c r="V975"/>
    </row>
    <row r="976" spans="3:22" ht="15" x14ac:dyDescent="0.25">
      <c r="C976" s="16" t="s">
        <v>560</v>
      </c>
      <c r="D976" s="9" t="s">
        <v>556</v>
      </c>
      <c r="E976" s="8" t="s">
        <v>561</v>
      </c>
      <c r="F976" s="8" t="s">
        <v>11</v>
      </c>
      <c r="G976" s="8" t="s">
        <v>12</v>
      </c>
      <c r="H976" s="4">
        <v>386.65</v>
      </c>
      <c r="I976" s="3" t="s">
        <v>8</v>
      </c>
      <c r="J976" s="4">
        <v>81.2</v>
      </c>
      <c r="K976" s="4">
        <v>0</v>
      </c>
      <c r="L976" s="4">
        <v>467.85</v>
      </c>
      <c r="M976" s="17">
        <f t="shared" si="15"/>
        <v>3</v>
      </c>
      <c r="N976" s="2" t="str">
        <f>VLOOKUP(M976,Hoja1!$B$2:$C$13,2,FALSE)</f>
        <v>Trimestre 1</v>
      </c>
      <c r="P976"/>
      <c r="Q976"/>
      <c r="R976"/>
      <c r="S976"/>
      <c r="T976"/>
      <c r="U976"/>
      <c r="V976"/>
    </row>
    <row r="977" spans="3:22" ht="15" x14ac:dyDescent="0.25">
      <c r="C977" s="16" t="s">
        <v>562</v>
      </c>
      <c r="D977" s="9" t="s">
        <v>556</v>
      </c>
      <c r="E977" s="8" t="s">
        <v>563</v>
      </c>
      <c r="F977" s="8" t="s">
        <v>11</v>
      </c>
      <c r="G977" s="8" t="s">
        <v>12</v>
      </c>
      <c r="H977" s="4">
        <v>39</v>
      </c>
      <c r="I977" s="3" t="s">
        <v>8</v>
      </c>
      <c r="J977" s="4">
        <v>8.19</v>
      </c>
      <c r="K977" s="4">
        <v>0</v>
      </c>
      <c r="L977" s="4">
        <v>47.19</v>
      </c>
      <c r="M977" s="17">
        <f t="shared" si="15"/>
        <v>3</v>
      </c>
      <c r="N977" s="2" t="str">
        <f>VLOOKUP(M977,Hoja1!$B$2:$C$13,2,FALSE)</f>
        <v>Trimestre 1</v>
      </c>
      <c r="P977"/>
      <c r="Q977"/>
      <c r="R977"/>
      <c r="S977"/>
      <c r="T977"/>
      <c r="U977"/>
      <c r="V977"/>
    </row>
    <row r="978" spans="3:22" ht="15" x14ac:dyDescent="0.25">
      <c r="C978" s="16" t="s">
        <v>564</v>
      </c>
      <c r="D978" s="9" t="s">
        <v>556</v>
      </c>
      <c r="E978" s="8" t="s">
        <v>565</v>
      </c>
      <c r="F978" s="8" t="s">
        <v>11</v>
      </c>
      <c r="G978" s="8" t="s">
        <v>12</v>
      </c>
      <c r="H978" s="4">
        <v>24.47</v>
      </c>
      <c r="I978" s="3" t="s">
        <v>8</v>
      </c>
      <c r="J978" s="4">
        <v>5.14</v>
      </c>
      <c r="K978" s="4">
        <v>0</v>
      </c>
      <c r="L978" s="4">
        <v>29.61</v>
      </c>
      <c r="M978" s="17">
        <f t="shared" si="15"/>
        <v>3</v>
      </c>
      <c r="N978" s="2" t="str">
        <f>VLOOKUP(M978,Hoja1!$B$2:$C$13,2,FALSE)</f>
        <v>Trimestre 1</v>
      </c>
      <c r="P978"/>
      <c r="Q978"/>
      <c r="R978"/>
      <c r="S978"/>
      <c r="T978"/>
      <c r="U978"/>
      <c r="V978"/>
    </row>
    <row r="979" spans="3:22" ht="15" x14ac:dyDescent="0.25">
      <c r="C979" s="16" t="s">
        <v>642</v>
      </c>
      <c r="D979" s="9" t="s">
        <v>643</v>
      </c>
      <c r="E979" s="8" t="s">
        <v>644</v>
      </c>
      <c r="F979" s="8" t="s">
        <v>11</v>
      </c>
      <c r="G979" s="8" t="s">
        <v>12</v>
      </c>
      <c r="H979" s="4">
        <v>28.5</v>
      </c>
      <c r="I979" s="3" t="s">
        <v>8</v>
      </c>
      <c r="J979" s="4">
        <v>5.98</v>
      </c>
      <c r="K979" s="4">
        <v>0</v>
      </c>
      <c r="L979" s="4">
        <v>34.479999999999997</v>
      </c>
      <c r="M979" s="17">
        <f t="shared" si="15"/>
        <v>3</v>
      </c>
      <c r="N979" s="2" t="str">
        <f>VLOOKUP(M979,Hoja1!$B$2:$C$13,2,FALSE)</f>
        <v>Trimestre 1</v>
      </c>
      <c r="P979"/>
      <c r="Q979"/>
      <c r="R979"/>
      <c r="S979"/>
      <c r="T979"/>
      <c r="U979"/>
      <c r="V979"/>
    </row>
    <row r="980" spans="3:22" ht="15" x14ac:dyDescent="0.25">
      <c r="C980" s="16" t="s">
        <v>798</v>
      </c>
      <c r="D980" s="9" t="s">
        <v>786</v>
      </c>
      <c r="E980" s="8" t="s">
        <v>799</v>
      </c>
      <c r="F980" s="8" t="s">
        <v>11</v>
      </c>
      <c r="G980" s="8" t="s">
        <v>12</v>
      </c>
      <c r="H980" s="4">
        <v>384.54</v>
      </c>
      <c r="I980" s="3" t="s">
        <v>8</v>
      </c>
      <c r="J980" s="4">
        <v>80.75</v>
      </c>
      <c r="K980" s="4">
        <v>0</v>
      </c>
      <c r="L980" s="4">
        <v>465.29</v>
      </c>
      <c r="M980" s="17">
        <f t="shared" si="15"/>
        <v>4</v>
      </c>
      <c r="N980" s="2" t="str">
        <f>VLOOKUP(M980,Hoja1!$B$2:$C$13,2,FALSE)</f>
        <v>Trimestre 2</v>
      </c>
      <c r="P980"/>
      <c r="Q980"/>
      <c r="R980"/>
      <c r="S980"/>
      <c r="T980"/>
      <c r="U980"/>
      <c r="V980"/>
    </row>
    <row r="981" spans="3:22" ht="15" x14ac:dyDescent="0.25">
      <c r="C981" s="16" t="s">
        <v>800</v>
      </c>
      <c r="D981" s="9" t="s">
        <v>786</v>
      </c>
      <c r="E981" s="8" t="s">
        <v>801</v>
      </c>
      <c r="F981" s="8" t="s">
        <v>11</v>
      </c>
      <c r="G981" s="8" t="s">
        <v>12</v>
      </c>
      <c r="H981" s="4">
        <v>39</v>
      </c>
      <c r="I981" s="3" t="s">
        <v>8</v>
      </c>
      <c r="J981" s="4">
        <v>8.19</v>
      </c>
      <c r="K981" s="4">
        <v>0</v>
      </c>
      <c r="L981" s="4">
        <v>47.19</v>
      </c>
      <c r="M981" s="17">
        <f t="shared" si="15"/>
        <v>4</v>
      </c>
      <c r="N981" s="2" t="str">
        <f>VLOOKUP(M981,Hoja1!$B$2:$C$13,2,FALSE)</f>
        <v>Trimestre 2</v>
      </c>
      <c r="P981"/>
      <c r="Q981"/>
      <c r="R981"/>
      <c r="S981"/>
      <c r="T981"/>
      <c r="U981"/>
      <c r="V981"/>
    </row>
    <row r="982" spans="3:22" ht="15" x14ac:dyDescent="0.25">
      <c r="C982" s="16" t="s">
        <v>802</v>
      </c>
      <c r="D982" s="9" t="s">
        <v>786</v>
      </c>
      <c r="E982" s="8" t="s">
        <v>803</v>
      </c>
      <c r="F982" s="8" t="s">
        <v>11</v>
      </c>
      <c r="G982" s="8" t="s">
        <v>12</v>
      </c>
      <c r="H982" s="4">
        <v>23.39</v>
      </c>
      <c r="I982" s="3" t="s">
        <v>8</v>
      </c>
      <c r="J982" s="4">
        <v>4.91</v>
      </c>
      <c r="K982" s="4">
        <v>0</v>
      </c>
      <c r="L982" s="4">
        <v>28.3</v>
      </c>
      <c r="M982" s="17">
        <f t="shared" si="15"/>
        <v>4</v>
      </c>
      <c r="N982" s="2" t="str">
        <f>VLOOKUP(M982,Hoja1!$B$2:$C$13,2,FALSE)</f>
        <v>Trimestre 2</v>
      </c>
      <c r="P982"/>
      <c r="Q982"/>
      <c r="R982"/>
      <c r="S982"/>
      <c r="T982"/>
      <c r="U982"/>
      <c r="V982"/>
    </row>
    <row r="983" spans="3:22" ht="15" x14ac:dyDescent="0.25">
      <c r="C983" s="16" t="s">
        <v>877</v>
      </c>
      <c r="D983" s="9" t="s">
        <v>878</v>
      </c>
      <c r="E983" s="8" t="s">
        <v>879</v>
      </c>
      <c r="F983" s="8" t="s">
        <v>11</v>
      </c>
      <c r="G983" s="8" t="s">
        <v>12</v>
      </c>
      <c r="H983" s="4">
        <v>30.02</v>
      </c>
      <c r="I983" s="3" t="s">
        <v>8</v>
      </c>
      <c r="J983" s="4">
        <v>6.3</v>
      </c>
      <c r="K983" s="4">
        <v>0</v>
      </c>
      <c r="L983" s="4">
        <v>36.32</v>
      </c>
      <c r="M983" s="17">
        <f t="shared" si="15"/>
        <v>4</v>
      </c>
      <c r="N983" s="2" t="str">
        <f>VLOOKUP(M983,Hoja1!$B$2:$C$13,2,FALSE)</f>
        <v>Trimestre 2</v>
      </c>
      <c r="P983"/>
      <c r="Q983"/>
      <c r="R983"/>
      <c r="S983"/>
      <c r="T983"/>
      <c r="U983"/>
      <c r="V983"/>
    </row>
    <row r="984" spans="3:22" ht="15" x14ac:dyDescent="0.25">
      <c r="C984" s="16" t="s">
        <v>992</v>
      </c>
      <c r="D984" s="9" t="s">
        <v>993</v>
      </c>
      <c r="E984" s="8" t="s">
        <v>994</v>
      </c>
      <c r="F984" s="8" t="s">
        <v>11</v>
      </c>
      <c r="G984" s="8" t="s">
        <v>12</v>
      </c>
      <c r="H984" s="4">
        <v>385.4</v>
      </c>
      <c r="I984" s="3" t="s">
        <v>8</v>
      </c>
      <c r="J984" s="4">
        <v>80.94</v>
      </c>
      <c r="K984" s="4">
        <v>0</v>
      </c>
      <c r="L984" s="4">
        <v>466.34</v>
      </c>
      <c r="M984" s="17">
        <f t="shared" si="15"/>
        <v>5</v>
      </c>
      <c r="N984" s="2" t="str">
        <f>VLOOKUP(M984,Hoja1!$B$2:$C$13,2,FALSE)</f>
        <v>Trimestre 2</v>
      </c>
      <c r="P984"/>
      <c r="Q984"/>
      <c r="R984"/>
      <c r="S984"/>
      <c r="T984"/>
      <c r="U984"/>
      <c r="V984"/>
    </row>
    <row r="985" spans="3:22" ht="15" x14ac:dyDescent="0.25">
      <c r="C985" s="16" t="s">
        <v>995</v>
      </c>
      <c r="D985" s="9" t="s">
        <v>993</v>
      </c>
      <c r="E985" s="8" t="s">
        <v>996</v>
      </c>
      <c r="F985" s="8" t="s">
        <v>11</v>
      </c>
      <c r="G985" s="8" t="s">
        <v>12</v>
      </c>
      <c r="H985" s="4">
        <v>39</v>
      </c>
      <c r="I985" s="3" t="s">
        <v>8</v>
      </c>
      <c r="J985" s="4">
        <v>8.19</v>
      </c>
      <c r="K985" s="4">
        <v>0</v>
      </c>
      <c r="L985" s="4">
        <v>47.19</v>
      </c>
      <c r="M985" s="17">
        <f t="shared" si="15"/>
        <v>5</v>
      </c>
      <c r="N985" s="2" t="str">
        <f>VLOOKUP(M985,Hoja1!$B$2:$C$13,2,FALSE)</f>
        <v>Trimestre 2</v>
      </c>
      <c r="P985"/>
      <c r="Q985"/>
      <c r="R985"/>
      <c r="S985"/>
      <c r="T985"/>
      <c r="U985"/>
      <c r="V985"/>
    </row>
    <row r="986" spans="3:22" ht="15" x14ac:dyDescent="0.25">
      <c r="C986" s="16" t="s">
        <v>997</v>
      </c>
      <c r="D986" s="9" t="s">
        <v>993</v>
      </c>
      <c r="E986" s="8" t="s">
        <v>998</v>
      </c>
      <c r="F986" s="8" t="s">
        <v>11</v>
      </c>
      <c r="G986" s="8" t="s">
        <v>12</v>
      </c>
      <c r="H986" s="4">
        <v>26.24</v>
      </c>
      <c r="I986" s="3" t="s">
        <v>8</v>
      </c>
      <c r="J986" s="4">
        <v>5.51</v>
      </c>
      <c r="K986" s="4">
        <v>0</v>
      </c>
      <c r="L986" s="4">
        <v>31.75</v>
      </c>
      <c r="M986" s="17">
        <f t="shared" si="15"/>
        <v>5</v>
      </c>
      <c r="N986" s="2" t="str">
        <f>VLOOKUP(M986,Hoja1!$B$2:$C$13,2,FALSE)</f>
        <v>Trimestre 2</v>
      </c>
      <c r="P986"/>
      <c r="Q986"/>
      <c r="R986"/>
      <c r="S986"/>
      <c r="T986"/>
      <c r="U986"/>
      <c r="V986"/>
    </row>
    <row r="987" spans="3:22" ht="15" x14ac:dyDescent="0.25">
      <c r="C987" s="16" t="s">
        <v>1080</v>
      </c>
      <c r="D987" s="9" t="s">
        <v>1081</v>
      </c>
      <c r="E987" s="8" t="s">
        <v>1082</v>
      </c>
      <c r="F987" s="8" t="s">
        <v>11</v>
      </c>
      <c r="G987" s="8" t="s">
        <v>12</v>
      </c>
      <c r="H987" s="4">
        <v>28.95</v>
      </c>
      <c r="I987" s="3" t="s">
        <v>8</v>
      </c>
      <c r="J987" s="4">
        <v>6.08</v>
      </c>
      <c r="K987" s="4">
        <v>0</v>
      </c>
      <c r="L987" s="4">
        <v>35.03</v>
      </c>
      <c r="M987" s="17">
        <f t="shared" si="15"/>
        <v>5</v>
      </c>
      <c r="N987" s="2" t="str">
        <f>VLOOKUP(M987,Hoja1!$B$2:$C$13,2,FALSE)</f>
        <v>Trimestre 2</v>
      </c>
      <c r="P987"/>
      <c r="Q987"/>
      <c r="R987"/>
      <c r="S987"/>
      <c r="T987"/>
      <c r="U987"/>
      <c r="V987"/>
    </row>
    <row r="988" spans="3:22" ht="15" x14ac:dyDescent="0.25">
      <c r="C988" s="16" t="s">
        <v>1186</v>
      </c>
      <c r="D988" s="9" t="s">
        <v>1187</v>
      </c>
      <c r="E988" s="8" t="s">
        <v>1188</v>
      </c>
      <c r="F988" s="8" t="s">
        <v>11</v>
      </c>
      <c r="G988" s="8" t="s">
        <v>12</v>
      </c>
      <c r="H988" s="4">
        <v>392.74</v>
      </c>
      <c r="I988" s="3" t="s">
        <v>8</v>
      </c>
      <c r="J988" s="4">
        <v>82.48</v>
      </c>
      <c r="K988" s="4">
        <v>0</v>
      </c>
      <c r="L988" s="4">
        <v>475.22</v>
      </c>
      <c r="M988" s="17">
        <f t="shared" si="15"/>
        <v>6</v>
      </c>
      <c r="N988" s="2" t="str">
        <f>VLOOKUP(M988,Hoja1!$B$2:$C$13,2,FALSE)</f>
        <v>Trimestre 2</v>
      </c>
      <c r="P988"/>
      <c r="Q988"/>
      <c r="R988"/>
      <c r="S988"/>
      <c r="T988"/>
      <c r="U988"/>
      <c r="V988"/>
    </row>
    <row r="989" spans="3:22" ht="15" x14ac:dyDescent="0.25">
      <c r="C989" s="16" t="s">
        <v>1189</v>
      </c>
      <c r="D989" s="9" t="s">
        <v>1187</v>
      </c>
      <c r="E989" s="8" t="s">
        <v>1190</v>
      </c>
      <c r="F989" s="8" t="s">
        <v>11</v>
      </c>
      <c r="G989" s="8" t="s">
        <v>12</v>
      </c>
      <c r="H989" s="4">
        <v>39</v>
      </c>
      <c r="I989" s="3" t="s">
        <v>8</v>
      </c>
      <c r="J989" s="4">
        <v>8.19</v>
      </c>
      <c r="K989" s="4">
        <v>0</v>
      </c>
      <c r="L989" s="4">
        <v>47.19</v>
      </c>
      <c r="M989" s="17">
        <f t="shared" si="15"/>
        <v>6</v>
      </c>
      <c r="N989" s="2" t="str">
        <f>VLOOKUP(M989,Hoja1!$B$2:$C$13,2,FALSE)</f>
        <v>Trimestre 2</v>
      </c>
      <c r="P989"/>
      <c r="Q989"/>
      <c r="R989"/>
      <c r="S989"/>
      <c r="T989"/>
      <c r="U989"/>
      <c r="V989"/>
    </row>
    <row r="990" spans="3:22" ht="15" x14ac:dyDescent="0.25">
      <c r="C990" s="16" t="s">
        <v>1191</v>
      </c>
      <c r="D990" s="9" t="s">
        <v>1187</v>
      </c>
      <c r="E990" s="8" t="s">
        <v>1192</v>
      </c>
      <c r="F990" s="8" t="s">
        <v>11</v>
      </c>
      <c r="G990" s="8" t="s">
        <v>12</v>
      </c>
      <c r="H990" s="4">
        <v>23.28</v>
      </c>
      <c r="I990" s="3" t="s">
        <v>8</v>
      </c>
      <c r="J990" s="4">
        <v>4.8899999999999997</v>
      </c>
      <c r="K990" s="4">
        <v>0</v>
      </c>
      <c r="L990" s="4">
        <v>28.17</v>
      </c>
      <c r="M990" s="17">
        <f t="shared" si="15"/>
        <v>6</v>
      </c>
      <c r="N990" s="2" t="str">
        <f>VLOOKUP(M990,Hoja1!$B$2:$C$13,2,FALSE)</f>
        <v>Trimestre 2</v>
      </c>
      <c r="P990"/>
      <c r="Q990"/>
      <c r="R990"/>
      <c r="S990"/>
      <c r="T990"/>
      <c r="U990"/>
      <c r="V990"/>
    </row>
    <row r="991" spans="3:22" ht="15" x14ac:dyDescent="0.25">
      <c r="C991" s="16" t="s">
        <v>1274</v>
      </c>
      <c r="D991" s="9" t="s">
        <v>1270</v>
      </c>
      <c r="E991" s="8" t="s">
        <v>1275</v>
      </c>
      <c r="F991" s="8" t="s">
        <v>11</v>
      </c>
      <c r="G991" s="8" t="s">
        <v>12</v>
      </c>
      <c r="H991" s="4">
        <v>29.58</v>
      </c>
      <c r="I991" s="3" t="s">
        <v>8</v>
      </c>
      <c r="J991" s="4">
        <v>6.21</v>
      </c>
      <c r="K991" s="4">
        <v>0</v>
      </c>
      <c r="L991" s="4">
        <v>35.79</v>
      </c>
      <c r="M991" s="17">
        <f t="shared" si="15"/>
        <v>6</v>
      </c>
      <c r="N991" s="2" t="str">
        <f>VLOOKUP(M991,Hoja1!$B$2:$C$13,2,FALSE)</f>
        <v>Trimestre 2</v>
      </c>
      <c r="P991"/>
      <c r="Q991"/>
      <c r="R991"/>
      <c r="S991"/>
      <c r="T991"/>
      <c r="U991"/>
      <c r="V991"/>
    </row>
    <row r="992" spans="3:22" ht="15" x14ac:dyDescent="0.25">
      <c r="C992" s="16" t="s">
        <v>1404</v>
      </c>
      <c r="D992" s="9" t="s">
        <v>1394</v>
      </c>
      <c r="E992" s="8" t="s">
        <v>1405</v>
      </c>
      <c r="F992" s="8" t="s">
        <v>11</v>
      </c>
      <c r="G992" s="8" t="s">
        <v>12</v>
      </c>
      <c r="H992" s="4">
        <v>385.04</v>
      </c>
      <c r="I992" s="3" t="s">
        <v>8</v>
      </c>
      <c r="J992" s="4">
        <v>80.86</v>
      </c>
      <c r="K992" s="4">
        <v>0</v>
      </c>
      <c r="L992" s="4">
        <v>465.9</v>
      </c>
      <c r="M992" s="17">
        <f t="shared" si="15"/>
        <v>7</v>
      </c>
      <c r="N992" s="2" t="str">
        <f>VLOOKUP(M992,Hoja1!$B$2:$C$13,2,FALSE)</f>
        <v>Trimestre 3</v>
      </c>
      <c r="P992"/>
      <c r="Q992"/>
      <c r="R992"/>
      <c r="S992"/>
      <c r="T992"/>
      <c r="U992"/>
      <c r="V992"/>
    </row>
    <row r="993" spans="3:22" ht="15" x14ac:dyDescent="0.25">
      <c r="C993" s="16" t="s">
        <v>1406</v>
      </c>
      <c r="D993" s="9" t="s">
        <v>1394</v>
      </c>
      <c r="E993" s="8" t="s">
        <v>1407</v>
      </c>
      <c r="F993" s="8" t="s">
        <v>11</v>
      </c>
      <c r="G993" s="8" t="s">
        <v>12</v>
      </c>
      <c r="H993" s="4">
        <v>40.01</v>
      </c>
      <c r="I993" s="3" t="s">
        <v>8</v>
      </c>
      <c r="J993" s="4">
        <v>8.4</v>
      </c>
      <c r="K993" s="4">
        <v>0</v>
      </c>
      <c r="L993" s="4">
        <v>48.41</v>
      </c>
      <c r="M993" s="17">
        <f t="shared" si="15"/>
        <v>7</v>
      </c>
      <c r="N993" s="2" t="str">
        <f>VLOOKUP(M993,Hoja1!$B$2:$C$13,2,FALSE)</f>
        <v>Trimestre 3</v>
      </c>
      <c r="P993"/>
      <c r="Q993"/>
      <c r="R993"/>
      <c r="S993"/>
      <c r="T993"/>
      <c r="U993"/>
      <c r="V993"/>
    </row>
    <row r="994" spans="3:22" ht="15" x14ac:dyDescent="0.25">
      <c r="C994" s="16" t="s">
        <v>1408</v>
      </c>
      <c r="D994" s="9" t="s">
        <v>1394</v>
      </c>
      <c r="E994" s="8" t="s">
        <v>1409</v>
      </c>
      <c r="F994" s="8" t="s">
        <v>11</v>
      </c>
      <c r="G994" s="8" t="s">
        <v>12</v>
      </c>
      <c r="H994" s="4">
        <v>24.2</v>
      </c>
      <c r="I994" s="3" t="s">
        <v>8</v>
      </c>
      <c r="J994" s="4">
        <v>5.08</v>
      </c>
      <c r="K994" s="4">
        <v>0</v>
      </c>
      <c r="L994" s="4">
        <v>29.28</v>
      </c>
      <c r="M994" s="17">
        <f t="shared" si="15"/>
        <v>7</v>
      </c>
      <c r="N994" s="2" t="str">
        <f>VLOOKUP(M994,Hoja1!$B$2:$C$13,2,FALSE)</f>
        <v>Trimestre 3</v>
      </c>
      <c r="P994"/>
      <c r="Q994"/>
      <c r="R994"/>
      <c r="S994"/>
      <c r="T994"/>
      <c r="U994"/>
      <c r="V994"/>
    </row>
    <row r="995" spans="3:22" ht="15" x14ac:dyDescent="0.25">
      <c r="C995" s="16" t="s">
        <v>1498</v>
      </c>
      <c r="D995" s="9" t="s">
        <v>1496</v>
      </c>
      <c r="E995" s="8" t="s">
        <v>1499</v>
      </c>
      <c r="F995" s="8" t="s">
        <v>11</v>
      </c>
      <c r="G995" s="8" t="s">
        <v>12</v>
      </c>
      <c r="H995" s="4">
        <v>29.27</v>
      </c>
      <c r="I995" s="3" t="s">
        <v>8</v>
      </c>
      <c r="J995" s="4">
        <v>6.15</v>
      </c>
      <c r="K995" s="4">
        <v>0</v>
      </c>
      <c r="L995" s="4">
        <v>35.42</v>
      </c>
      <c r="M995" s="17">
        <f t="shared" si="15"/>
        <v>7</v>
      </c>
      <c r="N995" s="2" t="str">
        <f>VLOOKUP(M995,Hoja1!$B$2:$C$13,2,FALSE)</f>
        <v>Trimestre 3</v>
      </c>
      <c r="P995"/>
      <c r="Q995"/>
      <c r="R995"/>
      <c r="S995"/>
      <c r="T995"/>
      <c r="U995"/>
      <c r="V995"/>
    </row>
    <row r="996" spans="3:22" ht="15" x14ac:dyDescent="0.25">
      <c r="C996" s="16" t="s">
        <v>1624</v>
      </c>
      <c r="D996" s="9" t="s">
        <v>1586</v>
      </c>
      <c r="E996" s="8" t="s">
        <v>1625</v>
      </c>
      <c r="F996" s="8" t="s">
        <v>11</v>
      </c>
      <c r="G996" s="8" t="s">
        <v>12</v>
      </c>
      <c r="H996" s="4">
        <v>385.51</v>
      </c>
      <c r="I996" s="3" t="s">
        <v>8</v>
      </c>
      <c r="J996" s="4">
        <v>80.959999999999994</v>
      </c>
      <c r="K996" s="4">
        <v>0</v>
      </c>
      <c r="L996" s="4">
        <v>466.47</v>
      </c>
      <c r="M996" s="17">
        <f t="shared" si="15"/>
        <v>8</v>
      </c>
      <c r="N996" s="2" t="str">
        <f>VLOOKUP(M996,Hoja1!$B$2:$C$13,2,FALSE)</f>
        <v>Trimestre 3</v>
      </c>
      <c r="P996"/>
      <c r="Q996"/>
      <c r="R996"/>
      <c r="S996"/>
      <c r="T996"/>
      <c r="U996"/>
      <c r="V996"/>
    </row>
    <row r="997" spans="3:22" ht="15" x14ac:dyDescent="0.25">
      <c r="C997" s="16" t="s">
        <v>1626</v>
      </c>
      <c r="D997" s="9" t="s">
        <v>1586</v>
      </c>
      <c r="E997" s="8" t="s">
        <v>1627</v>
      </c>
      <c r="F997" s="8" t="s">
        <v>11</v>
      </c>
      <c r="G997" s="8" t="s">
        <v>12</v>
      </c>
      <c r="H997" s="4">
        <v>46.17</v>
      </c>
      <c r="I997" s="3" t="s">
        <v>8</v>
      </c>
      <c r="J997" s="4">
        <v>9.6999999999999993</v>
      </c>
      <c r="K997" s="4">
        <v>0</v>
      </c>
      <c r="L997" s="4">
        <v>55.87</v>
      </c>
      <c r="M997" s="17">
        <f t="shared" si="15"/>
        <v>8</v>
      </c>
      <c r="N997" s="2" t="str">
        <f>VLOOKUP(M997,Hoja1!$B$2:$C$13,2,FALSE)</f>
        <v>Trimestre 3</v>
      </c>
      <c r="P997"/>
      <c r="Q997"/>
      <c r="R997"/>
      <c r="S997"/>
      <c r="T997"/>
      <c r="U997"/>
      <c r="V997"/>
    </row>
    <row r="998" spans="3:22" ht="15" x14ac:dyDescent="0.25">
      <c r="C998" s="16" t="s">
        <v>1628</v>
      </c>
      <c r="D998" s="9" t="s">
        <v>1586</v>
      </c>
      <c r="E998" s="8" t="s">
        <v>1629</v>
      </c>
      <c r="F998" s="8" t="s">
        <v>11</v>
      </c>
      <c r="G998" s="8" t="s">
        <v>12</v>
      </c>
      <c r="H998" s="4">
        <v>20.94</v>
      </c>
      <c r="I998" s="3" t="s">
        <v>8</v>
      </c>
      <c r="J998" s="4">
        <v>4.4000000000000004</v>
      </c>
      <c r="K998" s="4">
        <v>0</v>
      </c>
      <c r="L998" s="4">
        <v>25.34</v>
      </c>
      <c r="M998" s="17">
        <f t="shared" si="15"/>
        <v>8</v>
      </c>
      <c r="N998" s="2" t="str">
        <f>VLOOKUP(M998,Hoja1!$B$2:$C$13,2,FALSE)</f>
        <v>Trimestre 3</v>
      </c>
      <c r="P998"/>
      <c r="Q998"/>
      <c r="R998"/>
      <c r="S998"/>
      <c r="T998"/>
      <c r="U998"/>
      <c r="V998"/>
    </row>
    <row r="999" spans="3:22" ht="15" x14ac:dyDescent="0.25">
      <c r="C999" s="16" t="s">
        <v>1666</v>
      </c>
      <c r="D999" s="9" t="s">
        <v>1667</v>
      </c>
      <c r="E999" s="8" t="s">
        <v>1668</v>
      </c>
      <c r="F999" s="8" t="s">
        <v>11</v>
      </c>
      <c r="G999" s="8" t="s">
        <v>12</v>
      </c>
      <c r="H999" s="4">
        <v>29.58</v>
      </c>
      <c r="I999" s="3" t="s">
        <v>8</v>
      </c>
      <c r="J999" s="4">
        <v>6.21</v>
      </c>
      <c r="K999" s="4">
        <v>0</v>
      </c>
      <c r="L999" s="4">
        <v>35.79</v>
      </c>
      <c r="M999" s="17">
        <f t="shared" si="15"/>
        <v>8</v>
      </c>
      <c r="N999" s="2" t="str">
        <f>VLOOKUP(M999,Hoja1!$B$2:$C$13,2,FALSE)</f>
        <v>Trimestre 3</v>
      </c>
      <c r="P999"/>
      <c r="Q999"/>
      <c r="R999"/>
      <c r="S999"/>
      <c r="T999"/>
      <c r="U999"/>
      <c r="V999"/>
    </row>
    <row r="1000" spans="3:22" ht="15" x14ac:dyDescent="0.25">
      <c r="C1000" s="16" t="s">
        <v>1759</v>
      </c>
      <c r="D1000" s="9" t="s">
        <v>1751</v>
      </c>
      <c r="E1000" s="8" t="s">
        <v>1760</v>
      </c>
      <c r="F1000" s="8" t="s">
        <v>11</v>
      </c>
      <c r="G1000" s="8" t="s">
        <v>12</v>
      </c>
      <c r="H1000" s="4">
        <v>383.75</v>
      </c>
      <c r="I1000" s="3" t="s">
        <v>8</v>
      </c>
      <c r="J1000" s="4">
        <v>80.59</v>
      </c>
      <c r="K1000" s="4">
        <v>0</v>
      </c>
      <c r="L1000" s="4">
        <v>464.34</v>
      </c>
      <c r="M1000" s="17">
        <f t="shared" si="15"/>
        <v>9</v>
      </c>
      <c r="N1000" s="2" t="str">
        <f>VLOOKUP(M1000,Hoja1!$B$2:$C$13,2,FALSE)</f>
        <v>Trimestre 3</v>
      </c>
      <c r="P1000"/>
      <c r="Q1000"/>
      <c r="R1000"/>
      <c r="S1000"/>
      <c r="T1000"/>
      <c r="U1000"/>
      <c r="V1000"/>
    </row>
    <row r="1001" spans="3:22" ht="15" x14ac:dyDescent="0.25">
      <c r="C1001" s="16" t="s">
        <v>1761</v>
      </c>
      <c r="D1001" s="9" t="s">
        <v>1751</v>
      </c>
      <c r="E1001" s="8" t="s">
        <v>1762</v>
      </c>
      <c r="F1001" s="8" t="s">
        <v>11</v>
      </c>
      <c r="G1001" s="8" t="s">
        <v>12</v>
      </c>
      <c r="H1001" s="4">
        <v>40.74</v>
      </c>
      <c r="I1001" s="3" t="s">
        <v>8</v>
      </c>
      <c r="J1001" s="4">
        <v>8.56</v>
      </c>
      <c r="K1001" s="4">
        <v>0</v>
      </c>
      <c r="L1001" s="4">
        <v>49.3</v>
      </c>
      <c r="M1001" s="17">
        <f t="shared" si="15"/>
        <v>9</v>
      </c>
      <c r="N1001" s="2" t="str">
        <f>VLOOKUP(M1001,Hoja1!$B$2:$C$13,2,FALSE)</f>
        <v>Trimestre 3</v>
      </c>
      <c r="P1001"/>
      <c r="Q1001"/>
      <c r="R1001"/>
      <c r="S1001"/>
      <c r="T1001"/>
      <c r="U1001"/>
      <c r="V1001"/>
    </row>
    <row r="1002" spans="3:22" ht="15" x14ac:dyDescent="0.25">
      <c r="C1002" s="16" t="s">
        <v>1763</v>
      </c>
      <c r="D1002" s="9" t="s">
        <v>1751</v>
      </c>
      <c r="E1002" s="8" t="s">
        <v>1764</v>
      </c>
      <c r="F1002" s="8" t="s">
        <v>11</v>
      </c>
      <c r="G1002" s="8" t="s">
        <v>12</v>
      </c>
      <c r="H1002" s="4">
        <v>6.74</v>
      </c>
      <c r="I1002" s="3" t="s">
        <v>8</v>
      </c>
      <c r="J1002" s="4">
        <v>1.42</v>
      </c>
      <c r="K1002" s="4">
        <v>0</v>
      </c>
      <c r="L1002" s="4">
        <v>8.16</v>
      </c>
      <c r="M1002" s="17">
        <f t="shared" si="15"/>
        <v>9</v>
      </c>
      <c r="N1002" s="2" t="str">
        <f>VLOOKUP(M1002,Hoja1!$B$2:$C$13,2,FALSE)</f>
        <v>Trimestre 3</v>
      </c>
      <c r="P1002"/>
      <c r="Q1002"/>
      <c r="R1002"/>
      <c r="S1002"/>
      <c r="T1002"/>
      <c r="U1002"/>
      <c r="V1002"/>
    </row>
    <row r="1003" spans="3:22" ht="15" x14ac:dyDescent="0.25">
      <c r="C1003" s="16" t="s">
        <v>1831</v>
      </c>
      <c r="D1003" s="9" t="s">
        <v>1829</v>
      </c>
      <c r="E1003" s="8" t="s">
        <v>1832</v>
      </c>
      <c r="F1003" s="8" t="s">
        <v>11</v>
      </c>
      <c r="G1003" s="8" t="s">
        <v>12</v>
      </c>
      <c r="H1003" s="4">
        <v>30.36</v>
      </c>
      <c r="I1003" s="3" t="s">
        <v>8</v>
      </c>
      <c r="J1003" s="4">
        <v>6.37</v>
      </c>
      <c r="K1003" s="4">
        <v>0</v>
      </c>
      <c r="L1003" s="4">
        <v>36.729999999999997</v>
      </c>
      <c r="M1003" s="17">
        <f t="shared" si="15"/>
        <v>9</v>
      </c>
      <c r="N1003" s="2" t="str">
        <f>VLOOKUP(M1003,Hoja1!$B$2:$C$13,2,FALSE)</f>
        <v>Trimestre 3</v>
      </c>
      <c r="P1003"/>
      <c r="Q1003"/>
      <c r="R1003"/>
      <c r="S1003"/>
      <c r="T1003"/>
      <c r="U1003"/>
      <c r="V1003"/>
    </row>
    <row r="1004" spans="3:22" ht="15" x14ac:dyDescent="0.25">
      <c r="C1004" s="16" t="s">
        <v>1946</v>
      </c>
      <c r="D1004" s="9" t="s">
        <v>1934</v>
      </c>
      <c r="E1004" s="8" t="s">
        <v>1947</v>
      </c>
      <c r="F1004" s="8" t="s">
        <v>11</v>
      </c>
      <c r="G1004" s="8" t="s">
        <v>12</v>
      </c>
      <c r="H1004" s="4">
        <v>382</v>
      </c>
      <c r="I1004" s="3" t="s">
        <v>8</v>
      </c>
      <c r="J1004" s="4">
        <v>80.22</v>
      </c>
      <c r="K1004" s="4">
        <v>0</v>
      </c>
      <c r="L1004" s="4">
        <v>462.22</v>
      </c>
      <c r="M1004" s="17">
        <f t="shared" si="15"/>
        <v>10</v>
      </c>
      <c r="N1004" s="2" t="str">
        <f>VLOOKUP(M1004,Hoja1!$B$2:$C$13,2,FALSE)</f>
        <v>Trimestre 4</v>
      </c>
      <c r="P1004"/>
      <c r="Q1004"/>
      <c r="R1004"/>
      <c r="S1004"/>
      <c r="T1004"/>
      <c r="U1004"/>
      <c r="V1004"/>
    </row>
    <row r="1005" spans="3:22" ht="15" x14ac:dyDescent="0.25">
      <c r="C1005" s="16" t="s">
        <v>1948</v>
      </c>
      <c r="D1005" s="9" t="s">
        <v>1934</v>
      </c>
      <c r="E1005" s="8" t="s">
        <v>1949</v>
      </c>
      <c r="F1005" s="8" t="s">
        <v>11</v>
      </c>
      <c r="G1005" s="8" t="s">
        <v>12</v>
      </c>
      <c r="H1005" s="4">
        <v>40.6</v>
      </c>
      <c r="I1005" s="3" t="s">
        <v>8</v>
      </c>
      <c r="J1005" s="4">
        <v>8.52</v>
      </c>
      <c r="K1005" s="4">
        <v>0</v>
      </c>
      <c r="L1005" s="4">
        <v>49.12</v>
      </c>
      <c r="M1005" s="17">
        <f t="shared" si="15"/>
        <v>10</v>
      </c>
      <c r="N1005" s="2" t="str">
        <f>VLOOKUP(M1005,Hoja1!$B$2:$C$13,2,FALSE)</f>
        <v>Trimestre 4</v>
      </c>
      <c r="P1005"/>
      <c r="Q1005"/>
      <c r="R1005"/>
      <c r="S1005"/>
      <c r="T1005"/>
      <c r="U1005"/>
      <c r="V1005"/>
    </row>
    <row r="1006" spans="3:22" ht="15" x14ac:dyDescent="0.25">
      <c r="C1006" s="16" t="s">
        <v>1950</v>
      </c>
      <c r="D1006" s="9" t="s">
        <v>1934</v>
      </c>
      <c r="E1006" s="8" t="s">
        <v>1951</v>
      </c>
      <c r="F1006" s="8" t="s">
        <v>11</v>
      </c>
      <c r="G1006" s="8" t="s">
        <v>12</v>
      </c>
      <c r="H1006" s="4">
        <v>6.39</v>
      </c>
      <c r="I1006" s="3" t="s">
        <v>8</v>
      </c>
      <c r="J1006" s="4">
        <v>1.34</v>
      </c>
      <c r="K1006" s="4">
        <v>0</v>
      </c>
      <c r="L1006" s="4">
        <v>7.73</v>
      </c>
      <c r="M1006" s="17">
        <f t="shared" si="15"/>
        <v>10</v>
      </c>
      <c r="N1006" s="2" t="str">
        <f>VLOOKUP(M1006,Hoja1!$B$2:$C$13,2,FALSE)</f>
        <v>Trimestre 4</v>
      </c>
      <c r="P1006"/>
      <c r="Q1006"/>
      <c r="R1006"/>
      <c r="S1006"/>
      <c r="T1006"/>
      <c r="U1006"/>
      <c r="V1006"/>
    </row>
    <row r="1007" spans="3:22" ht="15" x14ac:dyDescent="0.25">
      <c r="C1007" s="16" t="s">
        <v>2009</v>
      </c>
      <c r="D1007" s="9" t="s">
        <v>2005</v>
      </c>
      <c r="E1007" s="8" t="s">
        <v>2010</v>
      </c>
      <c r="F1007" s="8" t="s">
        <v>11</v>
      </c>
      <c r="G1007" s="8" t="s">
        <v>12</v>
      </c>
      <c r="H1007" s="4">
        <v>28.33</v>
      </c>
      <c r="I1007" s="3" t="s">
        <v>8</v>
      </c>
      <c r="J1007" s="4">
        <v>5.95</v>
      </c>
      <c r="K1007" s="4">
        <v>0</v>
      </c>
      <c r="L1007" s="4">
        <v>34.28</v>
      </c>
      <c r="M1007" s="17">
        <f t="shared" si="15"/>
        <v>10</v>
      </c>
      <c r="N1007" s="2" t="str">
        <f>VLOOKUP(M1007,Hoja1!$B$2:$C$13,2,FALSE)</f>
        <v>Trimestre 4</v>
      </c>
      <c r="P1007"/>
      <c r="Q1007"/>
      <c r="R1007"/>
      <c r="S1007"/>
      <c r="T1007"/>
      <c r="U1007"/>
      <c r="V1007"/>
    </row>
    <row r="1008" spans="3:22" ht="15" x14ac:dyDescent="0.25">
      <c r="C1008" s="16" t="s">
        <v>2149</v>
      </c>
      <c r="D1008" s="9" t="s">
        <v>2137</v>
      </c>
      <c r="E1008" s="8" t="s">
        <v>2150</v>
      </c>
      <c r="F1008" s="8" t="s">
        <v>11</v>
      </c>
      <c r="G1008" s="8" t="s">
        <v>12</v>
      </c>
      <c r="H1008" s="4">
        <v>385.37</v>
      </c>
      <c r="I1008" s="3" t="s">
        <v>8</v>
      </c>
      <c r="J1008" s="4">
        <v>80.930000000000007</v>
      </c>
      <c r="K1008" s="4">
        <v>0</v>
      </c>
      <c r="L1008" s="4">
        <v>466.3</v>
      </c>
      <c r="M1008" s="17">
        <f t="shared" si="15"/>
        <v>11</v>
      </c>
      <c r="N1008" s="2" t="str">
        <f>VLOOKUP(M1008,Hoja1!$B$2:$C$13,2,FALSE)</f>
        <v>Trimestre 4</v>
      </c>
      <c r="P1008"/>
      <c r="Q1008"/>
      <c r="R1008"/>
      <c r="S1008"/>
      <c r="T1008"/>
      <c r="U1008"/>
      <c r="V1008"/>
    </row>
    <row r="1009" spans="3:22" ht="15" x14ac:dyDescent="0.25">
      <c r="C1009" s="16" t="s">
        <v>2151</v>
      </c>
      <c r="D1009" s="9" t="s">
        <v>2137</v>
      </c>
      <c r="E1009" s="8" t="s">
        <v>2152</v>
      </c>
      <c r="F1009" s="8" t="s">
        <v>11</v>
      </c>
      <c r="G1009" s="8" t="s">
        <v>12</v>
      </c>
      <c r="H1009" s="4">
        <v>57.26</v>
      </c>
      <c r="I1009" s="3" t="s">
        <v>8</v>
      </c>
      <c r="J1009" s="4">
        <v>12.02</v>
      </c>
      <c r="K1009" s="4">
        <v>0</v>
      </c>
      <c r="L1009" s="4">
        <v>69.28</v>
      </c>
      <c r="M1009" s="17">
        <f t="shared" si="15"/>
        <v>11</v>
      </c>
      <c r="N1009" s="2" t="str">
        <f>VLOOKUP(M1009,Hoja1!$B$2:$C$13,2,FALSE)</f>
        <v>Trimestre 4</v>
      </c>
      <c r="P1009"/>
      <c r="Q1009"/>
      <c r="R1009"/>
      <c r="S1009"/>
      <c r="T1009"/>
      <c r="U1009"/>
      <c r="V1009"/>
    </row>
    <row r="1010" spans="3:22" ht="15" x14ac:dyDescent="0.25">
      <c r="C1010" s="16" t="s">
        <v>2153</v>
      </c>
      <c r="D1010" s="9" t="s">
        <v>2137</v>
      </c>
      <c r="E1010" s="8" t="s">
        <v>2154</v>
      </c>
      <c r="F1010" s="8" t="s">
        <v>11</v>
      </c>
      <c r="G1010" s="8" t="s">
        <v>12</v>
      </c>
      <c r="H1010" s="4">
        <v>16.829999999999998</v>
      </c>
      <c r="I1010" s="3" t="s">
        <v>8</v>
      </c>
      <c r="J1010" s="4">
        <v>3.53</v>
      </c>
      <c r="K1010" s="4">
        <v>0</v>
      </c>
      <c r="L1010" s="4">
        <v>20.36</v>
      </c>
      <c r="M1010" s="17">
        <f t="shared" si="15"/>
        <v>11</v>
      </c>
      <c r="N1010" s="2" t="str">
        <f>VLOOKUP(M1010,Hoja1!$B$2:$C$13,2,FALSE)</f>
        <v>Trimestre 4</v>
      </c>
      <c r="P1010"/>
      <c r="Q1010"/>
      <c r="R1010"/>
      <c r="S1010"/>
      <c r="T1010"/>
      <c r="U1010"/>
      <c r="V1010"/>
    </row>
    <row r="1011" spans="3:22" ht="15" x14ac:dyDescent="0.25">
      <c r="C1011" s="16" t="s">
        <v>2250</v>
      </c>
      <c r="D1011" s="9" t="s">
        <v>2246</v>
      </c>
      <c r="E1011" s="8" t="s">
        <v>2251</v>
      </c>
      <c r="F1011" s="8" t="s">
        <v>11</v>
      </c>
      <c r="G1011" s="8" t="s">
        <v>12</v>
      </c>
      <c r="H1011" s="4">
        <v>30.69</v>
      </c>
      <c r="I1011" s="3" t="s">
        <v>8</v>
      </c>
      <c r="J1011" s="4">
        <v>6.45</v>
      </c>
      <c r="K1011" s="4">
        <v>0</v>
      </c>
      <c r="L1011" s="4">
        <v>37.14</v>
      </c>
      <c r="M1011" s="17">
        <f t="shared" si="15"/>
        <v>11</v>
      </c>
      <c r="N1011" s="2" t="str">
        <f>VLOOKUP(M1011,Hoja1!$B$2:$C$13,2,FALSE)</f>
        <v>Trimestre 4</v>
      </c>
      <c r="P1011"/>
      <c r="Q1011"/>
      <c r="R1011"/>
      <c r="S1011"/>
      <c r="T1011"/>
      <c r="U1011"/>
      <c r="V1011"/>
    </row>
    <row r="1012" spans="3:22" ht="15" x14ac:dyDescent="0.25">
      <c r="C1012" s="16" t="s">
        <v>2411</v>
      </c>
      <c r="D1012" s="9" t="s">
        <v>2389</v>
      </c>
      <c r="E1012" s="8" t="s">
        <v>2412</v>
      </c>
      <c r="F1012" s="8" t="s">
        <v>11</v>
      </c>
      <c r="G1012" s="8" t="s">
        <v>12</v>
      </c>
      <c r="H1012" s="4">
        <v>384.75</v>
      </c>
      <c r="I1012" s="3" t="s">
        <v>8</v>
      </c>
      <c r="J1012" s="4">
        <v>80.8</v>
      </c>
      <c r="K1012" s="4">
        <v>0</v>
      </c>
      <c r="L1012" s="4">
        <v>465.55</v>
      </c>
      <c r="M1012" s="17">
        <f t="shared" si="15"/>
        <v>12</v>
      </c>
      <c r="N1012" s="2" t="str">
        <f>VLOOKUP(M1012,Hoja1!$B$2:$C$13,2,FALSE)</f>
        <v>Trimestre 4</v>
      </c>
      <c r="P1012"/>
      <c r="Q1012"/>
      <c r="R1012"/>
      <c r="S1012"/>
      <c r="T1012"/>
      <c r="U1012"/>
      <c r="V1012"/>
    </row>
    <row r="1013" spans="3:22" ht="15" x14ac:dyDescent="0.25">
      <c r="C1013" s="16" t="s">
        <v>2413</v>
      </c>
      <c r="D1013" s="9" t="s">
        <v>2389</v>
      </c>
      <c r="E1013" s="8" t="s">
        <v>2414</v>
      </c>
      <c r="F1013" s="8" t="s">
        <v>11</v>
      </c>
      <c r="G1013" s="8" t="s">
        <v>12</v>
      </c>
      <c r="H1013" s="4">
        <v>51.83</v>
      </c>
      <c r="I1013" s="3" t="s">
        <v>8</v>
      </c>
      <c r="J1013" s="4">
        <v>10.88</v>
      </c>
      <c r="K1013" s="4">
        <v>0</v>
      </c>
      <c r="L1013" s="4">
        <v>62.71</v>
      </c>
      <c r="M1013" s="17">
        <f t="shared" si="15"/>
        <v>12</v>
      </c>
      <c r="N1013" s="2" t="str">
        <f>VLOOKUP(M1013,Hoja1!$B$2:$C$13,2,FALSE)</f>
        <v>Trimestre 4</v>
      </c>
      <c r="P1013"/>
      <c r="Q1013"/>
      <c r="R1013"/>
      <c r="S1013"/>
      <c r="T1013"/>
      <c r="U1013"/>
      <c r="V1013"/>
    </row>
    <row r="1014" spans="3:22" ht="15" x14ac:dyDescent="0.25">
      <c r="C1014" s="16" t="s">
        <v>2415</v>
      </c>
      <c r="D1014" s="9" t="s">
        <v>2389</v>
      </c>
      <c r="E1014" s="8" t="s">
        <v>2416</v>
      </c>
      <c r="F1014" s="8" t="s">
        <v>11</v>
      </c>
      <c r="G1014" s="8" t="s">
        <v>12</v>
      </c>
      <c r="H1014" s="4">
        <v>8.83</v>
      </c>
      <c r="I1014" s="3" t="s">
        <v>8</v>
      </c>
      <c r="J1014" s="4">
        <v>1.85</v>
      </c>
      <c r="K1014" s="4">
        <v>0</v>
      </c>
      <c r="L1014" s="4">
        <v>10.68</v>
      </c>
      <c r="M1014" s="17">
        <f t="shared" si="15"/>
        <v>12</v>
      </c>
      <c r="N1014" s="2" t="str">
        <f>VLOOKUP(M1014,Hoja1!$B$2:$C$13,2,FALSE)</f>
        <v>Trimestre 4</v>
      </c>
      <c r="P1014"/>
      <c r="Q1014"/>
      <c r="R1014"/>
      <c r="S1014"/>
      <c r="T1014"/>
      <c r="U1014"/>
      <c r="V1014"/>
    </row>
    <row r="1015" spans="3:22" ht="15" x14ac:dyDescent="0.25">
      <c r="C1015" s="16" t="s">
        <v>2527</v>
      </c>
      <c r="D1015" s="9" t="s">
        <v>2523</v>
      </c>
      <c r="E1015" s="8" t="s">
        <v>2528</v>
      </c>
      <c r="F1015" s="8" t="s">
        <v>11</v>
      </c>
      <c r="G1015" s="8" t="s">
        <v>12</v>
      </c>
      <c r="H1015" s="4">
        <v>31.13</v>
      </c>
      <c r="I1015" s="3" t="s">
        <v>8</v>
      </c>
      <c r="J1015" s="4">
        <v>6.54</v>
      </c>
      <c r="K1015" s="4">
        <v>0</v>
      </c>
      <c r="L1015" s="4">
        <v>37.67</v>
      </c>
      <c r="M1015" s="17">
        <f t="shared" si="15"/>
        <v>12</v>
      </c>
      <c r="N1015" s="2" t="str">
        <f>VLOOKUP(M1015,Hoja1!$B$2:$C$13,2,FALSE)</f>
        <v>Trimestre 4</v>
      </c>
      <c r="P1015"/>
      <c r="Q1015"/>
      <c r="R1015"/>
      <c r="S1015"/>
      <c r="T1015"/>
      <c r="U1015"/>
      <c r="V1015"/>
    </row>
    <row r="1016" spans="3:22" ht="15" x14ac:dyDescent="0.25">
      <c r="C1016" s="16" t="s">
        <v>50</v>
      </c>
      <c r="D1016" s="9" t="s">
        <v>173</v>
      </c>
      <c r="E1016" s="8" t="s">
        <v>51</v>
      </c>
      <c r="F1016" s="8" t="s">
        <v>181</v>
      </c>
      <c r="G1016" s="8" t="s">
        <v>182</v>
      </c>
      <c r="H1016" s="4">
        <v>367.5</v>
      </c>
      <c r="I1016" s="3" t="s">
        <v>8</v>
      </c>
      <c r="J1016" s="4">
        <v>77.17</v>
      </c>
      <c r="K1016" s="4">
        <v>0</v>
      </c>
      <c r="L1016" s="4">
        <v>444.67</v>
      </c>
      <c r="M1016" s="17">
        <f t="shared" si="15"/>
        <v>1</v>
      </c>
      <c r="N1016" s="2" t="str">
        <f>VLOOKUP(M1016,Hoja1!$B$2:$C$13,2,FALSE)</f>
        <v>Trimestre 1</v>
      </c>
      <c r="P1016"/>
      <c r="Q1016"/>
      <c r="R1016"/>
      <c r="S1016"/>
      <c r="T1016"/>
      <c r="U1016"/>
      <c r="V1016"/>
    </row>
    <row r="1017" spans="3:22" ht="15" x14ac:dyDescent="0.25">
      <c r="C1017" s="16" t="s">
        <v>27</v>
      </c>
      <c r="D1017" s="9" t="s">
        <v>464</v>
      </c>
      <c r="E1017" s="8" t="s">
        <v>28</v>
      </c>
      <c r="F1017" s="8" t="s">
        <v>181</v>
      </c>
      <c r="G1017" s="8" t="s">
        <v>182</v>
      </c>
      <c r="H1017" s="4">
        <v>802.5</v>
      </c>
      <c r="I1017" s="3" t="s">
        <v>8</v>
      </c>
      <c r="J1017" s="4">
        <v>168.53</v>
      </c>
      <c r="K1017" s="4">
        <v>0</v>
      </c>
      <c r="L1017" s="4">
        <v>971.03</v>
      </c>
      <c r="M1017" s="17">
        <f t="shared" si="15"/>
        <v>2</v>
      </c>
      <c r="N1017" s="2" t="str">
        <f>VLOOKUP(M1017,Hoja1!$B$2:$C$13,2,FALSE)</f>
        <v>Trimestre 1</v>
      </c>
      <c r="P1017"/>
      <c r="Q1017"/>
      <c r="R1017"/>
      <c r="S1017"/>
      <c r="T1017"/>
      <c r="U1017"/>
      <c r="V1017"/>
    </row>
    <row r="1018" spans="3:22" ht="15" x14ac:dyDescent="0.25">
      <c r="C1018" s="16" t="s">
        <v>683</v>
      </c>
      <c r="D1018" s="9" t="s">
        <v>684</v>
      </c>
      <c r="E1018" s="8" t="s">
        <v>685</v>
      </c>
      <c r="F1018" s="8" t="s">
        <v>181</v>
      </c>
      <c r="G1018" s="8" t="s">
        <v>182</v>
      </c>
      <c r="H1018" s="4">
        <v>937.5</v>
      </c>
      <c r="I1018" s="3" t="s">
        <v>8</v>
      </c>
      <c r="J1018" s="4">
        <v>196.88</v>
      </c>
      <c r="K1018" s="4">
        <v>0</v>
      </c>
      <c r="L1018" s="4">
        <v>1134.3800000000001</v>
      </c>
      <c r="M1018" s="17">
        <f t="shared" si="15"/>
        <v>3</v>
      </c>
      <c r="N1018" s="2" t="str">
        <f>VLOOKUP(M1018,Hoja1!$B$2:$C$13,2,FALSE)</f>
        <v>Trimestre 1</v>
      </c>
      <c r="P1018"/>
      <c r="Q1018"/>
      <c r="R1018"/>
      <c r="S1018"/>
      <c r="T1018"/>
      <c r="U1018"/>
      <c r="V1018"/>
    </row>
    <row r="1019" spans="3:22" ht="15" x14ac:dyDescent="0.25">
      <c r="C1019" s="16" t="s">
        <v>835</v>
      </c>
      <c r="D1019" s="9" t="s">
        <v>831</v>
      </c>
      <c r="E1019" s="8" t="s">
        <v>836</v>
      </c>
      <c r="F1019" s="8" t="s">
        <v>181</v>
      </c>
      <c r="G1019" s="8" t="s">
        <v>182</v>
      </c>
      <c r="H1019" s="4">
        <v>540</v>
      </c>
      <c r="I1019" s="3" t="s">
        <v>8</v>
      </c>
      <c r="J1019" s="4">
        <v>113.4</v>
      </c>
      <c r="K1019" s="4">
        <v>0</v>
      </c>
      <c r="L1019" s="4">
        <v>653.4</v>
      </c>
      <c r="M1019" s="17">
        <f t="shared" si="15"/>
        <v>4</v>
      </c>
      <c r="N1019" s="2" t="str">
        <f>VLOOKUP(M1019,Hoja1!$B$2:$C$13,2,FALSE)</f>
        <v>Trimestre 2</v>
      </c>
      <c r="P1019"/>
      <c r="Q1019"/>
      <c r="R1019"/>
      <c r="S1019"/>
      <c r="T1019"/>
      <c r="U1019"/>
      <c r="V1019"/>
    </row>
    <row r="1020" spans="3:22" ht="15" x14ac:dyDescent="0.25">
      <c r="C1020" s="16" t="s">
        <v>1075</v>
      </c>
      <c r="D1020" s="9" t="s">
        <v>1047</v>
      </c>
      <c r="E1020" s="8" t="s">
        <v>1076</v>
      </c>
      <c r="F1020" s="8" t="s">
        <v>181</v>
      </c>
      <c r="G1020" s="8" t="s">
        <v>182</v>
      </c>
      <c r="H1020" s="4">
        <v>420</v>
      </c>
      <c r="I1020" s="3" t="s">
        <v>8</v>
      </c>
      <c r="J1020" s="4">
        <v>88.2</v>
      </c>
      <c r="K1020" s="4">
        <v>0</v>
      </c>
      <c r="L1020" s="4">
        <v>508.2</v>
      </c>
      <c r="M1020" s="17">
        <f t="shared" si="15"/>
        <v>5</v>
      </c>
      <c r="N1020" s="2" t="str">
        <f>VLOOKUP(M1020,Hoja1!$B$2:$C$13,2,FALSE)</f>
        <v>Trimestre 2</v>
      </c>
      <c r="P1020"/>
      <c r="Q1020"/>
      <c r="R1020"/>
      <c r="S1020"/>
      <c r="T1020"/>
      <c r="U1020"/>
      <c r="V1020"/>
    </row>
    <row r="1021" spans="3:22" ht="15" x14ac:dyDescent="0.25">
      <c r="C1021" s="16" t="s">
        <v>1283</v>
      </c>
      <c r="D1021" s="9" t="s">
        <v>1277</v>
      </c>
      <c r="E1021" s="8" t="s">
        <v>1284</v>
      </c>
      <c r="F1021" s="8" t="s">
        <v>181</v>
      </c>
      <c r="G1021" s="8" t="s">
        <v>182</v>
      </c>
      <c r="H1021" s="4">
        <v>168.55</v>
      </c>
      <c r="I1021" s="3" t="s">
        <v>8</v>
      </c>
      <c r="J1021" s="4">
        <v>35.4</v>
      </c>
      <c r="K1021" s="4">
        <v>0</v>
      </c>
      <c r="L1021" s="4">
        <v>203.95</v>
      </c>
      <c r="M1021" s="17">
        <f t="shared" si="15"/>
        <v>6</v>
      </c>
      <c r="N1021" s="2" t="str">
        <f>VLOOKUP(M1021,Hoja1!$B$2:$C$13,2,FALSE)</f>
        <v>Trimestre 2</v>
      </c>
      <c r="P1021"/>
      <c r="Q1021"/>
      <c r="R1021"/>
      <c r="S1021"/>
      <c r="T1021"/>
      <c r="U1021"/>
      <c r="V1021"/>
    </row>
    <row r="1022" spans="3:22" ht="15" x14ac:dyDescent="0.25">
      <c r="C1022" s="16" t="s">
        <v>1606</v>
      </c>
      <c r="D1022" s="9" t="s">
        <v>1586</v>
      </c>
      <c r="E1022" s="8" t="s">
        <v>1607</v>
      </c>
      <c r="F1022" s="8" t="s">
        <v>181</v>
      </c>
      <c r="G1022" s="8" t="s">
        <v>182</v>
      </c>
      <c r="H1022" s="4">
        <v>250</v>
      </c>
      <c r="I1022" s="3" t="s">
        <v>8</v>
      </c>
      <c r="J1022" s="4">
        <v>52.5</v>
      </c>
      <c r="K1022" s="4">
        <v>0</v>
      </c>
      <c r="L1022" s="4">
        <v>302.5</v>
      </c>
      <c r="M1022" s="17">
        <f t="shared" si="15"/>
        <v>8</v>
      </c>
      <c r="N1022" s="2" t="str">
        <f>VLOOKUP(M1022,Hoja1!$B$2:$C$13,2,FALSE)</f>
        <v>Trimestre 3</v>
      </c>
      <c r="P1022"/>
      <c r="Q1022"/>
      <c r="R1022"/>
      <c r="S1022"/>
      <c r="T1022"/>
      <c r="U1022"/>
      <c r="V1022"/>
    </row>
    <row r="1023" spans="3:22" ht="15" x14ac:dyDescent="0.25">
      <c r="C1023" s="16" t="s">
        <v>1864</v>
      </c>
      <c r="D1023" s="9" t="s">
        <v>1862</v>
      </c>
      <c r="E1023" s="8" t="s">
        <v>1865</v>
      </c>
      <c r="F1023" s="8" t="s">
        <v>181</v>
      </c>
      <c r="G1023" s="8" t="s">
        <v>182</v>
      </c>
      <c r="H1023" s="4">
        <v>185</v>
      </c>
      <c r="I1023" s="3" t="s">
        <v>8</v>
      </c>
      <c r="J1023" s="4">
        <v>38.85</v>
      </c>
      <c r="K1023" s="4">
        <v>0</v>
      </c>
      <c r="L1023" s="4">
        <v>223.85</v>
      </c>
      <c r="M1023" s="17">
        <f t="shared" si="15"/>
        <v>9</v>
      </c>
      <c r="N1023" s="2" t="str">
        <f>VLOOKUP(M1023,Hoja1!$B$2:$C$13,2,FALSE)</f>
        <v>Trimestre 3</v>
      </c>
      <c r="P1023"/>
      <c r="Q1023"/>
      <c r="R1023"/>
      <c r="S1023"/>
      <c r="T1023"/>
      <c r="U1023"/>
      <c r="V1023"/>
    </row>
    <row r="1024" spans="3:22" ht="15" x14ac:dyDescent="0.25">
      <c r="C1024" s="16" t="s">
        <v>2052</v>
      </c>
      <c r="D1024" s="9" t="s">
        <v>2050</v>
      </c>
      <c r="E1024" s="8" t="s">
        <v>2053</v>
      </c>
      <c r="F1024" s="8" t="s">
        <v>181</v>
      </c>
      <c r="G1024" s="8" t="s">
        <v>182</v>
      </c>
      <c r="H1024" s="4">
        <v>357.5</v>
      </c>
      <c r="I1024" s="3" t="s">
        <v>8</v>
      </c>
      <c r="J1024" s="4">
        <v>75.08</v>
      </c>
      <c r="K1024" s="4">
        <v>0</v>
      </c>
      <c r="L1024" s="4">
        <v>432.58</v>
      </c>
      <c r="M1024" s="17">
        <f t="shared" si="15"/>
        <v>10</v>
      </c>
      <c r="N1024" s="2" t="str">
        <f>VLOOKUP(M1024,Hoja1!$B$2:$C$13,2,FALSE)</f>
        <v>Trimestre 4</v>
      </c>
      <c r="P1024"/>
      <c r="Q1024"/>
      <c r="R1024"/>
      <c r="S1024"/>
      <c r="T1024"/>
      <c r="U1024"/>
      <c r="V1024"/>
    </row>
    <row r="1025" spans="3:22" ht="15" x14ac:dyDescent="0.25">
      <c r="C1025" s="16" t="s">
        <v>2289</v>
      </c>
      <c r="D1025" s="9" t="s">
        <v>2290</v>
      </c>
      <c r="E1025" s="8" t="s">
        <v>2291</v>
      </c>
      <c r="F1025" s="8" t="s">
        <v>181</v>
      </c>
      <c r="G1025" s="8" t="s">
        <v>182</v>
      </c>
      <c r="H1025" s="4">
        <v>2601.5</v>
      </c>
      <c r="I1025" s="3" t="s">
        <v>8</v>
      </c>
      <c r="J1025" s="4">
        <v>546.30999999999995</v>
      </c>
      <c r="K1025" s="4">
        <v>0</v>
      </c>
      <c r="L1025" s="4">
        <v>3147.81</v>
      </c>
      <c r="M1025" s="17">
        <f t="shared" si="15"/>
        <v>11</v>
      </c>
      <c r="N1025" s="2" t="str">
        <f>VLOOKUP(M1025,Hoja1!$B$2:$C$13,2,FALSE)</f>
        <v>Trimestre 4</v>
      </c>
      <c r="P1025"/>
      <c r="Q1025"/>
      <c r="R1025"/>
      <c r="S1025"/>
      <c r="T1025"/>
      <c r="U1025"/>
      <c r="V1025"/>
    </row>
    <row r="1026" spans="3:22" ht="15" x14ac:dyDescent="0.25">
      <c r="C1026" s="16" t="s">
        <v>2547</v>
      </c>
      <c r="D1026" s="9" t="s">
        <v>2545</v>
      </c>
      <c r="E1026" s="8" t="s">
        <v>2548</v>
      </c>
      <c r="F1026" s="8" t="s">
        <v>181</v>
      </c>
      <c r="G1026" s="8" t="s">
        <v>182</v>
      </c>
      <c r="H1026" s="4">
        <v>140</v>
      </c>
      <c r="I1026" s="3" t="s">
        <v>8</v>
      </c>
      <c r="J1026" s="4">
        <v>29.4</v>
      </c>
      <c r="K1026" s="4">
        <v>0</v>
      </c>
      <c r="L1026" s="4">
        <v>169.4</v>
      </c>
      <c r="M1026" s="17">
        <f t="shared" si="15"/>
        <v>12</v>
      </c>
      <c r="N1026" s="2" t="str">
        <f>VLOOKUP(M1026,Hoja1!$B$2:$C$13,2,FALSE)</f>
        <v>Trimestre 4</v>
      </c>
      <c r="P1026"/>
      <c r="Q1026"/>
      <c r="R1026"/>
      <c r="S1026"/>
      <c r="T1026"/>
      <c r="U1026"/>
      <c r="V1026"/>
    </row>
    <row r="1027" spans="3:22" ht="15" x14ac:dyDescent="0.25">
      <c r="C1027" s="16" t="s">
        <v>50</v>
      </c>
      <c r="D1027" s="9" t="s">
        <v>42</v>
      </c>
      <c r="E1027" s="8" t="s">
        <v>51</v>
      </c>
      <c r="F1027" s="8" t="s">
        <v>52</v>
      </c>
      <c r="G1027" s="8" t="s">
        <v>53</v>
      </c>
      <c r="H1027" s="4">
        <v>100</v>
      </c>
      <c r="I1027" s="3" t="s">
        <v>54</v>
      </c>
      <c r="J1027" s="4">
        <v>10</v>
      </c>
      <c r="K1027" s="4">
        <v>0</v>
      </c>
      <c r="L1027" s="4">
        <v>110</v>
      </c>
      <c r="M1027" s="17">
        <f t="shared" si="15"/>
        <v>1</v>
      </c>
      <c r="N1027" s="2" t="str">
        <f>VLOOKUP(M1027,Hoja1!$B$2:$C$13,2,FALSE)</f>
        <v>Trimestre 1</v>
      </c>
      <c r="P1027"/>
      <c r="Q1027"/>
      <c r="R1027"/>
      <c r="S1027"/>
      <c r="T1027"/>
      <c r="U1027"/>
      <c r="V1027"/>
    </row>
    <row r="1028" spans="3:22" ht="15" x14ac:dyDescent="0.25">
      <c r="C1028" s="16" t="s">
        <v>547</v>
      </c>
      <c r="D1028" s="9" t="s">
        <v>477</v>
      </c>
      <c r="E1028" s="8" t="s">
        <v>548</v>
      </c>
      <c r="F1028" s="8" t="s">
        <v>52</v>
      </c>
      <c r="G1028" s="8" t="s">
        <v>53</v>
      </c>
      <c r="H1028" s="4">
        <v>260</v>
      </c>
      <c r="I1028" s="3" t="s">
        <v>54</v>
      </c>
      <c r="J1028" s="4">
        <v>26</v>
      </c>
      <c r="K1028" s="4">
        <v>0</v>
      </c>
      <c r="L1028" s="4">
        <v>286</v>
      </c>
      <c r="M1028" s="17">
        <f t="shared" si="15"/>
        <v>2</v>
      </c>
      <c r="N1028" s="2" t="str">
        <f>VLOOKUP(M1028,Hoja1!$B$2:$C$13,2,FALSE)</f>
        <v>Trimestre 1</v>
      </c>
      <c r="P1028"/>
      <c r="Q1028"/>
      <c r="R1028"/>
      <c r="S1028"/>
      <c r="T1028"/>
      <c r="U1028"/>
      <c r="V1028"/>
    </row>
    <row r="1029" spans="3:22" ht="15" x14ac:dyDescent="0.25">
      <c r="C1029" s="16" t="s">
        <v>771</v>
      </c>
      <c r="D1029" s="9" t="s">
        <v>749</v>
      </c>
      <c r="E1029" s="8" t="s">
        <v>772</v>
      </c>
      <c r="F1029" s="8" t="s">
        <v>52</v>
      </c>
      <c r="G1029" s="8" t="s">
        <v>53</v>
      </c>
      <c r="H1029" s="4">
        <v>236.36</v>
      </c>
      <c r="I1029" s="3" t="s">
        <v>8</v>
      </c>
      <c r="J1029" s="4">
        <v>49.64</v>
      </c>
      <c r="K1029" s="4">
        <v>0</v>
      </c>
      <c r="L1029" s="4">
        <v>286</v>
      </c>
      <c r="M1029" s="17">
        <f t="shared" si="15"/>
        <v>3</v>
      </c>
      <c r="N1029" s="2" t="str">
        <f>VLOOKUP(M1029,Hoja1!$B$2:$C$13,2,FALSE)</f>
        <v>Trimestre 1</v>
      </c>
      <c r="P1029"/>
      <c r="Q1029"/>
      <c r="R1029"/>
      <c r="S1029"/>
      <c r="T1029"/>
      <c r="U1029"/>
      <c r="V1029"/>
    </row>
    <row r="1030" spans="3:22" ht="15" x14ac:dyDescent="0.25">
      <c r="C1030" s="16" t="s">
        <v>331</v>
      </c>
      <c r="D1030" s="9" t="s">
        <v>924</v>
      </c>
      <c r="E1030" s="8" t="s">
        <v>333</v>
      </c>
      <c r="F1030" s="8" t="s">
        <v>52</v>
      </c>
      <c r="G1030" s="8" t="s">
        <v>53</v>
      </c>
      <c r="H1030" s="4">
        <v>160</v>
      </c>
      <c r="I1030" s="3" t="s">
        <v>54</v>
      </c>
      <c r="J1030" s="4">
        <v>16</v>
      </c>
      <c r="K1030" s="4">
        <v>0</v>
      </c>
      <c r="L1030" s="4">
        <v>176</v>
      </c>
      <c r="M1030" s="17">
        <f t="shared" si="15"/>
        <v>4</v>
      </c>
      <c r="N1030" s="2" t="str">
        <f>VLOOKUP(M1030,Hoja1!$B$2:$C$13,2,FALSE)</f>
        <v>Trimestre 2</v>
      </c>
      <c r="P1030"/>
      <c r="Q1030"/>
      <c r="R1030"/>
      <c r="S1030"/>
      <c r="T1030"/>
      <c r="U1030"/>
      <c r="V1030"/>
    </row>
    <row r="1031" spans="3:22" ht="15" x14ac:dyDescent="0.25">
      <c r="C1031" s="16" t="s">
        <v>1160</v>
      </c>
      <c r="D1031" s="9" t="s">
        <v>1130</v>
      </c>
      <c r="E1031" s="8" t="s">
        <v>1161</v>
      </c>
      <c r="F1031" s="8" t="s">
        <v>52</v>
      </c>
      <c r="G1031" s="8" t="s">
        <v>53</v>
      </c>
      <c r="H1031" s="4">
        <v>160</v>
      </c>
      <c r="I1031" s="3" t="s">
        <v>54</v>
      </c>
      <c r="J1031" s="4">
        <v>16</v>
      </c>
      <c r="K1031" s="4">
        <v>0</v>
      </c>
      <c r="L1031" s="4">
        <v>176</v>
      </c>
      <c r="M1031" s="17">
        <f t="shared" si="15"/>
        <v>5</v>
      </c>
      <c r="N1031" s="2" t="str">
        <f>VLOOKUP(M1031,Hoja1!$B$2:$C$13,2,FALSE)</f>
        <v>Trimestre 2</v>
      </c>
      <c r="P1031"/>
      <c r="Q1031"/>
      <c r="R1031"/>
      <c r="S1031"/>
      <c r="T1031"/>
      <c r="U1031"/>
      <c r="V1031"/>
    </row>
    <row r="1032" spans="3:22" ht="15" x14ac:dyDescent="0.25">
      <c r="C1032" s="16" t="s">
        <v>1353</v>
      </c>
      <c r="D1032" s="9" t="s">
        <v>1327</v>
      </c>
      <c r="E1032" s="8" t="s">
        <v>1354</v>
      </c>
      <c r="F1032" s="8" t="s">
        <v>52</v>
      </c>
      <c r="G1032" s="8" t="s">
        <v>53</v>
      </c>
      <c r="H1032" s="4">
        <v>150</v>
      </c>
      <c r="I1032" s="3" t="s">
        <v>54</v>
      </c>
      <c r="J1032" s="4">
        <v>15</v>
      </c>
      <c r="K1032" s="4">
        <v>0</v>
      </c>
      <c r="L1032" s="4">
        <v>165</v>
      </c>
      <c r="M1032" s="17">
        <f t="shared" si="15"/>
        <v>6</v>
      </c>
      <c r="N1032" s="2" t="str">
        <f>VLOOKUP(M1032,Hoja1!$B$2:$C$13,2,FALSE)</f>
        <v>Trimestre 2</v>
      </c>
      <c r="P1032"/>
      <c r="Q1032"/>
      <c r="R1032"/>
      <c r="S1032"/>
      <c r="T1032"/>
      <c r="U1032"/>
      <c r="V1032"/>
    </row>
    <row r="1033" spans="3:22" ht="15" x14ac:dyDescent="0.25">
      <c r="C1033" s="16" t="s">
        <v>1579</v>
      </c>
      <c r="D1033" s="9" t="s">
        <v>1537</v>
      </c>
      <c r="E1033" s="8" t="s">
        <v>1580</v>
      </c>
      <c r="F1033" s="8" t="s">
        <v>52</v>
      </c>
      <c r="G1033" s="8" t="s">
        <v>53</v>
      </c>
      <c r="H1033" s="4">
        <v>200</v>
      </c>
      <c r="I1033" s="3" t="s">
        <v>54</v>
      </c>
      <c r="J1033" s="4">
        <v>20</v>
      </c>
      <c r="K1033" s="4">
        <v>0</v>
      </c>
      <c r="L1033" s="4">
        <v>220</v>
      </c>
      <c r="M1033" s="17">
        <f t="shared" si="15"/>
        <v>7</v>
      </c>
      <c r="N1033" s="2" t="str">
        <f>VLOOKUP(M1033,Hoja1!$B$2:$C$13,2,FALSE)</f>
        <v>Trimestre 3</v>
      </c>
      <c r="P1033"/>
      <c r="Q1033"/>
      <c r="R1033"/>
      <c r="S1033"/>
      <c r="T1033"/>
      <c r="U1033"/>
      <c r="V1033"/>
    </row>
    <row r="1034" spans="3:22" ht="15" x14ac:dyDescent="0.25">
      <c r="C1034" s="16" t="s">
        <v>308</v>
      </c>
      <c r="D1034" s="9" t="s">
        <v>2078</v>
      </c>
      <c r="E1034" s="8" t="s">
        <v>309</v>
      </c>
      <c r="F1034" s="8" t="s">
        <v>52</v>
      </c>
      <c r="G1034" s="8" t="s">
        <v>53</v>
      </c>
      <c r="H1034" s="4">
        <v>145.44999999999999</v>
      </c>
      <c r="I1034" s="3" t="s">
        <v>8</v>
      </c>
      <c r="J1034" s="4">
        <v>30.55</v>
      </c>
      <c r="K1034" s="4">
        <v>0</v>
      </c>
      <c r="L1034" s="4">
        <v>176</v>
      </c>
      <c r="M1034" s="17">
        <f t="shared" ref="M1034:M1089" si="16">MID(D1034,5,2)*1</f>
        <v>10</v>
      </c>
      <c r="N1034" s="2" t="str">
        <f>VLOOKUP(M1034,Hoja1!$B$2:$C$13,2,FALSE)</f>
        <v>Trimestre 4</v>
      </c>
      <c r="P1034"/>
      <c r="Q1034"/>
      <c r="R1034"/>
      <c r="S1034"/>
      <c r="T1034"/>
      <c r="U1034"/>
      <c r="V1034"/>
    </row>
    <row r="1035" spans="3:22" ht="15" x14ac:dyDescent="0.25">
      <c r="C1035" s="16" t="s">
        <v>2342</v>
      </c>
      <c r="D1035" s="9" t="s">
        <v>2300</v>
      </c>
      <c r="E1035" s="8" t="s">
        <v>2343</v>
      </c>
      <c r="F1035" s="8" t="s">
        <v>52</v>
      </c>
      <c r="G1035" s="8" t="s">
        <v>53</v>
      </c>
      <c r="H1035" s="4">
        <v>160</v>
      </c>
      <c r="I1035" s="3" t="s">
        <v>54</v>
      </c>
      <c r="J1035" s="4">
        <v>16</v>
      </c>
      <c r="K1035" s="4">
        <v>0</v>
      </c>
      <c r="L1035" s="4">
        <v>176</v>
      </c>
      <c r="M1035" s="17">
        <f t="shared" si="16"/>
        <v>11</v>
      </c>
      <c r="N1035" s="2" t="str">
        <f>VLOOKUP(M1035,Hoja1!$B$2:$C$13,2,FALSE)</f>
        <v>Trimestre 4</v>
      </c>
      <c r="P1035"/>
      <c r="Q1035"/>
      <c r="R1035"/>
      <c r="S1035"/>
      <c r="T1035"/>
      <c r="U1035"/>
      <c r="V1035"/>
    </row>
    <row r="1036" spans="3:22" ht="15" x14ac:dyDescent="0.25">
      <c r="C1036" s="16" t="s">
        <v>2625</v>
      </c>
      <c r="D1036" s="9" t="s">
        <v>2601</v>
      </c>
      <c r="E1036" s="8" t="s">
        <v>2626</v>
      </c>
      <c r="F1036" s="8" t="s">
        <v>52</v>
      </c>
      <c r="G1036" s="8" t="s">
        <v>53</v>
      </c>
      <c r="H1036" s="4">
        <v>160</v>
      </c>
      <c r="I1036" s="3" t="s">
        <v>54</v>
      </c>
      <c r="J1036" s="4">
        <v>16</v>
      </c>
      <c r="K1036" s="4">
        <v>0</v>
      </c>
      <c r="L1036" s="4">
        <v>176</v>
      </c>
      <c r="M1036" s="17">
        <f t="shared" si="16"/>
        <v>12</v>
      </c>
      <c r="N1036" s="2" t="str">
        <f>VLOOKUP(M1036,Hoja1!$B$2:$C$13,2,FALSE)</f>
        <v>Trimestre 4</v>
      </c>
      <c r="P1036"/>
      <c r="Q1036"/>
      <c r="R1036"/>
      <c r="S1036"/>
      <c r="T1036"/>
      <c r="U1036"/>
      <c r="V1036"/>
    </row>
    <row r="1037" spans="3:22" ht="15" x14ac:dyDescent="0.25">
      <c r="C1037" s="16" t="s">
        <v>318</v>
      </c>
      <c r="D1037" s="9" t="s">
        <v>211</v>
      </c>
      <c r="E1037" s="8" t="s">
        <v>319</v>
      </c>
      <c r="F1037" s="8" t="s">
        <v>320</v>
      </c>
      <c r="G1037" s="8" t="s">
        <v>321</v>
      </c>
      <c r="H1037" s="4">
        <v>300</v>
      </c>
      <c r="I1037" s="3" t="s">
        <v>8</v>
      </c>
      <c r="J1037" s="4">
        <v>63</v>
      </c>
      <c r="K1037" s="4">
        <v>0</v>
      </c>
      <c r="L1037" s="4">
        <v>363</v>
      </c>
      <c r="M1037" s="17">
        <f t="shared" si="16"/>
        <v>1</v>
      </c>
      <c r="N1037" s="2" t="str">
        <f>VLOOKUP(M1037,Hoja1!$B$2:$C$13,2,FALSE)</f>
        <v>Trimestre 1</v>
      </c>
      <c r="P1037"/>
      <c r="Q1037"/>
      <c r="R1037"/>
      <c r="S1037"/>
      <c r="T1037"/>
      <c r="U1037"/>
      <c r="V1037"/>
    </row>
    <row r="1038" spans="3:22" ht="15" x14ac:dyDescent="0.25">
      <c r="C1038" s="16" t="s">
        <v>1255</v>
      </c>
      <c r="D1038" s="9" t="s">
        <v>1247</v>
      </c>
      <c r="E1038" s="8" t="s">
        <v>1256</v>
      </c>
      <c r="F1038" s="8" t="s">
        <v>320</v>
      </c>
      <c r="G1038" s="8" t="s">
        <v>321</v>
      </c>
      <c r="H1038" s="4">
        <v>400</v>
      </c>
      <c r="I1038" s="3" t="s">
        <v>8</v>
      </c>
      <c r="J1038" s="4">
        <v>84</v>
      </c>
      <c r="K1038" s="4">
        <v>0</v>
      </c>
      <c r="L1038" s="4">
        <v>484</v>
      </c>
      <c r="M1038" s="17">
        <f t="shared" si="16"/>
        <v>6</v>
      </c>
      <c r="N1038" s="2" t="str">
        <f>VLOOKUP(M1038,Hoja1!$B$2:$C$13,2,FALSE)</f>
        <v>Trimestre 2</v>
      </c>
      <c r="P1038"/>
      <c r="Q1038"/>
      <c r="R1038"/>
      <c r="S1038"/>
      <c r="T1038"/>
      <c r="U1038"/>
      <c r="V1038"/>
    </row>
    <row r="1039" spans="3:22" ht="15" x14ac:dyDescent="0.25">
      <c r="C1039" s="16" t="s">
        <v>1426</v>
      </c>
      <c r="D1039" s="9" t="s">
        <v>1427</v>
      </c>
      <c r="E1039" s="8" t="s">
        <v>1428</v>
      </c>
      <c r="F1039" s="8" t="s">
        <v>320</v>
      </c>
      <c r="G1039" s="8" t="s">
        <v>321</v>
      </c>
      <c r="H1039" s="4">
        <v>2500</v>
      </c>
      <c r="I1039" s="3" t="s">
        <v>8</v>
      </c>
      <c r="J1039" s="4">
        <v>525</v>
      </c>
      <c r="K1039" s="4">
        <v>0</v>
      </c>
      <c r="L1039" s="4">
        <v>3025</v>
      </c>
      <c r="M1039" s="17">
        <f t="shared" si="16"/>
        <v>7</v>
      </c>
      <c r="N1039" s="2" t="str">
        <f>VLOOKUP(M1039,Hoja1!$B$2:$C$13,2,FALSE)</f>
        <v>Trimestre 3</v>
      </c>
      <c r="P1039"/>
      <c r="Q1039"/>
      <c r="R1039"/>
      <c r="S1039"/>
      <c r="T1039"/>
      <c r="U1039"/>
      <c r="V1039"/>
    </row>
    <row r="1040" spans="3:22" ht="15" x14ac:dyDescent="0.25">
      <c r="C1040" s="16" t="s">
        <v>1608</v>
      </c>
      <c r="D1040" s="9" t="s">
        <v>1586</v>
      </c>
      <c r="E1040" s="8" t="s">
        <v>1609</v>
      </c>
      <c r="F1040" s="8" t="s">
        <v>320</v>
      </c>
      <c r="G1040" s="8" t="s">
        <v>321</v>
      </c>
      <c r="H1040" s="4">
        <v>2600</v>
      </c>
      <c r="I1040" s="3" t="s">
        <v>8</v>
      </c>
      <c r="J1040" s="4">
        <v>546</v>
      </c>
      <c r="K1040" s="4">
        <v>0</v>
      </c>
      <c r="L1040" s="4">
        <v>3146</v>
      </c>
      <c r="M1040" s="17">
        <f t="shared" si="16"/>
        <v>8</v>
      </c>
      <c r="N1040" s="2" t="str">
        <f>VLOOKUP(M1040,Hoja1!$B$2:$C$13,2,FALSE)</f>
        <v>Trimestre 3</v>
      </c>
      <c r="P1040"/>
      <c r="Q1040"/>
      <c r="R1040"/>
      <c r="S1040"/>
      <c r="T1040"/>
      <c r="U1040"/>
      <c r="V1040"/>
    </row>
    <row r="1041" spans="3:22" ht="15" x14ac:dyDescent="0.25">
      <c r="C1041" s="16" t="s">
        <v>1816</v>
      </c>
      <c r="D1041" s="9" t="s">
        <v>1817</v>
      </c>
      <c r="E1041" s="8" t="s">
        <v>1818</v>
      </c>
      <c r="F1041" s="8" t="s">
        <v>1819</v>
      </c>
      <c r="G1041" s="8" t="s">
        <v>1820</v>
      </c>
      <c r="H1041" s="4">
        <v>1240</v>
      </c>
      <c r="I1041" s="3" t="s">
        <v>8</v>
      </c>
      <c r="J1041" s="4">
        <v>260.39999999999998</v>
      </c>
      <c r="K1041" s="4">
        <v>0</v>
      </c>
      <c r="L1041" s="4">
        <v>1500.4</v>
      </c>
      <c r="M1041" s="17">
        <f t="shared" si="16"/>
        <v>9</v>
      </c>
      <c r="N1041" s="2" t="str">
        <f>VLOOKUP(M1041,Hoja1!$B$2:$C$13,2,FALSE)</f>
        <v>Trimestre 3</v>
      </c>
      <c r="P1041"/>
      <c r="Q1041"/>
      <c r="R1041"/>
      <c r="S1041"/>
      <c r="T1041"/>
      <c r="U1041"/>
      <c r="V1041"/>
    </row>
    <row r="1042" spans="3:22" ht="15" x14ac:dyDescent="0.25">
      <c r="C1042" s="16" t="s">
        <v>864</v>
      </c>
      <c r="D1042" s="9" t="s">
        <v>860</v>
      </c>
      <c r="E1042" s="8" t="s">
        <v>865</v>
      </c>
      <c r="F1042" s="8" t="s">
        <v>866</v>
      </c>
      <c r="G1042" s="8" t="s">
        <v>867</v>
      </c>
      <c r="H1042" s="4">
        <v>336.29</v>
      </c>
      <c r="I1042" s="3" t="s">
        <v>8</v>
      </c>
      <c r="J1042" s="4">
        <v>70.62</v>
      </c>
      <c r="K1042" s="4">
        <v>0</v>
      </c>
      <c r="L1042" s="4">
        <v>406.91</v>
      </c>
      <c r="M1042" s="17">
        <f t="shared" si="16"/>
        <v>4</v>
      </c>
      <c r="N1042" s="2" t="str">
        <f>VLOOKUP(M1042,Hoja1!$B$2:$C$13,2,FALSE)</f>
        <v>Trimestre 2</v>
      </c>
      <c r="P1042"/>
      <c r="Q1042"/>
      <c r="R1042"/>
      <c r="S1042"/>
      <c r="T1042"/>
      <c r="U1042"/>
      <c r="V1042"/>
    </row>
    <row r="1043" spans="3:22" ht="15" x14ac:dyDescent="0.25">
      <c r="C1043" s="16" t="s">
        <v>1022</v>
      </c>
      <c r="D1043" s="9" t="s">
        <v>1023</v>
      </c>
      <c r="E1043" s="8" t="s">
        <v>1024</v>
      </c>
      <c r="F1043" s="8" t="s">
        <v>866</v>
      </c>
      <c r="G1043" s="8" t="s">
        <v>867</v>
      </c>
      <c r="H1043" s="4">
        <v>-327.81</v>
      </c>
      <c r="I1043" s="3" t="s">
        <v>8</v>
      </c>
      <c r="J1043" s="4">
        <v>-68.84</v>
      </c>
      <c r="K1043" s="4">
        <v>0</v>
      </c>
      <c r="L1043" s="4">
        <v>-396.65</v>
      </c>
      <c r="M1043" s="17">
        <f t="shared" si="16"/>
        <v>5</v>
      </c>
      <c r="N1043" s="2" t="str">
        <f>VLOOKUP(M1043,Hoja1!$B$2:$C$13,2,FALSE)</f>
        <v>Trimestre 2</v>
      </c>
      <c r="P1043"/>
      <c r="Q1043"/>
      <c r="R1043"/>
      <c r="S1043"/>
      <c r="T1043"/>
      <c r="U1043"/>
      <c r="V1043"/>
    </row>
    <row r="1044" spans="3:22" ht="15" x14ac:dyDescent="0.25">
      <c r="C1044" s="16" t="s">
        <v>1480</v>
      </c>
      <c r="D1044" s="9" t="s">
        <v>1481</v>
      </c>
      <c r="E1044" s="8" t="s">
        <v>1482</v>
      </c>
      <c r="F1044" s="8" t="s">
        <v>866</v>
      </c>
      <c r="G1044" s="8" t="s">
        <v>867</v>
      </c>
      <c r="H1044" s="4">
        <v>378.68</v>
      </c>
      <c r="I1044" s="3" t="s">
        <v>8</v>
      </c>
      <c r="J1044" s="4">
        <v>79.52</v>
      </c>
      <c r="K1044" s="4">
        <v>0</v>
      </c>
      <c r="L1044" s="4">
        <v>458.2</v>
      </c>
      <c r="M1044" s="17">
        <f t="shared" si="16"/>
        <v>7</v>
      </c>
      <c r="N1044" s="2" t="str">
        <f>VLOOKUP(M1044,Hoja1!$B$2:$C$13,2,FALSE)</f>
        <v>Trimestre 3</v>
      </c>
      <c r="P1044"/>
      <c r="Q1044"/>
      <c r="R1044"/>
      <c r="S1044"/>
      <c r="T1044"/>
      <c r="U1044"/>
      <c r="V1044"/>
    </row>
    <row r="1045" spans="3:22" ht="15" x14ac:dyDescent="0.25">
      <c r="C1045" s="16" t="s">
        <v>1483</v>
      </c>
      <c r="D1045" s="9" t="s">
        <v>1481</v>
      </c>
      <c r="E1045" s="8" t="s">
        <v>1484</v>
      </c>
      <c r="F1045" s="8" t="s">
        <v>866</v>
      </c>
      <c r="G1045" s="8" t="s">
        <v>867</v>
      </c>
      <c r="H1045" s="4">
        <v>339.12</v>
      </c>
      <c r="I1045" s="3" t="s">
        <v>8</v>
      </c>
      <c r="J1045" s="4">
        <v>71.22</v>
      </c>
      <c r="K1045" s="4">
        <v>0</v>
      </c>
      <c r="L1045" s="4">
        <v>410.34</v>
      </c>
      <c r="M1045" s="17">
        <f t="shared" si="16"/>
        <v>7</v>
      </c>
      <c r="N1045" s="2" t="str">
        <f>VLOOKUP(M1045,Hoja1!$B$2:$C$13,2,FALSE)</f>
        <v>Trimestre 3</v>
      </c>
      <c r="P1045"/>
      <c r="Q1045"/>
      <c r="R1045"/>
      <c r="S1045"/>
      <c r="T1045"/>
      <c r="U1045"/>
      <c r="V1045"/>
    </row>
    <row r="1046" spans="3:22" ht="15" x14ac:dyDescent="0.25">
      <c r="C1046" s="16" t="s">
        <v>2065</v>
      </c>
      <c r="D1046" s="9" t="s">
        <v>2055</v>
      </c>
      <c r="E1046" s="8" t="s">
        <v>2066</v>
      </c>
      <c r="F1046" s="8" t="s">
        <v>2067</v>
      </c>
      <c r="G1046" s="8" t="s">
        <v>2068</v>
      </c>
      <c r="H1046" s="4">
        <v>9232</v>
      </c>
      <c r="I1046" s="3" t="s">
        <v>8</v>
      </c>
      <c r="J1046" s="4">
        <v>1938.72</v>
      </c>
      <c r="K1046" s="4">
        <v>0</v>
      </c>
      <c r="L1046" s="4">
        <v>11170.72</v>
      </c>
      <c r="M1046" s="17">
        <f t="shared" si="16"/>
        <v>10</v>
      </c>
      <c r="N1046" s="2" t="str">
        <f>VLOOKUP(M1046,Hoja1!$B$2:$C$13,2,FALSE)</f>
        <v>Trimestre 4</v>
      </c>
      <c r="P1046"/>
      <c r="Q1046"/>
      <c r="R1046"/>
      <c r="S1046"/>
      <c r="T1046"/>
      <c r="U1046"/>
      <c r="V1046"/>
    </row>
    <row r="1047" spans="3:22" ht="15" x14ac:dyDescent="0.25">
      <c r="C1047" s="16" t="s">
        <v>2069</v>
      </c>
      <c r="D1047" s="9" t="s">
        <v>2055</v>
      </c>
      <c r="E1047" s="8" t="s">
        <v>2070</v>
      </c>
      <c r="F1047" s="8" t="s">
        <v>2067</v>
      </c>
      <c r="G1047" s="8" t="s">
        <v>2068</v>
      </c>
      <c r="H1047" s="4">
        <v>616.5</v>
      </c>
      <c r="I1047" s="3" t="s">
        <v>8</v>
      </c>
      <c r="J1047" s="4">
        <v>129.47</v>
      </c>
      <c r="K1047" s="4">
        <v>0</v>
      </c>
      <c r="L1047" s="4">
        <v>745.97</v>
      </c>
      <c r="M1047" s="17">
        <f t="shared" si="16"/>
        <v>10</v>
      </c>
      <c r="N1047" s="2" t="str">
        <f>VLOOKUP(M1047,Hoja1!$B$2:$C$13,2,FALSE)</f>
        <v>Trimestre 4</v>
      </c>
      <c r="P1047"/>
      <c r="Q1047"/>
      <c r="R1047"/>
      <c r="S1047"/>
      <c r="T1047"/>
      <c r="U1047"/>
      <c r="V1047"/>
    </row>
    <row r="1048" spans="3:22" ht="15" x14ac:dyDescent="0.25">
      <c r="C1048" s="16" t="s">
        <v>2570</v>
      </c>
      <c r="D1048" s="9" t="s">
        <v>2564</v>
      </c>
      <c r="E1048" s="8" t="s">
        <v>2571</v>
      </c>
      <c r="F1048" s="8" t="s">
        <v>2572</v>
      </c>
      <c r="G1048" s="8" t="s">
        <v>2573</v>
      </c>
      <c r="H1048" s="4">
        <v>2454.54</v>
      </c>
      <c r="I1048" s="3" t="s">
        <v>54</v>
      </c>
      <c r="J1048" s="4">
        <v>245.46</v>
      </c>
      <c r="K1048" s="4">
        <v>0</v>
      </c>
      <c r="L1048" s="4">
        <v>2700</v>
      </c>
      <c r="M1048" s="17">
        <f t="shared" si="16"/>
        <v>12</v>
      </c>
      <c r="N1048" s="2" t="str">
        <f>VLOOKUP(M1048,Hoja1!$B$2:$C$13,2,FALSE)</f>
        <v>Trimestre 4</v>
      </c>
      <c r="P1048"/>
      <c r="Q1048"/>
      <c r="R1048"/>
      <c r="S1048"/>
      <c r="T1048"/>
      <c r="U1048"/>
      <c r="V1048"/>
    </row>
    <row r="1049" spans="3:22" ht="15" x14ac:dyDescent="0.25">
      <c r="C1049" s="16" t="s">
        <v>2370</v>
      </c>
      <c r="D1049" s="9" t="s">
        <v>2300</v>
      </c>
      <c r="E1049" s="8" t="s">
        <v>2371</v>
      </c>
      <c r="F1049" s="8" t="s">
        <v>2372</v>
      </c>
      <c r="G1049" s="8" t="s">
        <v>2373</v>
      </c>
      <c r="H1049" s="4">
        <v>441.18</v>
      </c>
      <c r="I1049" s="3">
        <v>0</v>
      </c>
      <c r="J1049" s="4">
        <v>0</v>
      </c>
      <c r="K1049" s="4">
        <v>0</v>
      </c>
      <c r="L1049" s="4">
        <v>441.18</v>
      </c>
      <c r="M1049" s="17">
        <f t="shared" si="16"/>
        <v>11</v>
      </c>
      <c r="N1049" s="2" t="str">
        <f>VLOOKUP(M1049,Hoja1!$B$2:$C$13,2,FALSE)</f>
        <v>Trimestre 4</v>
      </c>
      <c r="P1049"/>
      <c r="Q1049"/>
      <c r="R1049"/>
      <c r="S1049"/>
      <c r="T1049"/>
      <c r="U1049"/>
      <c r="V1049"/>
    </row>
    <row r="1050" spans="3:22" ht="15" x14ac:dyDescent="0.25">
      <c r="C1050" s="16" t="s">
        <v>282</v>
      </c>
      <c r="D1050" s="9" t="s">
        <v>211</v>
      </c>
      <c r="E1050" s="8" t="s">
        <v>283</v>
      </c>
      <c r="F1050" s="8" t="s">
        <v>284</v>
      </c>
      <c r="G1050" s="8" t="s">
        <v>285</v>
      </c>
      <c r="H1050" s="4">
        <v>21.08</v>
      </c>
      <c r="I1050" s="3" t="s">
        <v>8</v>
      </c>
      <c r="J1050" s="4">
        <v>4.43</v>
      </c>
      <c r="K1050" s="4">
        <v>0</v>
      </c>
      <c r="L1050" s="4">
        <v>25.51</v>
      </c>
      <c r="M1050" s="17">
        <f t="shared" si="16"/>
        <v>1</v>
      </c>
      <c r="N1050" s="2" t="str">
        <f>VLOOKUP(M1050,Hoja1!$B$2:$C$13,2,FALSE)</f>
        <v>Trimestre 1</v>
      </c>
      <c r="P1050"/>
      <c r="Q1050"/>
      <c r="R1050"/>
      <c r="S1050"/>
      <c r="T1050"/>
      <c r="U1050"/>
      <c r="V1050"/>
    </row>
    <row r="1051" spans="3:22" ht="15" x14ac:dyDescent="0.25">
      <c r="C1051" s="16" t="s">
        <v>511</v>
      </c>
      <c r="D1051" s="9" t="s">
        <v>477</v>
      </c>
      <c r="E1051" s="8" t="s">
        <v>512</v>
      </c>
      <c r="F1051" s="8" t="s">
        <v>284</v>
      </c>
      <c r="G1051" s="8" t="s">
        <v>285</v>
      </c>
      <c r="H1051" s="4">
        <v>511.13</v>
      </c>
      <c r="I1051" s="3" t="s">
        <v>8</v>
      </c>
      <c r="J1051" s="4">
        <v>107.34</v>
      </c>
      <c r="K1051" s="4">
        <v>0</v>
      </c>
      <c r="L1051" s="4">
        <v>618.47</v>
      </c>
      <c r="M1051" s="17">
        <f t="shared" si="16"/>
        <v>2</v>
      </c>
      <c r="N1051" s="2" t="str">
        <f>VLOOKUP(M1051,Hoja1!$B$2:$C$13,2,FALSE)</f>
        <v>Trimestre 1</v>
      </c>
      <c r="P1051"/>
      <c r="Q1051"/>
      <c r="R1051"/>
      <c r="S1051"/>
      <c r="T1051"/>
      <c r="U1051"/>
      <c r="V1051"/>
    </row>
    <row r="1052" spans="3:22" ht="15" x14ac:dyDescent="0.25">
      <c r="C1052" s="16" t="s">
        <v>759</v>
      </c>
      <c r="D1052" s="9" t="s">
        <v>749</v>
      </c>
      <c r="E1052" s="8" t="s">
        <v>760</v>
      </c>
      <c r="F1052" s="8" t="s">
        <v>284</v>
      </c>
      <c r="G1052" s="8" t="s">
        <v>285</v>
      </c>
      <c r="H1052" s="4">
        <v>167.03</v>
      </c>
      <c r="I1052" s="3" t="s">
        <v>8</v>
      </c>
      <c r="J1052" s="4">
        <v>35.08</v>
      </c>
      <c r="K1052" s="4">
        <v>0</v>
      </c>
      <c r="L1052" s="4">
        <v>202.11</v>
      </c>
      <c r="M1052" s="17">
        <f t="shared" si="16"/>
        <v>3</v>
      </c>
      <c r="N1052" s="2" t="str">
        <f>VLOOKUP(M1052,Hoja1!$B$2:$C$13,2,FALSE)</f>
        <v>Trimestre 1</v>
      </c>
      <c r="P1052"/>
      <c r="Q1052"/>
      <c r="R1052"/>
      <c r="S1052"/>
      <c r="T1052"/>
      <c r="U1052"/>
      <c r="V1052"/>
    </row>
    <row r="1053" spans="3:22" ht="15" x14ac:dyDescent="0.25">
      <c r="C1053" s="16" t="s">
        <v>938</v>
      </c>
      <c r="D1053" s="9" t="s">
        <v>924</v>
      </c>
      <c r="E1053" s="8" t="s">
        <v>939</v>
      </c>
      <c r="F1053" s="8" t="s">
        <v>284</v>
      </c>
      <c r="G1053" s="8" t="s">
        <v>285</v>
      </c>
      <c r="H1053" s="4">
        <v>96.11</v>
      </c>
      <c r="I1053" s="3" t="s">
        <v>8</v>
      </c>
      <c r="J1053" s="4">
        <v>20.18</v>
      </c>
      <c r="K1053" s="4">
        <v>0</v>
      </c>
      <c r="L1053" s="4">
        <v>116.29</v>
      </c>
      <c r="M1053" s="17">
        <f t="shared" si="16"/>
        <v>4</v>
      </c>
      <c r="N1053" s="2" t="str">
        <f>VLOOKUP(M1053,Hoja1!$B$2:$C$13,2,FALSE)</f>
        <v>Trimestre 2</v>
      </c>
      <c r="P1053"/>
      <c r="Q1053"/>
      <c r="R1053"/>
      <c r="S1053"/>
      <c r="T1053"/>
      <c r="U1053"/>
      <c r="V1053"/>
    </row>
    <row r="1054" spans="3:22" ht="15" x14ac:dyDescent="0.25">
      <c r="C1054" s="16" t="s">
        <v>1166</v>
      </c>
      <c r="D1054" s="9" t="s">
        <v>1130</v>
      </c>
      <c r="E1054" s="8" t="s">
        <v>1167</v>
      </c>
      <c r="F1054" s="8" t="s">
        <v>284</v>
      </c>
      <c r="G1054" s="8" t="s">
        <v>285</v>
      </c>
      <c r="H1054" s="4">
        <v>84.93</v>
      </c>
      <c r="I1054" s="3" t="s">
        <v>8</v>
      </c>
      <c r="J1054" s="4">
        <v>17.84</v>
      </c>
      <c r="K1054" s="4">
        <v>0</v>
      </c>
      <c r="L1054" s="4">
        <v>102.77</v>
      </c>
      <c r="M1054" s="17">
        <f t="shared" si="16"/>
        <v>5</v>
      </c>
      <c r="N1054" s="2" t="str">
        <f>VLOOKUP(M1054,Hoja1!$B$2:$C$13,2,FALSE)</f>
        <v>Trimestre 2</v>
      </c>
      <c r="P1054"/>
      <c r="Q1054"/>
      <c r="R1054"/>
      <c r="S1054"/>
      <c r="T1054"/>
      <c r="U1054"/>
      <c r="V1054"/>
    </row>
    <row r="1055" spans="3:22" ht="15" x14ac:dyDescent="0.25">
      <c r="C1055" s="16" t="s">
        <v>1339</v>
      </c>
      <c r="D1055" s="9" t="s">
        <v>1327</v>
      </c>
      <c r="E1055" s="8" t="s">
        <v>1340</v>
      </c>
      <c r="F1055" s="8" t="s">
        <v>284</v>
      </c>
      <c r="G1055" s="8" t="s">
        <v>285</v>
      </c>
      <c r="H1055" s="4">
        <v>127.06</v>
      </c>
      <c r="I1055" s="3" t="s">
        <v>8</v>
      </c>
      <c r="J1055" s="4">
        <v>26.68</v>
      </c>
      <c r="K1055" s="4">
        <v>0</v>
      </c>
      <c r="L1055" s="4">
        <v>153.74</v>
      </c>
      <c r="M1055" s="17">
        <f t="shared" si="16"/>
        <v>6</v>
      </c>
      <c r="N1055" s="2" t="str">
        <f>VLOOKUP(M1055,Hoja1!$B$2:$C$13,2,FALSE)</f>
        <v>Trimestre 2</v>
      </c>
      <c r="P1055"/>
      <c r="Q1055"/>
      <c r="R1055"/>
      <c r="S1055"/>
      <c r="T1055"/>
      <c r="U1055"/>
      <c r="V1055"/>
    </row>
    <row r="1056" spans="3:22" ht="15" x14ac:dyDescent="0.25">
      <c r="C1056" s="16" t="s">
        <v>1573</v>
      </c>
      <c r="D1056" s="9" t="s">
        <v>1537</v>
      </c>
      <c r="E1056" s="8" t="s">
        <v>1574</v>
      </c>
      <c r="F1056" s="8" t="s">
        <v>284</v>
      </c>
      <c r="G1056" s="8" t="s">
        <v>285</v>
      </c>
      <c r="H1056" s="4">
        <v>528.37</v>
      </c>
      <c r="I1056" s="3" t="s">
        <v>8</v>
      </c>
      <c r="J1056" s="4">
        <v>110.96</v>
      </c>
      <c r="K1056" s="4">
        <v>0</v>
      </c>
      <c r="L1056" s="4">
        <v>639.33000000000004</v>
      </c>
      <c r="M1056" s="17">
        <f t="shared" si="16"/>
        <v>7</v>
      </c>
      <c r="N1056" s="2" t="str">
        <f>VLOOKUP(M1056,Hoja1!$B$2:$C$13,2,FALSE)</f>
        <v>Trimestre 3</v>
      </c>
      <c r="P1056"/>
      <c r="Q1056"/>
      <c r="R1056"/>
      <c r="S1056"/>
      <c r="T1056"/>
      <c r="U1056"/>
      <c r="V1056"/>
    </row>
    <row r="1057" spans="3:22" ht="15" x14ac:dyDescent="0.25">
      <c r="C1057" s="16" t="s">
        <v>1907</v>
      </c>
      <c r="D1057" s="9" t="s">
        <v>1883</v>
      </c>
      <c r="E1057" s="8" t="s">
        <v>1908</v>
      </c>
      <c r="F1057" s="8" t="s">
        <v>284</v>
      </c>
      <c r="G1057" s="8" t="s">
        <v>285</v>
      </c>
      <c r="H1057" s="4">
        <v>306.39</v>
      </c>
      <c r="I1057" s="3" t="s">
        <v>8</v>
      </c>
      <c r="J1057" s="4">
        <v>64.34</v>
      </c>
      <c r="K1057" s="4">
        <v>0</v>
      </c>
      <c r="L1057" s="4">
        <v>370.73</v>
      </c>
      <c r="M1057" s="17">
        <f t="shared" si="16"/>
        <v>9</v>
      </c>
      <c r="N1057" s="2" t="str">
        <f>VLOOKUP(M1057,Hoja1!$B$2:$C$13,2,FALSE)</f>
        <v>Trimestre 3</v>
      </c>
      <c r="P1057"/>
      <c r="Q1057"/>
      <c r="R1057"/>
      <c r="S1057"/>
      <c r="T1057"/>
      <c r="U1057"/>
      <c r="V1057"/>
    </row>
    <row r="1058" spans="3:22" ht="15" x14ac:dyDescent="0.25">
      <c r="C1058" s="16" t="s">
        <v>2134</v>
      </c>
      <c r="D1058" s="9" t="s">
        <v>2078</v>
      </c>
      <c r="E1058" s="8" t="s">
        <v>2135</v>
      </c>
      <c r="F1058" s="8" t="s">
        <v>284</v>
      </c>
      <c r="G1058" s="8" t="s">
        <v>285</v>
      </c>
      <c r="H1058" s="4">
        <v>251.63</v>
      </c>
      <c r="I1058" s="3" t="s">
        <v>8</v>
      </c>
      <c r="J1058" s="4">
        <v>52.84</v>
      </c>
      <c r="K1058" s="4">
        <v>0</v>
      </c>
      <c r="L1058" s="4">
        <v>304.47000000000003</v>
      </c>
      <c r="M1058" s="17">
        <f t="shared" si="16"/>
        <v>10</v>
      </c>
      <c r="N1058" s="2" t="str">
        <f>VLOOKUP(M1058,Hoja1!$B$2:$C$13,2,FALSE)</f>
        <v>Trimestre 4</v>
      </c>
      <c r="P1058"/>
      <c r="Q1058"/>
      <c r="R1058"/>
      <c r="S1058"/>
      <c r="T1058"/>
      <c r="U1058"/>
      <c r="V1058"/>
    </row>
    <row r="1059" spans="3:22" ht="15" x14ac:dyDescent="0.25">
      <c r="C1059" s="16" t="s">
        <v>2362</v>
      </c>
      <c r="D1059" s="9" t="s">
        <v>2300</v>
      </c>
      <c r="E1059" s="8" t="s">
        <v>2363</v>
      </c>
      <c r="F1059" s="8" t="s">
        <v>284</v>
      </c>
      <c r="G1059" s="8" t="s">
        <v>285</v>
      </c>
      <c r="H1059" s="4">
        <v>60.17</v>
      </c>
      <c r="I1059" s="3" t="s">
        <v>8</v>
      </c>
      <c r="J1059" s="4">
        <v>12.64</v>
      </c>
      <c r="K1059" s="4">
        <v>0</v>
      </c>
      <c r="L1059" s="4">
        <v>72.81</v>
      </c>
      <c r="M1059" s="17">
        <f t="shared" si="16"/>
        <v>11</v>
      </c>
      <c r="N1059" s="2" t="str">
        <f>VLOOKUP(M1059,Hoja1!$B$2:$C$13,2,FALSE)</f>
        <v>Trimestre 4</v>
      </c>
      <c r="P1059"/>
      <c r="Q1059"/>
      <c r="R1059"/>
      <c r="S1059"/>
      <c r="T1059"/>
      <c r="U1059"/>
      <c r="V1059"/>
    </row>
    <row r="1060" spans="3:22" ht="15" x14ac:dyDescent="0.25">
      <c r="C1060" s="16" t="s">
        <v>338</v>
      </c>
      <c r="D1060" s="9" t="s">
        <v>332</v>
      </c>
      <c r="E1060" s="8" t="s">
        <v>339</v>
      </c>
      <c r="F1060" s="8" t="s">
        <v>340</v>
      </c>
      <c r="G1060" s="8" t="s">
        <v>341</v>
      </c>
      <c r="H1060" s="4">
        <v>79.290000000000006</v>
      </c>
      <c r="I1060" s="3" t="s">
        <v>8</v>
      </c>
      <c r="J1060" s="4">
        <v>16.649999999999999</v>
      </c>
      <c r="K1060" s="4">
        <v>0</v>
      </c>
      <c r="L1060" s="4">
        <v>95.94</v>
      </c>
      <c r="M1060" s="17">
        <f t="shared" si="16"/>
        <v>2</v>
      </c>
      <c r="N1060" s="2" t="str">
        <f>VLOOKUP(M1060,Hoja1!$B$2:$C$13,2,FALSE)</f>
        <v>Trimestre 1</v>
      </c>
      <c r="P1060"/>
      <c r="Q1060"/>
      <c r="R1060"/>
      <c r="S1060"/>
      <c r="T1060"/>
      <c r="U1060"/>
      <c r="V1060"/>
    </row>
    <row r="1061" spans="3:22" ht="15" x14ac:dyDescent="0.25">
      <c r="C1061" s="16" t="s">
        <v>447</v>
      </c>
      <c r="D1061" s="9" t="s">
        <v>448</v>
      </c>
      <c r="E1061" s="8" t="s">
        <v>449</v>
      </c>
      <c r="F1061" s="8" t="s">
        <v>450</v>
      </c>
      <c r="G1061" s="8" t="s">
        <v>451</v>
      </c>
      <c r="H1061" s="4">
        <v>4368</v>
      </c>
      <c r="I1061" s="3" t="s">
        <v>54</v>
      </c>
      <c r="J1061" s="4">
        <v>436.8</v>
      </c>
      <c r="K1061" s="4">
        <v>0</v>
      </c>
      <c r="L1061" s="4">
        <v>4804.8</v>
      </c>
      <c r="M1061" s="17">
        <f t="shared" si="16"/>
        <v>2</v>
      </c>
      <c r="N1061" s="2" t="str">
        <f>VLOOKUP(M1061,Hoja1!$B$2:$C$13,2,FALSE)</f>
        <v>Trimestre 1</v>
      </c>
      <c r="P1061"/>
      <c r="Q1061"/>
      <c r="R1061"/>
      <c r="S1061"/>
      <c r="T1061"/>
      <c r="U1061"/>
      <c r="V1061"/>
    </row>
    <row r="1062" spans="3:22" ht="15" x14ac:dyDescent="0.25">
      <c r="C1062" s="16" t="s">
        <v>619</v>
      </c>
      <c r="D1062" s="9" t="s">
        <v>620</v>
      </c>
      <c r="E1062" s="8" t="s">
        <v>621</v>
      </c>
      <c r="F1062" s="8" t="s">
        <v>450</v>
      </c>
      <c r="G1062" s="8" t="s">
        <v>451</v>
      </c>
      <c r="H1062" s="4">
        <v>2862</v>
      </c>
      <c r="I1062" s="3" t="s">
        <v>54</v>
      </c>
      <c r="J1062" s="4">
        <v>286.2</v>
      </c>
      <c r="K1062" s="4">
        <v>0</v>
      </c>
      <c r="L1062" s="4">
        <v>3148.2</v>
      </c>
      <c r="M1062" s="17">
        <f t="shared" si="16"/>
        <v>3</v>
      </c>
      <c r="N1062" s="2" t="str">
        <f>VLOOKUP(M1062,Hoja1!$B$2:$C$13,2,FALSE)</f>
        <v>Trimestre 1</v>
      </c>
      <c r="P1062"/>
      <c r="Q1062"/>
      <c r="R1062"/>
      <c r="S1062"/>
      <c r="T1062"/>
      <c r="U1062"/>
      <c r="V1062"/>
    </row>
    <row r="1063" spans="3:22" ht="15" x14ac:dyDescent="0.25">
      <c r="C1063" s="16" t="s">
        <v>1215</v>
      </c>
      <c r="D1063" s="9" t="s">
        <v>1216</v>
      </c>
      <c r="E1063" s="8" t="s">
        <v>1217</v>
      </c>
      <c r="F1063" s="8" t="s">
        <v>450</v>
      </c>
      <c r="G1063" s="8" t="s">
        <v>451</v>
      </c>
      <c r="H1063" s="4">
        <v>670</v>
      </c>
      <c r="I1063" s="3" t="s">
        <v>54</v>
      </c>
      <c r="J1063" s="4">
        <v>67</v>
      </c>
      <c r="K1063" s="4">
        <v>0</v>
      </c>
      <c r="L1063" s="4">
        <v>737</v>
      </c>
      <c r="M1063" s="17">
        <f t="shared" si="16"/>
        <v>6</v>
      </c>
      <c r="N1063" s="2" t="str">
        <f>VLOOKUP(M1063,Hoja1!$B$2:$C$13,2,FALSE)</f>
        <v>Trimestre 2</v>
      </c>
      <c r="P1063"/>
      <c r="Q1063"/>
      <c r="R1063"/>
      <c r="S1063"/>
      <c r="T1063"/>
      <c r="U1063"/>
      <c r="V1063"/>
    </row>
    <row r="1064" spans="3:22" ht="15" x14ac:dyDescent="0.25">
      <c r="C1064" s="16" t="s">
        <v>515</v>
      </c>
      <c r="D1064" s="9" t="s">
        <v>477</v>
      </c>
      <c r="E1064" s="8" t="s">
        <v>516</v>
      </c>
      <c r="F1064" s="8" t="s">
        <v>517</v>
      </c>
      <c r="G1064" s="8" t="s">
        <v>518</v>
      </c>
      <c r="H1064" s="4">
        <v>480</v>
      </c>
      <c r="I1064" s="3" t="s">
        <v>8</v>
      </c>
      <c r="J1064" s="4">
        <v>100.8</v>
      </c>
      <c r="K1064" s="4">
        <v>0</v>
      </c>
      <c r="L1064" s="4">
        <v>745.8</v>
      </c>
      <c r="M1064" s="17">
        <f t="shared" si="16"/>
        <v>2</v>
      </c>
      <c r="N1064" s="2" t="str">
        <f>VLOOKUP(M1064,Hoja1!$B$2:$C$13,2,FALSE)</f>
        <v>Trimestre 1</v>
      </c>
      <c r="P1064"/>
      <c r="Q1064"/>
      <c r="R1064"/>
      <c r="S1064"/>
      <c r="T1064"/>
      <c r="U1064"/>
      <c r="V1064"/>
    </row>
    <row r="1065" spans="3:22" ht="15" x14ac:dyDescent="0.25">
      <c r="C1065" s="16" t="s">
        <v>515</v>
      </c>
      <c r="D1065" s="9" t="s">
        <v>477</v>
      </c>
      <c r="E1065" s="8" t="s">
        <v>516</v>
      </c>
      <c r="F1065" s="8" t="s">
        <v>517</v>
      </c>
      <c r="G1065" s="8" t="s">
        <v>518</v>
      </c>
      <c r="H1065" s="4">
        <v>150</v>
      </c>
      <c r="I1065" s="3" t="s">
        <v>54</v>
      </c>
      <c r="J1065" s="4">
        <v>15</v>
      </c>
      <c r="K1065" s="4">
        <v>0</v>
      </c>
      <c r="L1065" s="4">
        <v>0</v>
      </c>
      <c r="M1065" s="17">
        <f t="shared" si="16"/>
        <v>2</v>
      </c>
      <c r="N1065" s="2" t="str">
        <f>VLOOKUP(M1065,Hoja1!$B$2:$C$13,2,FALSE)</f>
        <v>Trimestre 1</v>
      </c>
      <c r="P1065"/>
      <c r="Q1065"/>
      <c r="R1065"/>
      <c r="S1065"/>
      <c r="T1065"/>
      <c r="U1065"/>
      <c r="V1065"/>
    </row>
    <row r="1066" spans="3:22" ht="15" x14ac:dyDescent="0.25">
      <c r="C1066" s="16" t="s">
        <v>715</v>
      </c>
      <c r="D1066" s="9" t="s">
        <v>707</v>
      </c>
      <c r="E1066" s="8" t="s">
        <v>716</v>
      </c>
      <c r="F1066" s="8" t="s">
        <v>517</v>
      </c>
      <c r="G1066" s="8" t="s">
        <v>518</v>
      </c>
      <c r="H1066" s="4">
        <v>134.19999999999999</v>
      </c>
      <c r="I1066" s="3" t="s">
        <v>54</v>
      </c>
      <c r="J1066" s="4">
        <v>13.42</v>
      </c>
      <c r="K1066" s="4">
        <v>0</v>
      </c>
      <c r="L1066" s="4">
        <v>321.13</v>
      </c>
      <c r="M1066" s="17">
        <f t="shared" si="16"/>
        <v>3</v>
      </c>
      <c r="N1066" s="2" t="str">
        <f>VLOOKUP(M1066,Hoja1!$B$2:$C$13,2,FALSE)</f>
        <v>Trimestre 1</v>
      </c>
      <c r="P1066"/>
      <c r="Q1066"/>
      <c r="R1066"/>
      <c r="S1066"/>
      <c r="T1066"/>
      <c r="U1066"/>
      <c r="V1066"/>
    </row>
    <row r="1067" spans="3:22" ht="15" x14ac:dyDescent="0.25">
      <c r="C1067" s="16" t="s">
        <v>715</v>
      </c>
      <c r="D1067" s="9" t="s">
        <v>707</v>
      </c>
      <c r="E1067" s="8" t="s">
        <v>716</v>
      </c>
      <c r="F1067" s="8" t="s">
        <v>517</v>
      </c>
      <c r="G1067" s="8" t="s">
        <v>518</v>
      </c>
      <c r="H1067" s="4">
        <v>143.4</v>
      </c>
      <c r="I1067" s="3" t="s">
        <v>8</v>
      </c>
      <c r="J1067" s="4">
        <v>30.11</v>
      </c>
      <c r="K1067" s="4">
        <v>0</v>
      </c>
      <c r="L1067" s="4">
        <v>0</v>
      </c>
      <c r="M1067" s="17">
        <f t="shared" si="16"/>
        <v>3</v>
      </c>
      <c r="N1067" s="2" t="str">
        <f>VLOOKUP(M1067,Hoja1!$B$2:$C$13,2,FALSE)</f>
        <v>Trimestre 1</v>
      </c>
      <c r="P1067"/>
      <c r="Q1067"/>
      <c r="R1067"/>
      <c r="S1067"/>
      <c r="T1067"/>
      <c r="U1067"/>
      <c r="V1067"/>
    </row>
    <row r="1068" spans="3:22" ht="15" x14ac:dyDescent="0.25">
      <c r="C1068" s="16" t="s">
        <v>1891</v>
      </c>
      <c r="D1068" s="9" t="s">
        <v>1883</v>
      </c>
      <c r="E1068" s="8" t="s">
        <v>1892</v>
      </c>
      <c r="F1068" s="8" t="s">
        <v>517</v>
      </c>
      <c r="G1068" s="8" t="s">
        <v>518</v>
      </c>
      <c r="H1068" s="4">
        <v>82.8</v>
      </c>
      <c r="I1068" s="3" t="s">
        <v>8</v>
      </c>
      <c r="J1068" s="4">
        <v>17.39</v>
      </c>
      <c r="K1068" s="4">
        <v>0</v>
      </c>
      <c r="L1068" s="4">
        <v>100.19</v>
      </c>
      <c r="M1068" s="17">
        <f t="shared" si="16"/>
        <v>9</v>
      </c>
      <c r="N1068" s="2" t="str">
        <f>VLOOKUP(M1068,Hoja1!$B$2:$C$13,2,FALSE)</f>
        <v>Trimestre 3</v>
      </c>
      <c r="P1068"/>
      <c r="Q1068"/>
      <c r="R1068"/>
      <c r="S1068"/>
      <c r="T1068"/>
      <c r="U1068"/>
      <c r="V1068"/>
    </row>
    <row r="1069" spans="3:22" ht="15" x14ac:dyDescent="0.25">
      <c r="C1069" s="16" t="s">
        <v>352</v>
      </c>
      <c r="D1069" s="9" t="s">
        <v>348</v>
      </c>
      <c r="E1069" s="8" t="s">
        <v>353</v>
      </c>
      <c r="F1069" s="8" t="s">
        <v>354</v>
      </c>
      <c r="G1069" s="8" t="s">
        <v>355</v>
      </c>
      <c r="H1069" s="4">
        <v>-0.93</v>
      </c>
      <c r="I1069" s="3" t="s">
        <v>8</v>
      </c>
      <c r="J1069" s="4">
        <v>-0.2</v>
      </c>
      <c r="K1069" s="4">
        <v>0</v>
      </c>
      <c r="L1069" s="4">
        <v>-1.1299999999999999</v>
      </c>
      <c r="M1069" s="17">
        <f t="shared" si="16"/>
        <v>2</v>
      </c>
      <c r="N1069" s="2" t="str">
        <f>VLOOKUP(M1069,Hoja1!$B$2:$C$13,2,FALSE)</f>
        <v>Trimestre 1</v>
      </c>
      <c r="P1069"/>
      <c r="Q1069"/>
      <c r="R1069"/>
      <c r="S1069"/>
      <c r="T1069"/>
      <c r="U1069"/>
      <c r="V1069"/>
    </row>
    <row r="1070" spans="3:22" ht="15" x14ac:dyDescent="0.25">
      <c r="C1070" s="16" t="s">
        <v>356</v>
      </c>
      <c r="D1070" s="9" t="s">
        <v>348</v>
      </c>
      <c r="E1070" s="8" t="s">
        <v>357</v>
      </c>
      <c r="F1070" s="8" t="s">
        <v>354</v>
      </c>
      <c r="G1070" s="8" t="s">
        <v>355</v>
      </c>
      <c r="H1070" s="4">
        <v>-0.93</v>
      </c>
      <c r="I1070" s="3" t="s">
        <v>8</v>
      </c>
      <c r="J1070" s="4">
        <v>-0.2</v>
      </c>
      <c r="K1070" s="4">
        <v>0</v>
      </c>
      <c r="L1070" s="4">
        <v>-1.1299999999999999</v>
      </c>
      <c r="M1070" s="17">
        <f t="shared" si="16"/>
        <v>2</v>
      </c>
      <c r="N1070" s="2" t="str">
        <f>VLOOKUP(M1070,Hoja1!$B$2:$C$13,2,FALSE)</f>
        <v>Trimestre 1</v>
      </c>
      <c r="P1070"/>
      <c r="Q1070"/>
      <c r="R1070"/>
      <c r="S1070"/>
      <c r="T1070"/>
      <c r="U1070"/>
      <c r="V1070"/>
    </row>
    <row r="1071" spans="3:22" ht="15" x14ac:dyDescent="0.25">
      <c r="C1071" s="16" t="s">
        <v>358</v>
      </c>
      <c r="D1071" s="9" t="s">
        <v>348</v>
      </c>
      <c r="E1071" s="8" t="s">
        <v>359</v>
      </c>
      <c r="F1071" s="8" t="s">
        <v>354</v>
      </c>
      <c r="G1071" s="8" t="s">
        <v>355</v>
      </c>
      <c r="H1071" s="4">
        <v>-1.24</v>
      </c>
      <c r="I1071" s="3" t="s">
        <v>8</v>
      </c>
      <c r="J1071" s="4">
        <v>-0.26</v>
      </c>
      <c r="K1071" s="4">
        <v>0</v>
      </c>
      <c r="L1071" s="4">
        <v>-1.5</v>
      </c>
      <c r="M1071" s="17">
        <f t="shared" si="16"/>
        <v>2</v>
      </c>
      <c r="N1071" s="2" t="str">
        <f>VLOOKUP(M1071,Hoja1!$B$2:$C$13,2,FALSE)</f>
        <v>Trimestre 1</v>
      </c>
      <c r="P1071"/>
      <c r="Q1071"/>
      <c r="R1071"/>
      <c r="S1071"/>
      <c r="T1071"/>
      <c r="U1071"/>
      <c r="V1071"/>
    </row>
    <row r="1072" spans="3:22" ht="15" x14ac:dyDescent="0.25">
      <c r="C1072" s="16" t="s">
        <v>796</v>
      </c>
      <c r="D1072" s="9" t="s">
        <v>786</v>
      </c>
      <c r="E1072" s="8" t="s">
        <v>797</v>
      </c>
      <c r="F1072" s="8" t="s">
        <v>354</v>
      </c>
      <c r="G1072" s="8" t="s">
        <v>355</v>
      </c>
      <c r="H1072" s="4">
        <v>650.27</v>
      </c>
      <c r="I1072" s="3" t="s">
        <v>8</v>
      </c>
      <c r="J1072" s="4">
        <v>136.56</v>
      </c>
      <c r="K1072" s="4">
        <v>0</v>
      </c>
      <c r="L1072" s="4">
        <v>810.79</v>
      </c>
      <c r="M1072" s="17">
        <f t="shared" si="16"/>
        <v>4</v>
      </c>
      <c r="N1072" s="2" t="str">
        <f>VLOOKUP(M1072,Hoja1!$B$2:$C$13,2,FALSE)</f>
        <v>Trimestre 2</v>
      </c>
      <c r="P1072"/>
      <c r="Q1072"/>
      <c r="R1072"/>
      <c r="S1072"/>
      <c r="T1072"/>
      <c r="U1072"/>
      <c r="V1072"/>
    </row>
    <row r="1073" spans="3:22" ht="15" x14ac:dyDescent="0.25">
      <c r="C1073" s="16" t="s">
        <v>796</v>
      </c>
      <c r="D1073" s="9" t="s">
        <v>786</v>
      </c>
      <c r="E1073" s="8" t="s">
        <v>797</v>
      </c>
      <c r="F1073" s="8" t="s">
        <v>354</v>
      </c>
      <c r="G1073" s="8" t="s">
        <v>355</v>
      </c>
      <c r="H1073" s="4">
        <v>23.96</v>
      </c>
      <c r="I1073" s="3">
        <v>0</v>
      </c>
      <c r="J1073" s="4">
        <v>0</v>
      </c>
      <c r="K1073" s="4">
        <v>0</v>
      </c>
      <c r="L1073" s="4">
        <v>0</v>
      </c>
      <c r="M1073" s="17">
        <f t="shared" si="16"/>
        <v>4</v>
      </c>
      <c r="N1073" s="2" t="str">
        <f>VLOOKUP(M1073,Hoja1!$B$2:$C$13,2,FALSE)</f>
        <v>Trimestre 2</v>
      </c>
      <c r="P1073"/>
      <c r="Q1073"/>
      <c r="R1073"/>
      <c r="S1073"/>
      <c r="T1073"/>
      <c r="U1073"/>
      <c r="V1073"/>
    </row>
    <row r="1074" spans="3:22" ht="15" x14ac:dyDescent="0.25">
      <c r="C1074" s="16" t="s">
        <v>2425</v>
      </c>
      <c r="D1074" s="9" t="s">
        <v>2389</v>
      </c>
      <c r="E1074" s="8" t="s">
        <v>2426</v>
      </c>
      <c r="F1074" s="8" t="s">
        <v>354</v>
      </c>
      <c r="G1074" s="8" t="s">
        <v>355</v>
      </c>
      <c r="H1074" s="4">
        <v>5.13</v>
      </c>
      <c r="I1074" s="3" t="s">
        <v>8</v>
      </c>
      <c r="J1074" s="4">
        <v>1.08</v>
      </c>
      <c r="K1074" s="4">
        <v>0</v>
      </c>
      <c r="L1074" s="4">
        <v>6.21</v>
      </c>
      <c r="M1074" s="17">
        <f t="shared" si="16"/>
        <v>12</v>
      </c>
      <c r="N1074" s="2" t="str">
        <f>VLOOKUP(M1074,Hoja1!$B$2:$C$13,2,FALSE)</f>
        <v>Trimestre 4</v>
      </c>
      <c r="P1074"/>
      <c r="Q1074"/>
      <c r="R1074"/>
      <c r="S1074"/>
      <c r="T1074"/>
      <c r="U1074"/>
      <c r="V1074"/>
    </row>
    <row r="1075" spans="3:22" ht="15" x14ac:dyDescent="0.25">
      <c r="C1075" s="16" t="s">
        <v>2551</v>
      </c>
      <c r="D1075" s="9" t="s">
        <v>2552</v>
      </c>
      <c r="E1075" s="8" t="s">
        <v>2553</v>
      </c>
      <c r="F1075" s="8" t="s">
        <v>354</v>
      </c>
      <c r="G1075" s="8" t="s">
        <v>355</v>
      </c>
      <c r="H1075" s="4">
        <v>397.88</v>
      </c>
      <c r="I1075" s="3" t="s">
        <v>8</v>
      </c>
      <c r="J1075" s="4">
        <v>83.56</v>
      </c>
      <c r="K1075" s="4">
        <v>0</v>
      </c>
      <c r="L1075" s="4">
        <v>481.44</v>
      </c>
      <c r="M1075" s="17">
        <f t="shared" si="16"/>
        <v>12</v>
      </c>
      <c r="N1075" s="2" t="str">
        <f>VLOOKUP(M1075,Hoja1!$B$2:$C$13,2,FALSE)</f>
        <v>Trimestre 4</v>
      </c>
      <c r="P1075"/>
      <c r="Q1075"/>
      <c r="R1075"/>
      <c r="S1075"/>
      <c r="T1075"/>
      <c r="U1075"/>
      <c r="V1075"/>
    </row>
    <row r="1076" spans="3:22" ht="15" x14ac:dyDescent="0.25">
      <c r="C1076" s="16" t="s">
        <v>195</v>
      </c>
      <c r="D1076" s="9" t="s">
        <v>187</v>
      </c>
      <c r="E1076" s="8" t="s">
        <v>196</v>
      </c>
      <c r="F1076" s="8" t="s">
        <v>197</v>
      </c>
      <c r="G1076" s="8" t="s">
        <v>198</v>
      </c>
      <c r="H1076" s="4">
        <v>381.24</v>
      </c>
      <c r="I1076" s="3" t="s">
        <v>8</v>
      </c>
      <c r="J1076" s="4">
        <v>80.06</v>
      </c>
      <c r="K1076" s="4">
        <v>0</v>
      </c>
      <c r="L1076" s="4">
        <v>461.3</v>
      </c>
      <c r="M1076" s="17">
        <f t="shared" si="16"/>
        <v>1</v>
      </c>
      <c r="N1076" s="2" t="str">
        <f>VLOOKUP(M1076,Hoja1!$B$2:$C$13,2,FALSE)</f>
        <v>Trimestre 1</v>
      </c>
      <c r="P1076"/>
      <c r="Q1076"/>
      <c r="R1076"/>
      <c r="S1076"/>
      <c r="T1076"/>
      <c r="U1076"/>
      <c r="V1076"/>
    </row>
    <row r="1077" spans="3:22" ht="15" x14ac:dyDescent="0.25">
      <c r="C1077" s="16" t="s">
        <v>459</v>
      </c>
      <c r="D1077" s="9" t="s">
        <v>455</v>
      </c>
      <c r="E1077" s="8" t="s">
        <v>460</v>
      </c>
      <c r="F1077" s="8" t="s">
        <v>197</v>
      </c>
      <c r="G1077" s="8" t="s">
        <v>198</v>
      </c>
      <c r="H1077" s="4">
        <v>-121.77</v>
      </c>
      <c r="I1077" s="3" t="s">
        <v>8</v>
      </c>
      <c r="J1077" s="4">
        <v>-25.57</v>
      </c>
      <c r="K1077" s="4">
        <v>0</v>
      </c>
      <c r="L1077" s="4">
        <v>-147.34</v>
      </c>
      <c r="M1077" s="17">
        <f t="shared" si="16"/>
        <v>2</v>
      </c>
      <c r="N1077" s="2" t="str">
        <f>VLOOKUP(M1077,Hoja1!$B$2:$C$13,2,FALSE)</f>
        <v>Trimestre 1</v>
      </c>
      <c r="P1077"/>
      <c r="Q1077"/>
      <c r="R1077"/>
      <c r="S1077"/>
      <c r="T1077"/>
      <c r="U1077"/>
      <c r="V1077"/>
    </row>
    <row r="1078" spans="3:22" ht="15" x14ac:dyDescent="0.25">
      <c r="C1078" s="16" t="s">
        <v>461</v>
      </c>
      <c r="D1078" s="9" t="s">
        <v>455</v>
      </c>
      <c r="E1078" s="8" t="s">
        <v>462</v>
      </c>
      <c r="F1078" s="8" t="s">
        <v>197</v>
      </c>
      <c r="G1078" s="8" t="s">
        <v>198</v>
      </c>
      <c r="H1078" s="4">
        <v>-28.83</v>
      </c>
      <c r="I1078" s="3" t="s">
        <v>8</v>
      </c>
      <c r="J1078" s="4">
        <v>-6.05</v>
      </c>
      <c r="K1078" s="4">
        <v>0</v>
      </c>
      <c r="L1078" s="4">
        <v>-34.880000000000003</v>
      </c>
      <c r="M1078" s="17">
        <f t="shared" si="16"/>
        <v>2</v>
      </c>
      <c r="N1078" s="2" t="str">
        <f>VLOOKUP(M1078,Hoja1!$B$2:$C$13,2,FALSE)</f>
        <v>Trimestre 1</v>
      </c>
      <c r="P1078"/>
      <c r="Q1078"/>
      <c r="R1078"/>
      <c r="S1078"/>
      <c r="T1078"/>
      <c r="U1078"/>
      <c r="V1078"/>
    </row>
    <row r="1079" spans="3:22" ht="15" x14ac:dyDescent="0.25">
      <c r="C1079" s="16" t="s">
        <v>545</v>
      </c>
      <c r="D1079" s="9" t="s">
        <v>477</v>
      </c>
      <c r="E1079" s="8" t="s">
        <v>546</v>
      </c>
      <c r="F1079" s="8" t="s">
        <v>197</v>
      </c>
      <c r="G1079" s="8" t="s">
        <v>198</v>
      </c>
      <c r="H1079" s="4">
        <v>94.47</v>
      </c>
      <c r="I1079" s="3" t="s">
        <v>8</v>
      </c>
      <c r="J1079" s="4">
        <v>19.84</v>
      </c>
      <c r="K1079" s="4">
        <v>0</v>
      </c>
      <c r="L1079" s="4">
        <v>114.31</v>
      </c>
      <c r="M1079" s="17">
        <f t="shared" si="16"/>
        <v>2</v>
      </c>
      <c r="N1079" s="2" t="str">
        <f>VLOOKUP(M1079,Hoja1!$B$2:$C$13,2,FALSE)</f>
        <v>Trimestre 1</v>
      </c>
      <c r="P1079"/>
      <c r="Q1079"/>
      <c r="R1079"/>
      <c r="S1079"/>
      <c r="T1079"/>
      <c r="U1079"/>
      <c r="V1079"/>
    </row>
    <row r="1080" spans="3:22" ht="15" x14ac:dyDescent="0.25">
      <c r="C1080" s="16" t="s">
        <v>940</v>
      </c>
      <c r="D1080" s="9" t="s">
        <v>924</v>
      </c>
      <c r="E1080" s="8" t="s">
        <v>941</v>
      </c>
      <c r="F1080" s="8" t="s">
        <v>197</v>
      </c>
      <c r="G1080" s="8" t="s">
        <v>198</v>
      </c>
      <c r="H1080" s="4">
        <v>97.56</v>
      </c>
      <c r="I1080" s="3" t="s">
        <v>8</v>
      </c>
      <c r="J1080" s="4">
        <v>20.49</v>
      </c>
      <c r="K1080" s="4">
        <v>0</v>
      </c>
      <c r="L1080" s="4">
        <v>118.05</v>
      </c>
      <c r="M1080" s="17">
        <f t="shared" si="16"/>
        <v>4</v>
      </c>
      <c r="N1080" s="2" t="str">
        <f>VLOOKUP(M1080,Hoja1!$B$2:$C$13,2,FALSE)</f>
        <v>Trimestre 2</v>
      </c>
      <c r="P1080"/>
      <c r="Q1080"/>
      <c r="R1080"/>
      <c r="S1080"/>
      <c r="T1080"/>
      <c r="U1080"/>
      <c r="V1080"/>
    </row>
    <row r="1081" spans="3:22" ht="15" x14ac:dyDescent="0.25">
      <c r="C1081" s="16" t="s">
        <v>1117</v>
      </c>
      <c r="D1081" s="9" t="s">
        <v>1113</v>
      </c>
      <c r="E1081" s="8" t="s">
        <v>1118</v>
      </c>
      <c r="F1081" s="8" t="s">
        <v>197</v>
      </c>
      <c r="G1081" s="8" t="s">
        <v>198</v>
      </c>
      <c r="H1081" s="4">
        <v>1646.05</v>
      </c>
      <c r="I1081" s="3" t="s">
        <v>8</v>
      </c>
      <c r="J1081" s="4">
        <v>345.67</v>
      </c>
      <c r="K1081" s="4">
        <v>0</v>
      </c>
      <c r="L1081" s="4">
        <v>1991.72</v>
      </c>
      <c r="M1081" s="17">
        <f t="shared" si="16"/>
        <v>5</v>
      </c>
      <c r="N1081" s="2" t="str">
        <f>VLOOKUP(M1081,Hoja1!$B$2:$C$13,2,FALSE)</f>
        <v>Trimestre 2</v>
      </c>
      <c r="P1081"/>
      <c r="Q1081"/>
      <c r="R1081"/>
      <c r="S1081"/>
      <c r="T1081"/>
      <c r="U1081"/>
      <c r="V1081"/>
    </row>
    <row r="1082" spans="3:22" ht="15" x14ac:dyDescent="0.25">
      <c r="C1082" s="16" t="s">
        <v>1534</v>
      </c>
      <c r="D1082" s="9" t="s">
        <v>1526</v>
      </c>
      <c r="E1082" s="8" t="s">
        <v>1535</v>
      </c>
      <c r="F1082" s="8" t="s">
        <v>197</v>
      </c>
      <c r="G1082" s="8" t="s">
        <v>198</v>
      </c>
      <c r="H1082" s="4">
        <v>40.840000000000003</v>
      </c>
      <c r="I1082" s="3" t="s">
        <v>8</v>
      </c>
      <c r="J1082" s="4">
        <v>8.58</v>
      </c>
      <c r="K1082" s="4">
        <v>0</v>
      </c>
      <c r="L1082" s="4">
        <v>49.42</v>
      </c>
      <c r="M1082" s="17">
        <f t="shared" si="16"/>
        <v>7</v>
      </c>
      <c r="N1082" s="2" t="str">
        <f>VLOOKUP(M1082,Hoja1!$B$2:$C$13,2,FALSE)</f>
        <v>Trimestre 3</v>
      </c>
      <c r="P1082"/>
      <c r="Q1082"/>
      <c r="R1082"/>
      <c r="S1082"/>
      <c r="T1082"/>
      <c r="U1082"/>
      <c r="V1082"/>
    </row>
    <row r="1083" spans="3:22" ht="15" x14ac:dyDescent="0.25">
      <c r="C1083" s="16" t="s">
        <v>1869</v>
      </c>
      <c r="D1083" s="9" t="s">
        <v>1867</v>
      </c>
      <c r="E1083" s="8" t="s">
        <v>1870</v>
      </c>
      <c r="F1083" s="8" t="s">
        <v>197</v>
      </c>
      <c r="G1083" s="8" t="s">
        <v>198</v>
      </c>
      <c r="H1083" s="4">
        <v>6664.27</v>
      </c>
      <c r="I1083" s="3" t="s">
        <v>8</v>
      </c>
      <c r="J1083" s="4">
        <v>1399.5</v>
      </c>
      <c r="K1083" s="4">
        <v>0</v>
      </c>
      <c r="L1083" s="4">
        <v>8063.77</v>
      </c>
      <c r="M1083" s="17">
        <f t="shared" si="16"/>
        <v>9</v>
      </c>
      <c r="N1083" s="2" t="str">
        <f>VLOOKUP(M1083,Hoja1!$B$2:$C$13,2,FALSE)</f>
        <v>Trimestre 3</v>
      </c>
      <c r="P1083"/>
      <c r="Q1083"/>
      <c r="R1083"/>
      <c r="S1083"/>
      <c r="T1083"/>
      <c r="U1083"/>
      <c r="V1083"/>
    </row>
    <row r="1084" spans="3:22" ht="15" x14ac:dyDescent="0.25">
      <c r="C1084" s="16" t="s">
        <v>2340</v>
      </c>
      <c r="D1084" s="9" t="s">
        <v>2300</v>
      </c>
      <c r="E1084" s="8" t="s">
        <v>2341</v>
      </c>
      <c r="F1084" s="8" t="s">
        <v>197</v>
      </c>
      <c r="G1084" s="8" t="s">
        <v>198</v>
      </c>
      <c r="H1084" s="4">
        <v>677.66</v>
      </c>
      <c r="I1084" s="3" t="s">
        <v>8</v>
      </c>
      <c r="J1084" s="4">
        <v>142.31</v>
      </c>
      <c r="K1084" s="4">
        <v>0</v>
      </c>
      <c r="L1084" s="4">
        <v>819.97</v>
      </c>
      <c r="M1084" s="17">
        <f t="shared" si="16"/>
        <v>11</v>
      </c>
      <c r="N1084" s="2" t="str">
        <f>VLOOKUP(M1084,Hoja1!$B$2:$C$13,2,FALSE)</f>
        <v>Trimestre 4</v>
      </c>
      <c r="P1084"/>
      <c r="Q1084"/>
      <c r="R1084"/>
      <c r="S1084"/>
      <c r="T1084"/>
      <c r="U1084"/>
      <c r="V1084"/>
    </row>
    <row r="1085" spans="3:22" ht="15" x14ac:dyDescent="0.25">
      <c r="C1085" s="16" t="s">
        <v>115</v>
      </c>
      <c r="D1085" s="9" t="s">
        <v>116</v>
      </c>
      <c r="E1085" s="8" t="s">
        <v>117</v>
      </c>
      <c r="F1085" s="8" t="s">
        <v>118</v>
      </c>
      <c r="G1085" s="8" t="s">
        <v>119</v>
      </c>
      <c r="H1085" s="4">
        <v>59</v>
      </c>
      <c r="I1085" s="3" t="s">
        <v>8</v>
      </c>
      <c r="J1085" s="4">
        <v>12.39</v>
      </c>
      <c r="K1085" s="4">
        <v>0</v>
      </c>
      <c r="L1085" s="4">
        <v>71.39</v>
      </c>
      <c r="M1085" s="17">
        <f t="shared" si="16"/>
        <v>1</v>
      </c>
      <c r="N1085" s="2" t="str">
        <f>VLOOKUP(M1085,Hoja1!$B$2:$C$13,2,FALSE)</f>
        <v>Trimestre 1</v>
      </c>
      <c r="P1085"/>
      <c r="Q1085"/>
      <c r="R1085"/>
      <c r="S1085"/>
      <c r="T1085"/>
      <c r="U1085"/>
      <c r="V1085"/>
    </row>
    <row r="1086" spans="3:22" ht="15" x14ac:dyDescent="0.25">
      <c r="C1086" s="16" t="s">
        <v>138</v>
      </c>
      <c r="D1086" s="9" t="s">
        <v>139</v>
      </c>
      <c r="E1086" s="8" t="s">
        <v>140</v>
      </c>
      <c r="F1086" s="8" t="s">
        <v>118</v>
      </c>
      <c r="G1086" s="8" t="s">
        <v>119</v>
      </c>
      <c r="H1086" s="4">
        <v>11.99</v>
      </c>
      <c r="I1086" s="3" t="s">
        <v>8</v>
      </c>
      <c r="J1086" s="4">
        <v>2.52</v>
      </c>
      <c r="K1086" s="4">
        <v>0</v>
      </c>
      <c r="L1086" s="4">
        <v>14.51</v>
      </c>
      <c r="M1086" s="17">
        <f t="shared" si="16"/>
        <v>1</v>
      </c>
      <c r="N1086" s="2" t="str">
        <f>VLOOKUP(M1086,Hoja1!$B$2:$C$13,2,FALSE)</f>
        <v>Trimestre 1</v>
      </c>
      <c r="P1086"/>
      <c r="Q1086"/>
      <c r="R1086"/>
      <c r="S1086"/>
      <c r="T1086"/>
      <c r="U1086"/>
      <c r="V1086"/>
    </row>
    <row r="1087" spans="3:22" ht="15" x14ac:dyDescent="0.25">
      <c r="C1087" s="16" t="s">
        <v>1991</v>
      </c>
      <c r="D1087" s="9" t="s">
        <v>1992</v>
      </c>
      <c r="E1087" s="8" t="s">
        <v>1993</v>
      </c>
      <c r="F1087" s="8" t="s">
        <v>1994</v>
      </c>
      <c r="G1087" s="8" t="s">
        <v>1995</v>
      </c>
      <c r="H1087" s="4">
        <v>61.12</v>
      </c>
      <c r="I1087" s="3" t="s">
        <v>8</v>
      </c>
      <c r="J1087" s="4">
        <v>12.83</v>
      </c>
      <c r="K1087" s="4">
        <v>0</v>
      </c>
      <c r="L1087" s="4">
        <v>73.95</v>
      </c>
      <c r="M1087" s="17">
        <f t="shared" si="16"/>
        <v>10</v>
      </c>
      <c r="N1087" s="2" t="str">
        <f>VLOOKUP(M1087,Hoja1!$B$2:$C$13,2,FALSE)</f>
        <v>Trimestre 4</v>
      </c>
      <c r="P1087"/>
      <c r="Q1087"/>
      <c r="R1087"/>
      <c r="S1087"/>
      <c r="T1087"/>
      <c r="U1087"/>
      <c r="V1087"/>
    </row>
    <row r="1088" spans="3:22" ht="15" x14ac:dyDescent="0.25">
      <c r="C1088" s="16" t="s">
        <v>1772</v>
      </c>
      <c r="D1088" s="9" t="s">
        <v>1773</v>
      </c>
      <c r="E1088" s="8" t="s">
        <v>1774</v>
      </c>
      <c r="F1088" s="8" t="s">
        <v>1775</v>
      </c>
      <c r="G1088" s="8" t="s">
        <v>1776</v>
      </c>
      <c r="H1088" s="4">
        <v>900</v>
      </c>
      <c r="I1088" s="3" t="s">
        <v>8</v>
      </c>
      <c r="J1088" s="4">
        <v>189</v>
      </c>
      <c r="K1088" s="4">
        <v>0</v>
      </c>
      <c r="L1088" s="4">
        <v>1089</v>
      </c>
      <c r="M1088" s="17">
        <f t="shared" si="16"/>
        <v>9</v>
      </c>
      <c r="N1088" s="2" t="str">
        <f>VLOOKUP(M1088,Hoja1!$B$2:$C$13,2,FALSE)</f>
        <v>Trimestre 3</v>
      </c>
      <c r="P1088"/>
      <c r="Q1088"/>
      <c r="R1088"/>
      <c r="S1088"/>
      <c r="T1088"/>
      <c r="U1088"/>
      <c r="V1088"/>
    </row>
    <row r="1089" spans="3:22" ht="15" x14ac:dyDescent="0.25">
      <c r="C1089" s="16" t="s">
        <v>1750</v>
      </c>
      <c r="D1089" s="9" t="s">
        <v>1751</v>
      </c>
      <c r="E1089" s="8" t="s">
        <v>1752</v>
      </c>
      <c r="F1089" s="8" t="s">
        <v>1753</v>
      </c>
      <c r="G1089" s="8" t="s">
        <v>1754</v>
      </c>
      <c r="H1089" s="4">
        <v>2570.08</v>
      </c>
      <c r="I1089" s="3" t="s">
        <v>8</v>
      </c>
      <c r="J1089" s="4">
        <v>539.72</v>
      </c>
      <c r="K1089" s="4">
        <v>0</v>
      </c>
      <c r="L1089" s="4">
        <v>3109.8</v>
      </c>
      <c r="M1089" s="17">
        <f t="shared" si="16"/>
        <v>9</v>
      </c>
      <c r="N1089" s="2" t="str">
        <f>VLOOKUP(M1089,Hoja1!$B$2:$C$13,2,FALSE)</f>
        <v>Trimestre 3</v>
      </c>
      <c r="P1089"/>
      <c r="Q1089"/>
      <c r="R1089"/>
      <c r="S1089"/>
      <c r="T1089"/>
      <c r="U1089"/>
      <c r="V1089"/>
    </row>
    <row r="1090" spans="3:22" ht="15" x14ac:dyDescent="0.25">
      <c r="R1090"/>
      <c r="S1090"/>
      <c r="T1090"/>
      <c r="U1090"/>
      <c r="V1090"/>
    </row>
    <row r="1091" spans="3:22" ht="15" x14ac:dyDescent="0.25">
      <c r="G1091" s="10"/>
      <c r="H1091" s="7"/>
      <c r="I1091" s="6"/>
      <c r="J1091" s="7"/>
      <c r="R1091"/>
      <c r="S1091"/>
      <c r="T1091"/>
      <c r="U1091"/>
      <c r="V1091"/>
    </row>
    <row r="1092" spans="3:22" ht="15" x14ac:dyDescent="0.25">
      <c r="G1092" s="10"/>
      <c r="H1092" s="7"/>
      <c r="I1092" s="6"/>
      <c r="J1092" s="7"/>
      <c r="R1092"/>
      <c r="S1092"/>
      <c r="T1092"/>
      <c r="U1092"/>
      <c r="V1092"/>
    </row>
    <row r="1093" spans="3:22" ht="15" x14ac:dyDescent="0.25">
      <c r="G1093" s="10"/>
      <c r="H1093" s="7"/>
      <c r="I1093" s="6"/>
      <c r="J1093" s="7"/>
      <c r="R1093"/>
      <c r="S1093"/>
      <c r="T1093"/>
      <c r="U1093"/>
      <c r="V1093"/>
    </row>
    <row r="1094" spans="3:22" ht="15" x14ac:dyDescent="0.25">
      <c r="G1094" s="10"/>
      <c r="H1094" s="7"/>
      <c r="I1094" s="6"/>
      <c r="J1094" s="7"/>
      <c r="R1094"/>
      <c r="S1094"/>
      <c r="T1094"/>
      <c r="U1094"/>
      <c r="V1094"/>
    </row>
    <row r="1095" spans="3:22" ht="15" x14ac:dyDescent="0.25">
      <c r="G1095" s="10"/>
      <c r="H1095" s="7"/>
      <c r="I1095" s="6"/>
      <c r="J1095" s="7"/>
      <c r="R1095"/>
      <c r="S1095"/>
      <c r="T1095"/>
      <c r="U1095"/>
      <c r="V1095"/>
    </row>
    <row r="1096" spans="3:22" ht="15" x14ac:dyDescent="0.25">
      <c r="R1096"/>
      <c r="S1096"/>
      <c r="T1096"/>
      <c r="U1096"/>
      <c r="V1096"/>
    </row>
    <row r="1097" spans="3:22" ht="15" x14ac:dyDescent="0.25">
      <c r="G1097" s="10"/>
      <c r="H1097" s="7"/>
      <c r="I1097" s="6"/>
      <c r="J1097" s="7"/>
      <c r="K1097" s="7"/>
      <c r="L1097" s="7"/>
      <c r="R1097"/>
      <c r="S1097"/>
      <c r="T1097"/>
      <c r="U1097"/>
      <c r="V1097"/>
    </row>
    <row r="1098" spans="3:22" ht="15" x14ac:dyDescent="0.25">
      <c r="R1098"/>
      <c r="S1098"/>
      <c r="T1098"/>
      <c r="U1098"/>
      <c r="V1098"/>
    </row>
    <row r="1099" spans="3:22" ht="15" x14ac:dyDescent="0.25">
      <c r="R1099"/>
      <c r="S1099"/>
      <c r="T1099"/>
      <c r="U1099"/>
      <c r="V1099"/>
    </row>
    <row r="1100" spans="3:22" ht="15" x14ac:dyDescent="0.25">
      <c r="R1100"/>
      <c r="S1100"/>
      <c r="T1100"/>
      <c r="U1100"/>
      <c r="V1100"/>
    </row>
    <row r="1101" spans="3:22" ht="15" x14ac:dyDescent="0.25">
      <c r="R1101"/>
      <c r="S1101"/>
      <c r="T1101"/>
      <c r="U1101"/>
      <c r="V1101"/>
    </row>
    <row r="1102" spans="3:22" ht="15" x14ac:dyDescent="0.25">
      <c r="R1102"/>
      <c r="S1102"/>
      <c r="T1102"/>
      <c r="U1102"/>
      <c r="V1102"/>
    </row>
    <row r="1103" spans="3:22" ht="15" x14ac:dyDescent="0.25">
      <c r="R1103"/>
      <c r="S1103"/>
      <c r="T1103"/>
      <c r="U1103"/>
      <c r="V1103"/>
    </row>
    <row r="1104" spans="3:22" ht="15" x14ac:dyDescent="0.25">
      <c r="R1104"/>
      <c r="S1104"/>
      <c r="T1104"/>
      <c r="U1104"/>
      <c r="V1104"/>
    </row>
    <row r="1105" spans="18:22" ht="15" x14ac:dyDescent="0.25">
      <c r="R1105"/>
      <c r="S1105"/>
      <c r="T1105"/>
      <c r="U1105"/>
      <c r="V1105"/>
    </row>
    <row r="1106" spans="18:22" ht="15" x14ac:dyDescent="0.25">
      <c r="R1106"/>
      <c r="S1106"/>
      <c r="T1106"/>
      <c r="U1106"/>
      <c r="V1106"/>
    </row>
    <row r="1107" spans="18:22" ht="15" x14ac:dyDescent="0.25">
      <c r="R1107"/>
      <c r="S1107"/>
      <c r="T1107"/>
      <c r="U1107"/>
      <c r="V1107"/>
    </row>
    <row r="1108" spans="18:22" ht="15" x14ac:dyDescent="0.25">
      <c r="R1108"/>
      <c r="S1108"/>
      <c r="T1108"/>
      <c r="U1108"/>
      <c r="V1108"/>
    </row>
    <row r="1109" spans="18:22" ht="15" x14ac:dyDescent="0.25">
      <c r="R1109"/>
      <c r="S1109"/>
      <c r="T1109"/>
      <c r="U1109"/>
      <c r="V1109"/>
    </row>
    <row r="1110" spans="18:22" ht="15" x14ac:dyDescent="0.25">
      <c r="R1110"/>
      <c r="S1110"/>
      <c r="T1110"/>
      <c r="U1110"/>
      <c r="V1110"/>
    </row>
    <row r="1111" spans="18:22" ht="15" x14ac:dyDescent="0.25">
      <c r="R1111"/>
      <c r="S1111"/>
      <c r="T1111"/>
      <c r="U1111"/>
      <c r="V1111"/>
    </row>
    <row r="1112" spans="18:22" ht="15" x14ac:dyDescent="0.25">
      <c r="R1112"/>
      <c r="S1112"/>
      <c r="T1112"/>
      <c r="U1112"/>
      <c r="V1112"/>
    </row>
    <row r="1113" spans="18:22" ht="15" x14ac:dyDescent="0.25">
      <c r="R1113"/>
      <c r="S1113"/>
      <c r="T1113"/>
      <c r="U1113"/>
      <c r="V1113"/>
    </row>
    <row r="1114" spans="18:22" ht="15" x14ac:dyDescent="0.25">
      <c r="R1114"/>
      <c r="S1114"/>
      <c r="T1114"/>
      <c r="U1114"/>
      <c r="V1114"/>
    </row>
    <row r="1115" spans="18:22" ht="15" x14ac:dyDescent="0.25">
      <c r="R1115"/>
      <c r="S1115"/>
      <c r="T1115"/>
      <c r="U1115"/>
      <c r="V1115"/>
    </row>
    <row r="1116" spans="18:22" ht="15" x14ac:dyDescent="0.25">
      <c r="R1116"/>
      <c r="S1116"/>
      <c r="T1116"/>
      <c r="U1116"/>
      <c r="V1116"/>
    </row>
    <row r="1117" spans="18:22" ht="15" x14ac:dyDescent="0.25">
      <c r="R1117"/>
      <c r="S1117"/>
      <c r="T1117"/>
      <c r="U1117"/>
      <c r="V1117"/>
    </row>
    <row r="1118" spans="18:22" ht="15" x14ac:dyDescent="0.25">
      <c r="R1118"/>
      <c r="S1118"/>
      <c r="T1118"/>
      <c r="U1118"/>
      <c r="V1118"/>
    </row>
    <row r="1119" spans="18:22" ht="15" x14ac:dyDescent="0.25">
      <c r="R1119"/>
      <c r="S1119"/>
      <c r="T1119"/>
      <c r="U1119"/>
      <c r="V1119"/>
    </row>
    <row r="1120" spans="18:22" ht="15" x14ac:dyDescent="0.25">
      <c r="R1120"/>
      <c r="S1120"/>
      <c r="T1120"/>
      <c r="U1120"/>
      <c r="V1120"/>
    </row>
    <row r="1121" spans="18:22" ht="15" x14ac:dyDescent="0.25">
      <c r="R1121"/>
      <c r="S1121"/>
      <c r="T1121"/>
      <c r="U1121"/>
      <c r="V1121"/>
    </row>
    <row r="1122" spans="18:22" ht="15" x14ac:dyDescent="0.25">
      <c r="R1122"/>
      <c r="S1122"/>
      <c r="T1122"/>
      <c r="U1122"/>
      <c r="V1122"/>
    </row>
    <row r="1123" spans="18:22" ht="15" x14ac:dyDescent="0.25">
      <c r="R1123"/>
      <c r="S1123"/>
      <c r="T1123"/>
      <c r="U1123"/>
      <c r="V1123"/>
    </row>
    <row r="1124" spans="18:22" ht="15" x14ac:dyDescent="0.25">
      <c r="R1124"/>
      <c r="S1124"/>
      <c r="T1124"/>
      <c r="U1124"/>
      <c r="V1124"/>
    </row>
    <row r="1125" spans="18:22" ht="15" x14ac:dyDescent="0.25">
      <c r="R1125"/>
      <c r="S1125"/>
      <c r="T1125"/>
      <c r="U1125"/>
      <c r="V1125"/>
    </row>
    <row r="1126" spans="18:22" ht="15" x14ac:dyDescent="0.25">
      <c r="R1126"/>
      <c r="S1126"/>
      <c r="T1126"/>
      <c r="U1126"/>
      <c r="V1126"/>
    </row>
    <row r="1127" spans="18:22" ht="15" x14ac:dyDescent="0.25">
      <c r="R1127"/>
      <c r="S1127"/>
      <c r="T1127"/>
      <c r="U1127"/>
      <c r="V1127"/>
    </row>
    <row r="1128" spans="18:22" ht="15" x14ac:dyDescent="0.25">
      <c r="R1128"/>
      <c r="S1128"/>
      <c r="T1128"/>
      <c r="U1128"/>
      <c r="V1128"/>
    </row>
    <row r="1129" spans="18:22" ht="15" x14ac:dyDescent="0.25">
      <c r="R1129"/>
      <c r="S1129"/>
      <c r="T1129"/>
      <c r="U1129"/>
      <c r="V1129"/>
    </row>
    <row r="1130" spans="18:22" ht="15" x14ac:dyDescent="0.25">
      <c r="R1130"/>
      <c r="S1130"/>
      <c r="T1130"/>
      <c r="U1130"/>
      <c r="V1130"/>
    </row>
    <row r="1131" spans="18:22" ht="15" x14ac:dyDescent="0.25">
      <c r="R1131"/>
      <c r="S1131"/>
      <c r="T1131"/>
      <c r="U1131"/>
      <c r="V1131"/>
    </row>
    <row r="1132" spans="18:22" ht="15" x14ac:dyDescent="0.25">
      <c r="R1132"/>
      <c r="S1132"/>
      <c r="T1132"/>
      <c r="U1132"/>
      <c r="V1132"/>
    </row>
    <row r="1133" spans="18:22" ht="15" x14ac:dyDescent="0.25">
      <c r="R1133"/>
      <c r="S1133"/>
      <c r="T1133"/>
      <c r="U1133"/>
      <c r="V1133"/>
    </row>
    <row r="1134" spans="18:22" ht="15" x14ac:dyDescent="0.25">
      <c r="R1134"/>
      <c r="S1134"/>
      <c r="T1134"/>
      <c r="U1134"/>
      <c r="V1134"/>
    </row>
    <row r="1135" spans="18:22" ht="15" x14ac:dyDescent="0.25">
      <c r="R1135"/>
      <c r="S1135"/>
      <c r="T1135"/>
      <c r="U1135"/>
      <c r="V1135"/>
    </row>
    <row r="1136" spans="18:22" ht="15" x14ac:dyDescent="0.25">
      <c r="R1136"/>
      <c r="S1136"/>
      <c r="T1136"/>
      <c r="U1136"/>
      <c r="V1136"/>
    </row>
    <row r="1137" spans="18:22" ht="15" x14ac:dyDescent="0.25">
      <c r="R1137"/>
      <c r="S1137"/>
      <c r="T1137"/>
      <c r="U1137"/>
      <c r="V1137"/>
    </row>
    <row r="1138" spans="18:22" ht="15" x14ac:dyDescent="0.25">
      <c r="R1138"/>
      <c r="S1138"/>
      <c r="T1138"/>
      <c r="U1138"/>
      <c r="V1138"/>
    </row>
    <row r="1139" spans="18:22" ht="15" x14ac:dyDescent="0.25">
      <c r="R1139"/>
      <c r="S1139"/>
      <c r="T1139"/>
      <c r="U1139"/>
      <c r="V1139"/>
    </row>
    <row r="1140" spans="18:22" ht="15" x14ac:dyDescent="0.25">
      <c r="R1140"/>
      <c r="S1140"/>
      <c r="T1140"/>
      <c r="U1140"/>
      <c r="V1140"/>
    </row>
    <row r="1141" spans="18:22" ht="15" x14ac:dyDescent="0.25">
      <c r="R1141"/>
      <c r="S1141"/>
      <c r="T1141"/>
      <c r="U1141"/>
      <c r="V1141"/>
    </row>
    <row r="1142" spans="18:22" ht="15" x14ac:dyDescent="0.25">
      <c r="R1142"/>
      <c r="S1142"/>
      <c r="T1142"/>
      <c r="U1142"/>
      <c r="V1142"/>
    </row>
    <row r="1143" spans="18:22" ht="15" x14ac:dyDescent="0.25">
      <c r="R1143"/>
      <c r="S1143"/>
      <c r="T1143"/>
      <c r="U1143"/>
      <c r="V1143"/>
    </row>
    <row r="1144" spans="18:22" ht="15" x14ac:dyDescent="0.25">
      <c r="R1144"/>
      <c r="S1144"/>
      <c r="T1144"/>
      <c r="U1144"/>
      <c r="V1144"/>
    </row>
    <row r="1145" spans="18:22" ht="15" x14ac:dyDescent="0.25">
      <c r="R1145"/>
      <c r="S1145"/>
      <c r="T1145"/>
      <c r="U1145"/>
      <c r="V1145"/>
    </row>
    <row r="1146" spans="18:22" ht="15" x14ac:dyDescent="0.25">
      <c r="R1146"/>
      <c r="S1146"/>
      <c r="T1146"/>
      <c r="U1146"/>
      <c r="V1146"/>
    </row>
    <row r="1147" spans="18:22" ht="15" x14ac:dyDescent="0.25">
      <c r="R1147"/>
      <c r="S1147"/>
      <c r="T1147"/>
      <c r="U1147"/>
      <c r="V1147"/>
    </row>
    <row r="1148" spans="18:22" ht="15" x14ac:dyDescent="0.25">
      <c r="R1148"/>
      <c r="S1148"/>
      <c r="T1148"/>
      <c r="U1148"/>
      <c r="V1148"/>
    </row>
    <row r="1149" spans="18:22" ht="15" x14ac:dyDescent="0.25">
      <c r="R1149"/>
      <c r="S1149"/>
      <c r="T1149"/>
      <c r="U1149"/>
      <c r="V1149"/>
    </row>
    <row r="1150" spans="18:22" ht="15" x14ac:dyDescent="0.25">
      <c r="R1150"/>
      <c r="S1150"/>
      <c r="T1150"/>
      <c r="U1150"/>
      <c r="V1150"/>
    </row>
    <row r="1151" spans="18:22" ht="15" x14ac:dyDescent="0.25">
      <c r="R1151"/>
      <c r="S1151"/>
      <c r="T1151"/>
      <c r="U1151"/>
      <c r="V1151"/>
    </row>
    <row r="1152" spans="18:22" ht="15" x14ac:dyDescent="0.25">
      <c r="R1152"/>
      <c r="S1152"/>
      <c r="T1152"/>
      <c r="U1152"/>
      <c r="V1152"/>
    </row>
    <row r="1153" spans="18:22" ht="15" x14ac:dyDescent="0.25">
      <c r="R1153"/>
      <c r="S1153"/>
      <c r="T1153"/>
      <c r="U1153"/>
      <c r="V1153"/>
    </row>
    <row r="1154" spans="18:22" ht="15" x14ac:dyDescent="0.25">
      <c r="R1154"/>
      <c r="S1154"/>
      <c r="T1154"/>
      <c r="U1154"/>
      <c r="V1154"/>
    </row>
    <row r="1155" spans="18:22" ht="15" x14ac:dyDescent="0.25">
      <c r="R1155"/>
      <c r="S1155"/>
      <c r="T1155"/>
      <c r="U1155"/>
      <c r="V1155"/>
    </row>
    <row r="1156" spans="18:22" ht="15" x14ac:dyDescent="0.25">
      <c r="R1156"/>
      <c r="S1156"/>
      <c r="T1156"/>
      <c r="U1156"/>
      <c r="V1156"/>
    </row>
    <row r="1157" spans="18:22" ht="15" x14ac:dyDescent="0.25">
      <c r="R1157"/>
      <c r="S1157"/>
      <c r="T1157"/>
      <c r="U1157"/>
      <c r="V1157"/>
    </row>
    <row r="1158" spans="18:22" ht="15" x14ac:dyDescent="0.25">
      <c r="R1158"/>
      <c r="S1158"/>
      <c r="T1158"/>
      <c r="U1158"/>
      <c r="V1158"/>
    </row>
    <row r="1159" spans="18:22" ht="15" x14ac:dyDescent="0.25">
      <c r="R1159"/>
      <c r="S1159"/>
      <c r="T1159"/>
      <c r="U1159"/>
      <c r="V1159"/>
    </row>
    <row r="1160" spans="18:22" ht="15" x14ac:dyDescent="0.25">
      <c r="R1160"/>
      <c r="S1160"/>
      <c r="T1160"/>
      <c r="U1160"/>
      <c r="V1160"/>
    </row>
    <row r="1161" spans="18:22" ht="15" x14ac:dyDescent="0.25">
      <c r="R1161"/>
      <c r="S1161"/>
      <c r="T1161"/>
      <c r="U1161"/>
      <c r="V1161"/>
    </row>
    <row r="1162" spans="18:22" ht="15" x14ac:dyDescent="0.25">
      <c r="R1162"/>
      <c r="S1162"/>
      <c r="T1162"/>
      <c r="U1162"/>
      <c r="V1162"/>
    </row>
    <row r="1163" spans="18:22" ht="15" x14ac:dyDescent="0.25">
      <c r="R1163"/>
      <c r="S1163"/>
      <c r="T1163"/>
      <c r="U1163"/>
      <c r="V1163"/>
    </row>
    <row r="1164" spans="18:22" ht="15" x14ac:dyDescent="0.25">
      <c r="R1164"/>
      <c r="S1164"/>
      <c r="T1164"/>
      <c r="U1164"/>
      <c r="V1164"/>
    </row>
    <row r="1165" spans="18:22" ht="15" x14ac:dyDescent="0.25">
      <c r="R1165"/>
      <c r="S1165"/>
      <c r="T1165"/>
      <c r="U1165"/>
      <c r="V1165"/>
    </row>
    <row r="1166" spans="18:22" ht="15" x14ac:dyDescent="0.25">
      <c r="R1166"/>
      <c r="S1166"/>
      <c r="T1166"/>
      <c r="U1166"/>
      <c r="V1166"/>
    </row>
    <row r="1167" spans="18:22" ht="15" x14ac:dyDescent="0.25">
      <c r="R1167"/>
      <c r="S1167"/>
      <c r="T1167"/>
      <c r="U1167"/>
      <c r="V1167"/>
    </row>
    <row r="1168" spans="18:22" ht="15" x14ac:dyDescent="0.25">
      <c r="R1168"/>
      <c r="S1168"/>
      <c r="T1168"/>
      <c r="U1168"/>
      <c r="V1168"/>
    </row>
    <row r="1169" spans="18:22" ht="15" x14ac:dyDescent="0.25">
      <c r="R1169"/>
      <c r="S1169"/>
      <c r="T1169"/>
      <c r="U1169"/>
      <c r="V1169"/>
    </row>
    <row r="1170" spans="18:22" ht="15" x14ac:dyDescent="0.25">
      <c r="R1170"/>
      <c r="S1170"/>
      <c r="T1170"/>
      <c r="U1170"/>
      <c r="V1170"/>
    </row>
    <row r="1171" spans="18:22" ht="15" x14ac:dyDescent="0.25">
      <c r="R1171"/>
      <c r="S1171"/>
      <c r="T1171"/>
      <c r="U1171"/>
      <c r="V1171"/>
    </row>
    <row r="1172" spans="18:22" ht="15" x14ac:dyDescent="0.25">
      <c r="R1172"/>
      <c r="S1172"/>
      <c r="T1172"/>
      <c r="U1172"/>
      <c r="V1172"/>
    </row>
    <row r="1173" spans="18:22" ht="15" x14ac:dyDescent="0.25">
      <c r="R1173"/>
      <c r="S1173"/>
      <c r="T1173"/>
      <c r="U1173"/>
      <c r="V1173"/>
    </row>
    <row r="1174" spans="18:22" ht="15" x14ac:dyDescent="0.25">
      <c r="R1174"/>
      <c r="S1174"/>
      <c r="T1174"/>
      <c r="U1174"/>
      <c r="V1174"/>
    </row>
    <row r="1175" spans="18:22" ht="15" x14ac:dyDescent="0.25">
      <c r="R1175"/>
      <c r="S1175"/>
      <c r="T1175"/>
      <c r="U1175"/>
      <c r="V1175"/>
    </row>
    <row r="1176" spans="18:22" ht="15" x14ac:dyDescent="0.25">
      <c r="R1176"/>
      <c r="S1176"/>
      <c r="T1176"/>
      <c r="U1176"/>
      <c r="V1176"/>
    </row>
    <row r="1177" spans="18:22" ht="15" x14ac:dyDescent="0.25">
      <c r="R1177"/>
      <c r="S1177"/>
      <c r="T1177"/>
      <c r="U1177"/>
      <c r="V1177"/>
    </row>
    <row r="1178" spans="18:22" ht="15" x14ac:dyDescent="0.25">
      <c r="R1178"/>
      <c r="S1178"/>
      <c r="T1178"/>
      <c r="U1178"/>
      <c r="V1178"/>
    </row>
    <row r="1179" spans="18:22" ht="15" x14ac:dyDescent="0.25">
      <c r="R1179"/>
      <c r="S1179"/>
      <c r="T1179"/>
      <c r="U1179"/>
      <c r="V1179"/>
    </row>
    <row r="1180" spans="18:22" ht="15" x14ac:dyDescent="0.25">
      <c r="R1180"/>
      <c r="S1180"/>
      <c r="T1180"/>
      <c r="U1180"/>
      <c r="V1180"/>
    </row>
    <row r="1181" spans="18:22" ht="15" x14ac:dyDescent="0.25">
      <c r="R1181"/>
      <c r="S1181"/>
      <c r="T1181"/>
      <c r="U1181"/>
      <c r="V1181"/>
    </row>
    <row r="1182" spans="18:22" ht="15" x14ac:dyDescent="0.25">
      <c r="R1182"/>
      <c r="S1182"/>
      <c r="T1182"/>
      <c r="U1182"/>
      <c r="V1182"/>
    </row>
    <row r="1183" spans="18:22" ht="15" x14ac:dyDescent="0.25">
      <c r="R1183"/>
      <c r="S1183"/>
      <c r="T1183"/>
      <c r="U1183"/>
      <c r="V1183"/>
    </row>
    <row r="1184" spans="18:22" ht="15" x14ac:dyDescent="0.25">
      <c r="R1184"/>
      <c r="S1184"/>
      <c r="T1184"/>
      <c r="U1184"/>
      <c r="V1184"/>
    </row>
    <row r="1185" spans="18:22" ht="15" x14ac:dyDescent="0.25">
      <c r="R1185"/>
      <c r="S1185"/>
      <c r="T1185"/>
      <c r="U1185"/>
      <c r="V1185"/>
    </row>
    <row r="1186" spans="18:22" ht="15" x14ac:dyDescent="0.25">
      <c r="R1186"/>
      <c r="S1186"/>
      <c r="T1186"/>
      <c r="U1186"/>
      <c r="V1186"/>
    </row>
    <row r="1187" spans="18:22" ht="15" x14ac:dyDescent="0.25">
      <c r="R1187"/>
      <c r="S1187"/>
      <c r="T1187"/>
      <c r="U1187"/>
      <c r="V1187"/>
    </row>
    <row r="1188" spans="18:22" ht="15" x14ac:dyDescent="0.25">
      <c r="R1188"/>
      <c r="S1188"/>
      <c r="T1188"/>
      <c r="U1188"/>
      <c r="V1188"/>
    </row>
    <row r="1189" spans="18:22" ht="15" x14ac:dyDescent="0.25">
      <c r="R1189"/>
      <c r="S1189"/>
      <c r="T1189"/>
      <c r="U1189"/>
      <c r="V1189"/>
    </row>
    <row r="1190" spans="18:22" ht="15" x14ac:dyDescent="0.25">
      <c r="R1190"/>
      <c r="S1190"/>
      <c r="T1190"/>
      <c r="U1190"/>
      <c r="V1190"/>
    </row>
    <row r="1191" spans="18:22" ht="15" x14ac:dyDescent="0.25">
      <c r="R1191"/>
      <c r="S1191"/>
      <c r="T1191"/>
      <c r="U1191"/>
      <c r="V1191"/>
    </row>
    <row r="1192" spans="18:22" ht="15" x14ac:dyDescent="0.25">
      <c r="R1192"/>
      <c r="S1192"/>
      <c r="T1192"/>
      <c r="U1192"/>
      <c r="V1192"/>
    </row>
    <row r="1193" spans="18:22" ht="15" x14ac:dyDescent="0.25">
      <c r="R1193"/>
      <c r="S1193"/>
      <c r="T1193"/>
      <c r="U1193"/>
      <c r="V1193"/>
    </row>
    <row r="1194" spans="18:22" ht="15" x14ac:dyDescent="0.25">
      <c r="R1194"/>
      <c r="S1194"/>
      <c r="T1194"/>
      <c r="U1194"/>
      <c r="V1194"/>
    </row>
    <row r="1195" spans="18:22" ht="15" x14ac:dyDescent="0.25">
      <c r="R1195"/>
      <c r="S1195"/>
      <c r="T1195"/>
      <c r="U1195"/>
      <c r="V1195"/>
    </row>
    <row r="1196" spans="18:22" ht="15" x14ac:dyDescent="0.25">
      <c r="R1196"/>
      <c r="S1196"/>
      <c r="T1196"/>
      <c r="U1196"/>
      <c r="V1196"/>
    </row>
    <row r="1197" spans="18:22" ht="15" x14ac:dyDescent="0.25">
      <c r="R1197"/>
      <c r="S1197"/>
      <c r="T1197"/>
      <c r="U1197"/>
      <c r="V1197"/>
    </row>
    <row r="1198" spans="18:22" ht="15" x14ac:dyDescent="0.25">
      <c r="R1198"/>
      <c r="S1198"/>
      <c r="T1198"/>
      <c r="U1198"/>
      <c r="V1198"/>
    </row>
    <row r="1199" spans="18:22" ht="15" x14ac:dyDescent="0.25">
      <c r="R1199"/>
      <c r="S1199"/>
      <c r="T1199"/>
      <c r="U1199"/>
      <c r="V1199"/>
    </row>
    <row r="1200" spans="18:22" ht="15" x14ac:dyDescent="0.25">
      <c r="R1200"/>
      <c r="S1200"/>
      <c r="T1200"/>
      <c r="U1200"/>
      <c r="V1200"/>
    </row>
    <row r="1201" spans="18:22" ht="15" x14ac:dyDescent="0.25">
      <c r="R1201"/>
      <c r="S1201"/>
      <c r="T1201"/>
      <c r="U1201"/>
      <c r="V1201"/>
    </row>
    <row r="1202" spans="18:22" ht="15" x14ac:dyDescent="0.25">
      <c r="R1202"/>
      <c r="S1202"/>
      <c r="T1202"/>
      <c r="U1202"/>
      <c r="V1202"/>
    </row>
    <row r="1203" spans="18:22" ht="15" x14ac:dyDescent="0.25">
      <c r="R1203"/>
      <c r="S1203"/>
      <c r="T1203"/>
      <c r="U1203"/>
      <c r="V1203"/>
    </row>
    <row r="1204" spans="18:22" ht="15" x14ac:dyDescent="0.25">
      <c r="R1204"/>
      <c r="S1204"/>
      <c r="T1204"/>
      <c r="U1204"/>
      <c r="V1204"/>
    </row>
    <row r="1205" spans="18:22" ht="15" x14ac:dyDescent="0.25">
      <c r="R1205"/>
      <c r="S1205"/>
      <c r="T1205"/>
      <c r="U1205"/>
      <c r="V1205"/>
    </row>
    <row r="1206" spans="18:22" ht="15" x14ac:dyDescent="0.25">
      <c r="R1206"/>
      <c r="S1206"/>
      <c r="T1206"/>
      <c r="U1206"/>
      <c r="V1206"/>
    </row>
    <row r="1207" spans="18:22" ht="15" x14ac:dyDescent="0.25">
      <c r="R1207"/>
      <c r="S1207"/>
      <c r="T1207"/>
      <c r="U1207"/>
      <c r="V1207"/>
    </row>
    <row r="1208" spans="18:22" ht="15" x14ac:dyDescent="0.25">
      <c r="R1208"/>
      <c r="S1208"/>
      <c r="T1208"/>
      <c r="U1208"/>
      <c r="V1208"/>
    </row>
    <row r="1209" spans="18:22" ht="15" x14ac:dyDescent="0.25">
      <c r="R1209"/>
      <c r="S1209"/>
      <c r="T1209"/>
      <c r="U1209"/>
      <c r="V1209"/>
    </row>
    <row r="1210" spans="18:22" ht="15" x14ac:dyDescent="0.25">
      <c r="R1210"/>
      <c r="S1210"/>
      <c r="T1210"/>
      <c r="U1210"/>
      <c r="V1210"/>
    </row>
    <row r="1211" spans="18:22" ht="15" x14ac:dyDescent="0.25">
      <c r="R1211"/>
      <c r="S1211"/>
      <c r="T1211"/>
      <c r="U1211"/>
      <c r="V1211"/>
    </row>
    <row r="1212" spans="18:22" ht="15" x14ac:dyDescent="0.25">
      <c r="R1212"/>
      <c r="S1212"/>
      <c r="T1212"/>
      <c r="U1212"/>
      <c r="V1212"/>
    </row>
    <row r="1213" spans="18:22" ht="15" x14ac:dyDescent="0.25">
      <c r="R1213"/>
      <c r="S1213"/>
      <c r="T1213"/>
      <c r="U1213"/>
      <c r="V1213"/>
    </row>
    <row r="1214" spans="18:22" ht="15" x14ac:dyDescent="0.25">
      <c r="R1214"/>
      <c r="S1214"/>
      <c r="T1214"/>
      <c r="U1214"/>
      <c r="V1214"/>
    </row>
    <row r="1215" spans="18:22" ht="15" x14ac:dyDescent="0.25">
      <c r="R1215"/>
      <c r="S1215"/>
      <c r="T1215"/>
      <c r="U1215"/>
      <c r="V1215"/>
    </row>
    <row r="1216" spans="18:22" ht="15" x14ac:dyDescent="0.25">
      <c r="R1216"/>
      <c r="S1216"/>
      <c r="T1216"/>
      <c r="U1216"/>
      <c r="V1216"/>
    </row>
    <row r="1217" spans="18:22" ht="15" x14ac:dyDescent="0.25">
      <c r="R1217"/>
      <c r="S1217"/>
      <c r="T1217"/>
      <c r="U1217"/>
      <c r="V1217"/>
    </row>
    <row r="1218" spans="18:22" ht="15" x14ac:dyDescent="0.25">
      <c r="R1218"/>
      <c r="S1218"/>
      <c r="T1218"/>
      <c r="U1218"/>
      <c r="V1218"/>
    </row>
    <row r="1219" spans="18:22" ht="15" x14ac:dyDescent="0.25">
      <c r="R1219"/>
      <c r="S1219"/>
      <c r="T1219"/>
      <c r="U1219"/>
      <c r="V1219"/>
    </row>
    <row r="1220" spans="18:22" ht="15" x14ac:dyDescent="0.25">
      <c r="R1220"/>
      <c r="S1220"/>
      <c r="T1220"/>
      <c r="U1220"/>
      <c r="V1220"/>
    </row>
    <row r="1221" spans="18:22" ht="15" x14ac:dyDescent="0.25">
      <c r="R1221"/>
      <c r="S1221"/>
      <c r="T1221"/>
      <c r="U1221"/>
      <c r="V1221"/>
    </row>
    <row r="1222" spans="18:22" ht="15" x14ac:dyDescent="0.25">
      <c r="R1222"/>
      <c r="S1222"/>
      <c r="T1222"/>
      <c r="U1222"/>
      <c r="V1222"/>
    </row>
    <row r="1223" spans="18:22" ht="15" x14ac:dyDescent="0.25">
      <c r="R1223"/>
      <c r="S1223"/>
      <c r="T1223"/>
      <c r="U1223"/>
      <c r="V1223"/>
    </row>
    <row r="1224" spans="18:22" ht="15" x14ac:dyDescent="0.25">
      <c r="R1224"/>
      <c r="S1224"/>
      <c r="T1224"/>
      <c r="U1224"/>
      <c r="V1224"/>
    </row>
    <row r="1225" spans="18:22" x14ac:dyDescent="0.2">
      <c r="S1225" s="2"/>
      <c r="T1225" s="2"/>
      <c r="U1225" s="2"/>
      <c r="V1225" s="2"/>
    </row>
    <row r="1226" spans="18:22" ht="15" x14ac:dyDescent="0.25">
      <c r="R1226"/>
    </row>
    <row r="1227" spans="18:22" ht="15" x14ac:dyDescent="0.25">
      <c r="R1227"/>
    </row>
    <row r="1228" spans="18:22" ht="15" x14ac:dyDescent="0.25">
      <c r="R1228"/>
    </row>
    <row r="1229" spans="18:22" ht="15" x14ac:dyDescent="0.25">
      <c r="R1229"/>
    </row>
    <row r="1230" spans="18:22" ht="15" x14ac:dyDescent="0.25">
      <c r="R1230"/>
    </row>
    <row r="1231" spans="18:22" ht="15" x14ac:dyDescent="0.25">
      <c r="R1231"/>
    </row>
    <row r="1232" spans="18:22" ht="15" x14ac:dyDescent="0.25">
      <c r="R1232"/>
    </row>
    <row r="1233" spans="18:18" ht="15" x14ac:dyDescent="0.25">
      <c r="R1233"/>
    </row>
    <row r="1234" spans="18:18" ht="15" x14ac:dyDescent="0.25">
      <c r="R1234"/>
    </row>
    <row r="1235" spans="18:18" ht="15" x14ac:dyDescent="0.25">
      <c r="R1235"/>
    </row>
    <row r="1236" spans="18:18" ht="15" x14ac:dyDescent="0.25">
      <c r="R1236"/>
    </row>
    <row r="1237" spans="18:18" ht="15" x14ac:dyDescent="0.25">
      <c r="R1237"/>
    </row>
    <row r="1238" spans="18:18" ht="15" x14ac:dyDescent="0.25">
      <c r="R1238"/>
    </row>
    <row r="1239" spans="18:18" ht="15" x14ac:dyDescent="0.25">
      <c r="R1239"/>
    </row>
    <row r="1240" spans="18:18" ht="15" x14ac:dyDescent="0.25">
      <c r="R1240"/>
    </row>
    <row r="1241" spans="18:18" ht="15" x14ac:dyDescent="0.25">
      <c r="R1241"/>
    </row>
    <row r="1242" spans="18:18" ht="15" x14ac:dyDescent="0.25">
      <c r="R1242"/>
    </row>
    <row r="1243" spans="18:18" ht="15" x14ac:dyDescent="0.25">
      <c r="R1243"/>
    </row>
    <row r="1244" spans="18:18" ht="15" x14ac:dyDescent="0.25">
      <c r="R1244"/>
    </row>
    <row r="1245" spans="18:18" ht="15" x14ac:dyDescent="0.25">
      <c r="R1245"/>
    </row>
    <row r="1246" spans="18:18" ht="15" x14ac:dyDescent="0.25">
      <c r="R1246"/>
    </row>
    <row r="1247" spans="18:18" ht="15" x14ac:dyDescent="0.25">
      <c r="R1247"/>
    </row>
    <row r="1248" spans="18:18" ht="15" x14ac:dyDescent="0.25">
      <c r="R1248"/>
    </row>
    <row r="1249" spans="18:18" ht="15" x14ac:dyDescent="0.25">
      <c r="R1249"/>
    </row>
    <row r="1250" spans="18:18" ht="15" x14ac:dyDescent="0.25">
      <c r="R1250"/>
    </row>
    <row r="1251" spans="18:18" ht="15" x14ac:dyDescent="0.25">
      <c r="R1251"/>
    </row>
    <row r="1252" spans="18:18" ht="15" x14ac:dyDescent="0.25">
      <c r="R1252"/>
    </row>
    <row r="1253" spans="18:18" ht="15" x14ac:dyDescent="0.25">
      <c r="R1253"/>
    </row>
    <row r="1254" spans="18:18" ht="15" x14ac:dyDescent="0.25">
      <c r="R1254"/>
    </row>
    <row r="1255" spans="18:18" ht="15" x14ac:dyDescent="0.25">
      <c r="R1255"/>
    </row>
    <row r="1256" spans="18:18" ht="15" x14ac:dyDescent="0.25">
      <c r="R1256"/>
    </row>
    <row r="1257" spans="18:18" ht="15" x14ac:dyDescent="0.25">
      <c r="R1257"/>
    </row>
    <row r="1258" spans="18:18" ht="15" x14ac:dyDescent="0.25">
      <c r="R1258"/>
    </row>
    <row r="1259" spans="18:18" ht="15" x14ac:dyDescent="0.25">
      <c r="R1259"/>
    </row>
    <row r="1260" spans="18:18" ht="15" x14ac:dyDescent="0.25">
      <c r="R1260"/>
    </row>
    <row r="1261" spans="18:18" ht="15" x14ac:dyDescent="0.25">
      <c r="R1261"/>
    </row>
    <row r="1262" spans="18:18" ht="15" x14ac:dyDescent="0.25">
      <c r="R1262"/>
    </row>
    <row r="1263" spans="18:18" ht="15" x14ac:dyDescent="0.25">
      <c r="R1263"/>
    </row>
    <row r="1264" spans="18:18" ht="15" x14ac:dyDescent="0.25">
      <c r="R1264"/>
    </row>
    <row r="1265" spans="18:18" ht="15" x14ac:dyDescent="0.25">
      <c r="R1265"/>
    </row>
    <row r="1266" spans="18:18" ht="15" x14ac:dyDescent="0.25">
      <c r="R1266"/>
    </row>
    <row r="1267" spans="18:18" ht="15" x14ac:dyDescent="0.25">
      <c r="R1267"/>
    </row>
    <row r="1268" spans="18:18" ht="15" x14ac:dyDescent="0.25">
      <c r="R1268"/>
    </row>
    <row r="1269" spans="18:18" ht="15" x14ac:dyDescent="0.25">
      <c r="R1269"/>
    </row>
    <row r="1270" spans="18:18" ht="15" x14ac:dyDescent="0.25">
      <c r="R1270"/>
    </row>
    <row r="1271" spans="18:18" ht="15" x14ac:dyDescent="0.25">
      <c r="R1271"/>
    </row>
    <row r="1272" spans="18:18" ht="15" x14ac:dyDescent="0.25">
      <c r="R1272"/>
    </row>
    <row r="1273" spans="18:18" ht="15" x14ac:dyDescent="0.25">
      <c r="R1273"/>
    </row>
    <row r="1274" spans="18:18" ht="15" x14ac:dyDescent="0.25">
      <c r="R1274"/>
    </row>
    <row r="1275" spans="18:18" ht="15" x14ac:dyDescent="0.25">
      <c r="R1275"/>
    </row>
    <row r="1276" spans="18:18" ht="15" x14ac:dyDescent="0.25">
      <c r="R1276"/>
    </row>
    <row r="1277" spans="18:18" ht="15" x14ac:dyDescent="0.25">
      <c r="R1277"/>
    </row>
    <row r="1278" spans="18:18" ht="15" x14ac:dyDescent="0.25">
      <c r="R1278"/>
    </row>
    <row r="1279" spans="18:18" ht="15" x14ac:dyDescent="0.25">
      <c r="R1279"/>
    </row>
    <row r="1280" spans="18:18" ht="15" x14ac:dyDescent="0.25">
      <c r="R1280"/>
    </row>
    <row r="1281" spans="18:18" ht="15" x14ac:dyDescent="0.25">
      <c r="R1281"/>
    </row>
    <row r="1282" spans="18:18" ht="15" x14ac:dyDescent="0.25">
      <c r="R1282"/>
    </row>
    <row r="1283" spans="18:18" ht="15" x14ac:dyDescent="0.25">
      <c r="R1283"/>
    </row>
    <row r="1284" spans="18:18" ht="15" x14ac:dyDescent="0.25">
      <c r="R1284"/>
    </row>
    <row r="1285" spans="18:18" ht="15" x14ac:dyDescent="0.25">
      <c r="R1285"/>
    </row>
    <row r="1286" spans="18:18" ht="15" x14ac:dyDescent="0.25">
      <c r="R1286"/>
    </row>
    <row r="1287" spans="18:18" ht="15" x14ac:dyDescent="0.25">
      <c r="R1287"/>
    </row>
    <row r="1288" spans="18:18" ht="15" x14ac:dyDescent="0.25">
      <c r="R1288"/>
    </row>
    <row r="1289" spans="18:18" ht="15" x14ac:dyDescent="0.25">
      <c r="R1289"/>
    </row>
    <row r="1290" spans="18:18" ht="15" x14ac:dyDescent="0.25">
      <c r="R1290"/>
    </row>
    <row r="1291" spans="18:18" ht="15" x14ac:dyDescent="0.25">
      <c r="R1291"/>
    </row>
    <row r="1292" spans="18:18" ht="15" x14ac:dyDescent="0.25">
      <c r="R1292"/>
    </row>
    <row r="1293" spans="18:18" ht="15" x14ac:dyDescent="0.25">
      <c r="R1293"/>
    </row>
    <row r="1294" spans="18:18" ht="15" x14ac:dyDescent="0.25">
      <c r="R1294"/>
    </row>
    <row r="1295" spans="18:18" ht="15" x14ac:dyDescent="0.25">
      <c r="R1295"/>
    </row>
    <row r="1296" spans="18:18" ht="15" x14ac:dyDescent="0.25">
      <c r="R1296"/>
    </row>
    <row r="1297" spans="18:18" ht="15" x14ac:dyDescent="0.25">
      <c r="R1297"/>
    </row>
    <row r="1298" spans="18:18" ht="15" x14ac:dyDescent="0.25">
      <c r="R1298"/>
    </row>
    <row r="1299" spans="18:18" ht="15" x14ac:dyDescent="0.25">
      <c r="R1299"/>
    </row>
    <row r="1300" spans="18:18" ht="15" x14ac:dyDescent="0.25">
      <c r="R1300"/>
    </row>
    <row r="1301" spans="18:18" ht="15" x14ac:dyDescent="0.25">
      <c r="R1301"/>
    </row>
    <row r="1302" spans="18:18" ht="15" x14ac:dyDescent="0.25">
      <c r="R1302"/>
    </row>
    <row r="1303" spans="18:18" ht="15" x14ac:dyDescent="0.25">
      <c r="R1303"/>
    </row>
    <row r="1304" spans="18:18" ht="15" x14ac:dyDescent="0.25">
      <c r="R1304"/>
    </row>
    <row r="1305" spans="18:18" ht="15" x14ac:dyDescent="0.25">
      <c r="R1305"/>
    </row>
    <row r="1306" spans="18:18" ht="15" x14ac:dyDescent="0.25">
      <c r="R1306"/>
    </row>
    <row r="1307" spans="18:18" ht="15" x14ac:dyDescent="0.25">
      <c r="R1307"/>
    </row>
    <row r="1308" spans="18:18" ht="15" x14ac:dyDescent="0.25">
      <c r="R1308"/>
    </row>
    <row r="1309" spans="18:18" ht="15" x14ac:dyDescent="0.25">
      <c r="R1309"/>
    </row>
    <row r="1310" spans="18:18" ht="15" x14ac:dyDescent="0.25">
      <c r="R1310"/>
    </row>
    <row r="1311" spans="18:18" ht="15" x14ac:dyDescent="0.25">
      <c r="R1311"/>
    </row>
    <row r="1312" spans="18:18" ht="15" x14ac:dyDescent="0.25">
      <c r="R1312"/>
    </row>
    <row r="1313" spans="18:18" ht="15" x14ac:dyDescent="0.25">
      <c r="R1313"/>
    </row>
    <row r="1314" spans="18:18" ht="15" x14ac:dyDescent="0.25">
      <c r="R1314"/>
    </row>
    <row r="1315" spans="18:18" ht="15" x14ac:dyDescent="0.25">
      <c r="R1315"/>
    </row>
    <row r="1316" spans="18:18" ht="15" x14ac:dyDescent="0.25">
      <c r="R1316"/>
    </row>
    <row r="1317" spans="18:18" ht="15" x14ac:dyDescent="0.25">
      <c r="R1317"/>
    </row>
    <row r="1318" spans="18:18" ht="15" x14ac:dyDescent="0.25">
      <c r="R1318"/>
    </row>
    <row r="1319" spans="18:18" ht="15" x14ac:dyDescent="0.25">
      <c r="R1319"/>
    </row>
    <row r="1320" spans="18:18" ht="15" x14ac:dyDescent="0.25">
      <c r="R1320"/>
    </row>
    <row r="1321" spans="18:18" ht="15" x14ac:dyDescent="0.25">
      <c r="R1321"/>
    </row>
    <row r="1322" spans="18:18" ht="15" x14ac:dyDescent="0.25">
      <c r="R1322"/>
    </row>
    <row r="1323" spans="18:18" ht="15" x14ac:dyDescent="0.25">
      <c r="R1323"/>
    </row>
    <row r="1324" spans="18:18" ht="15" x14ac:dyDescent="0.25">
      <c r="R1324"/>
    </row>
    <row r="1325" spans="18:18" ht="15" x14ac:dyDescent="0.25">
      <c r="R1325"/>
    </row>
    <row r="1326" spans="18:18" ht="15" x14ac:dyDescent="0.25">
      <c r="R1326"/>
    </row>
    <row r="1327" spans="18:18" ht="15" x14ac:dyDescent="0.25">
      <c r="R1327"/>
    </row>
    <row r="1328" spans="18:18" ht="15" x14ac:dyDescent="0.25">
      <c r="R1328"/>
    </row>
    <row r="1329" spans="18:18" ht="15" x14ac:dyDescent="0.25">
      <c r="R1329"/>
    </row>
    <row r="1330" spans="18:18" ht="15" x14ac:dyDescent="0.25">
      <c r="R1330"/>
    </row>
    <row r="1331" spans="18:18" ht="15" x14ac:dyDescent="0.25">
      <c r="R1331"/>
    </row>
    <row r="1332" spans="18:18" ht="15" x14ac:dyDescent="0.25">
      <c r="R1332"/>
    </row>
    <row r="1333" spans="18:18" ht="15" x14ac:dyDescent="0.25">
      <c r="R1333"/>
    </row>
    <row r="1334" spans="18:18" ht="15" x14ac:dyDescent="0.25">
      <c r="R1334"/>
    </row>
    <row r="1335" spans="18:18" ht="15" x14ac:dyDescent="0.25">
      <c r="R1335"/>
    </row>
    <row r="1336" spans="18:18" ht="15" x14ac:dyDescent="0.25">
      <c r="R1336"/>
    </row>
    <row r="1337" spans="18:18" ht="15" x14ac:dyDescent="0.25">
      <c r="R1337"/>
    </row>
    <row r="1338" spans="18:18" ht="15" x14ac:dyDescent="0.25">
      <c r="R1338"/>
    </row>
    <row r="1339" spans="18:18" ht="15" x14ac:dyDescent="0.25">
      <c r="R1339"/>
    </row>
    <row r="1340" spans="18:18" ht="15" x14ac:dyDescent="0.25">
      <c r="R1340"/>
    </row>
    <row r="1341" spans="18:18" ht="15" x14ac:dyDescent="0.25">
      <c r="R1341"/>
    </row>
    <row r="1342" spans="18:18" ht="15" x14ac:dyDescent="0.25">
      <c r="R1342"/>
    </row>
    <row r="1343" spans="18:18" ht="15" x14ac:dyDescent="0.25">
      <c r="R1343"/>
    </row>
    <row r="1344" spans="18:18" ht="15" x14ac:dyDescent="0.25">
      <c r="R1344"/>
    </row>
    <row r="1345" spans="18:18" ht="15" x14ac:dyDescent="0.25">
      <c r="R1345"/>
    </row>
    <row r="1346" spans="18:18" ht="15" x14ac:dyDescent="0.25">
      <c r="R1346"/>
    </row>
    <row r="1347" spans="18:18" ht="15" x14ac:dyDescent="0.25">
      <c r="R1347"/>
    </row>
    <row r="1348" spans="18:18" ht="15" x14ac:dyDescent="0.25">
      <c r="R1348"/>
    </row>
    <row r="1349" spans="18:18" ht="15" x14ac:dyDescent="0.25">
      <c r="R1349"/>
    </row>
    <row r="1350" spans="18:18" ht="15" x14ac:dyDescent="0.25">
      <c r="R1350"/>
    </row>
    <row r="1351" spans="18:18" ht="15" x14ac:dyDescent="0.25">
      <c r="R1351"/>
    </row>
    <row r="1352" spans="18:18" ht="15" x14ac:dyDescent="0.25">
      <c r="R1352"/>
    </row>
    <row r="1353" spans="18:18" ht="15" x14ac:dyDescent="0.25">
      <c r="R1353"/>
    </row>
    <row r="1354" spans="18:18" ht="15" x14ac:dyDescent="0.25">
      <c r="R1354"/>
    </row>
    <row r="1355" spans="18:18" ht="15" x14ac:dyDescent="0.25">
      <c r="R1355"/>
    </row>
    <row r="1356" spans="18:18" ht="15" x14ac:dyDescent="0.25">
      <c r="R1356"/>
    </row>
    <row r="1357" spans="18:18" ht="15" x14ac:dyDescent="0.25">
      <c r="R1357"/>
    </row>
    <row r="1358" spans="18:18" ht="15" x14ac:dyDescent="0.25">
      <c r="R1358"/>
    </row>
    <row r="1359" spans="18:18" ht="15" x14ac:dyDescent="0.25">
      <c r="R1359"/>
    </row>
    <row r="1360" spans="18:18" ht="15" x14ac:dyDescent="0.25">
      <c r="R1360"/>
    </row>
    <row r="1361" spans="18:18" ht="15" x14ac:dyDescent="0.25">
      <c r="R1361"/>
    </row>
    <row r="1362" spans="18:18" ht="15" x14ac:dyDescent="0.25">
      <c r="R1362"/>
    </row>
    <row r="1363" spans="18:18" ht="15" x14ac:dyDescent="0.25">
      <c r="R1363"/>
    </row>
    <row r="1364" spans="18:18" ht="15" x14ac:dyDescent="0.25">
      <c r="R1364"/>
    </row>
    <row r="1365" spans="18:18" ht="15" x14ac:dyDescent="0.25">
      <c r="R1365"/>
    </row>
    <row r="1366" spans="18:18" ht="15" x14ac:dyDescent="0.25">
      <c r="R1366"/>
    </row>
    <row r="1367" spans="18:18" ht="15" x14ac:dyDescent="0.25">
      <c r="R1367"/>
    </row>
    <row r="1368" spans="18:18" ht="15" x14ac:dyDescent="0.25">
      <c r="R1368"/>
    </row>
    <row r="1369" spans="18:18" ht="15" x14ac:dyDescent="0.25">
      <c r="R1369"/>
    </row>
    <row r="1370" spans="18:18" ht="15" x14ac:dyDescent="0.25">
      <c r="R1370"/>
    </row>
    <row r="1371" spans="18:18" ht="15" x14ac:dyDescent="0.25">
      <c r="R1371"/>
    </row>
    <row r="1372" spans="18:18" ht="15" x14ac:dyDescent="0.25">
      <c r="R1372"/>
    </row>
    <row r="1373" spans="18:18" ht="15" x14ac:dyDescent="0.25">
      <c r="R1373"/>
    </row>
    <row r="1374" spans="18:18" ht="15" x14ac:dyDescent="0.25">
      <c r="R1374"/>
    </row>
    <row r="1375" spans="18:18" ht="15" x14ac:dyDescent="0.25">
      <c r="R1375"/>
    </row>
    <row r="1376" spans="18:18" ht="15" x14ac:dyDescent="0.25">
      <c r="R1376"/>
    </row>
    <row r="1377" spans="18:18" ht="15" x14ac:dyDescent="0.25">
      <c r="R1377"/>
    </row>
    <row r="1378" spans="18:18" ht="15" x14ac:dyDescent="0.25">
      <c r="R1378"/>
    </row>
    <row r="1379" spans="18:18" ht="15" x14ac:dyDescent="0.25">
      <c r="R1379"/>
    </row>
    <row r="1380" spans="18:18" ht="15" x14ac:dyDescent="0.25">
      <c r="R1380"/>
    </row>
    <row r="1381" spans="18:18" ht="15" x14ac:dyDescent="0.25">
      <c r="R1381"/>
    </row>
    <row r="1382" spans="18:18" ht="15" x14ac:dyDescent="0.25">
      <c r="R1382"/>
    </row>
    <row r="1383" spans="18:18" ht="15" x14ac:dyDescent="0.25">
      <c r="R1383"/>
    </row>
    <row r="1384" spans="18:18" ht="15" x14ac:dyDescent="0.25">
      <c r="R1384"/>
    </row>
    <row r="1385" spans="18:18" ht="15" x14ac:dyDescent="0.25">
      <c r="R1385"/>
    </row>
    <row r="1386" spans="18:18" ht="15" x14ac:dyDescent="0.25">
      <c r="R1386"/>
    </row>
    <row r="1387" spans="18:18" ht="15" x14ac:dyDescent="0.25">
      <c r="R1387"/>
    </row>
    <row r="1388" spans="18:18" ht="15" x14ac:dyDescent="0.25">
      <c r="R1388"/>
    </row>
    <row r="1389" spans="18:18" ht="15" x14ac:dyDescent="0.25">
      <c r="R1389"/>
    </row>
    <row r="1390" spans="18:18" ht="15" x14ac:dyDescent="0.25">
      <c r="R1390"/>
    </row>
    <row r="1391" spans="18:18" ht="15" x14ac:dyDescent="0.25">
      <c r="R1391"/>
    </row>
    <row r="1392" spans="18:18" ht="15" x14ac:dyDescent="0.25">
      <c r="R1392"/>
    </row>
    <row r="1393" spans="18:18" ht="15" x14ac:dyDescent="0.25">
      <c r="R1393"/>
    </row>
    <row r="1394" spans="18:18" ht="15" x14ac:dyDescent="0.25">
      <c r="R1394"/>
    </row>
    <row r="1395" spans="18:18" ht="15" x14ac:dyDescent="0.25">
      <c r="R1395"/>
    </row>
    <row r="1396" spans="18:18" ht="15" x14ac:dyDescent="0.25">
      <c r="R1396"/>
    </row>
    <row r="1397" spans="18:18" ht="15" x14ac:dyDescent="0.25">
      <c r="R1397"/>
    </row>
    <row r="1398" spans="18:18" ht="15" x14ac:dyDescent="0.25">
      <c r="R1398"/>
    </row>
    <row r="1399" spans="18:18" ht="15" x14ac:dyDescent="0.25">
      <c r="R1399"/>
    </row>
    <row r="1400" spans="18:18" ht="15" x14ac:dyDescent="0.25">
      <c r="R1400"/>
    </row>
    <row r="1401" spans="18:18" ht="15" x14ac:dyDescent="0.25">
      <c r="R1401"/>
    </row>
    <row r="1402" spans="18:18" ht="15" x14ac:dyDescent="0.25">
      <c r="R1402"/>
    </row>
    <row r="1403" spans="18:18" ht="15" x14ac:dyDescent="0.25">
      <c r="R1403"/>
    </row>
    <row r="1404" spans="18:18" ht="15" x14ac:dyDescent="0.25">
      <c r="R1404"/>
    </row>
    <row r="1405" spans="18:18" ht="15" x14ac:dyDescent="0.25">
      <c r="R1405"/>
    </row>
    <row r="1406" spans="18:18" ht="15" x14ac:dyDescent="0.25">
      <c r="R1406"/>
    </row>
    <row r="1407" spans="18:18" ht="15" x14ac:dyDescent="0.25">
      <c r="R1407"/>
    </row>
    <row r="1408" spans="18:18" ht="15" x14ac:dyDescent="0.25">
      <c r="R1408"/>
    </row>
    <row r="1409" spans="18:18" ht="15" x14ac:dyDescent="0.25">
      <c r="R1409"/>
    </row>
    <row r="1410" spans="18:18" ht="15" x14ac:dyDescent="0.25">
      <c r="R1410"/>
    </row>
    <row r="1411" spans="18:18" ht="15" x14ac:dyDescent="0.25">
      <c r="R1411"/>
    </row>
    <row r="1412" spans="18:18" ht="15" x14ac:dyDescent="0.25">
      <c r="R1412"/>
    </row>
    <row r="1413" spans="18:18" ht="15" x14ac:dyDescent="0.25">
      <c r="R1413"/>
    </row>
    <row r="1414" spans="18:18" ht="15" x14ac:dyDescent="0.25">
      <c r="R1414"/>
    </row>
    <row r="1415" spans="18:18" ht="15" x14ac:dyDescent="0.25">
      <c r="R1415"/>
    </row>
    <row r="1416" spans="18:18" ht="15" x14ac:dyDescent="0.25">
      <c r="R1416"/>
    </row>
    <row r="1417" spans="18:18" ht="15" x14ac:dyDescent="0.25">
      <c r="R1417"/>
    </row>
    <row r="1418" spans="18:18" ht="15" x14ac:dyDescent="0.25">
      <c r="R1418"/>
    </row>
    <row r="1419" spans="18:18" ht="15" x14ac:dyDescent="0.25">
      <c r="R1419"/>
    </row>
    <row r="1420" spans="18:18" ht="15" x14ac:dyDescent="0.25">
      <c r="R1420"/>
    </row>
    <row r="1421" spans="18:18" ht="15" x14ac:dyDescent="0.25">
      <c r="R1421"/>
    </row>
    <row r="1422" spans="18:18" ht="15" x14ac:dyDescent="0.25">
      <c r="R1422"/>
    </row>
    <row r="1423" spans="18:18" ht="15" x14ac:dyDescent="0.25">
      <c r="R1423"/>
    </row>
    <row r="1424" spans="18:18" ht="15" x14ac:dyDescent="0.25">
      <c r="R1424"/>
    </row>
    <row r="1425" spans="18:18" ht="15" x14ac:dyDescent="0.25">
      <c r="R1425"/>
    </row>
    <row r="1426" spans="18:18" ht="15" x14ac:dyDescent="0.25">
      <c r="R1426"/>
    </row>
    <row r="1427" spans="18:18" ht="15" x14ac:dyDescent="0.25">
      <c r="R1427"/>
    </row>
    <row r="1428" spans="18:18" ht="15" x14ac:dyDescent="0.25">
      <c r="R1428"/>
    </row>
    <row r="1429" spans="18:18" ht="15" x14ac:dyDescent="0.25">
      <c r="R1429"/>
    </row>
    <row r="1430" spans="18:18" ht="15" x14ac:dyDescent="0.25">
      <c r="R1430"/>
    </row>
    <row r="1431" spans="18:18" ht="15" x14ac:dyDescent="0.25">
      <c r="R1431"/>
    </row>
    <row r="1432" spans="18:18" ht="15" x14ac:dyDescent="0.25">
      <c r="R1432"/>
    </row>
    <row r="1433" spans="18:18" ht="15" x14ac:dyDescent="0.25">
      <c r="R1433"/>
    </row>
    <row r="1434" spans="18:18" ht="15" x14ac:dyDescent="0.25">
      <c r="R1434"/>
    </row>
    <row r="1435" spans="18:18" ht="15" x14ac:dyDescent="0.25">
      <c r="R1435"/>
    </row>
    <row r="1436" spans="18:18" ht="15" x14ac:dyDescent="0.25">
      <c r="R1436"/>
    </row>
    <row r="1437" spans="18:18" ht="15" x14ac:dyDescent="0.25">
      <c r="R1437"/>
    </row>
    <row r="1438" spans="18:18" ht="15" x14ac:dyDescent="0.25">
      <c r="R1438"/>
    </row>
    <row r="1439" spans="18:18" ht="15" x14ac:dyDescent="0.25">
      <c r="R1439"/>
    </row>
    <row r="1440" spans="18:18" ht="15" x14ac:dyDescent="0.25">
      <c r="R1440"/>
    </row>
    <row r="1441" spans="18:18" ht="15" x14ac:dyDescent="0.25">
      <c r="R1441"/>
    </row>
    <row r="1442" spans="18:18" ht="15" x14ac:dyDescent="0.25">
      <c r="R1442"/>
    </row>
    <row r="1443" spans="18:18" ht="15" x14ac:dyDescent="0.25">
      <c r="R1443"/>
    </row>
    <row r="1444" spans="18:18" ht="15" x14ac:dyDescent="0.25">
      <c r="R1444"/>
    </row>
    <row r="1445" spans="18:18" ht="15" x14ac:dyDescent="0.25">
      <c r="R1445"/>
    </row>
    <row r="1446" spans="18:18" ht="15" x14ac:dyDescent="0.25">
      <c r="R1446"/>
    </row>
    <row r="1447" spans="18:18" ht="15" x14ac:dyDescent="0.25">
      <c r="R1447"/>
    </row>
    <row r="1448" spans="18:18" ht="15" x14ac:dyDescent="0.25">
      <c r="R1448"/>
    </row>
    <row r="1449" spans="18:18" ht="15" x14ac:dyDescent="0.25">
      <c r="R1449"/>
    </row>
    <row r="1450" spans="18:18" ht="15" x14ac:dyDescent="0.25">
      <c r="R1450"/>
    </row>
    <row r="1451" spans="18:18" ht="15" x14ac:dyDescent="0.25">
      <c r="R1451"/>
    </row>
    <row r="1452" spans="18:18" ht="15" x14ac:dyDescent="0.25">
      <c r="R1452"/>
    </row>
    <row r="1453" spans="18:18" ht="15" x14ac:dyDescent="0.25">
      <c r="R1453"/>
    </row>
    <row r="1454" spans="18:18" ht="15" x14ac:dyDescent="0.25">
      <c r="R1454"/>
    </row>
    <row r="1455" spans="18:18" ht="15" x14ac:dyDescent="0.25">
      <c r="R1455"/>
    </row>
    <row r="1456" spans="18:18" ht="15" x14ac:dyDescent="0.25">
      <c r="R1456"/>
    </row>
    <row r="1457" spans="18:18" ht="15" x14ac:dyDescent="0.25">
      <c r="R1457"/>
    </row>
    <row r="1458" spans="18:18" ht="15" x14ac:dyDescent="0.25">
      <c r="R1458"/>
    </row>
    <row r="1459" spans="18:18" ht="15" x14ac:dyDescent="0.25">
      <c r="R1459"/>
    </row>
    <row r="1460" spans="18:18" ht="15" x14ac:dyDescent="0.25">
      <c r="R1460"/>
    </row>
    <row r="1461" spans="18:18" ht="15" x14ac:dyDescent="0.25">
      <c r="R1461"/>
    </row>
    <row r="1462" spans="18:18" ht="15" x14ac:dyDescent="0.25">
      <c r="R1462"/>
    </row>
    <row r="1463" spans="18:18" ht="15" x14ac:dyDescent="0.25">
      <c r="R1463"/>
    </row>
    <row r="1464" spans="18:18" ht="15" x14ac:dyDescent="0.25">
      <c r="R1464"/>
    </row>
    <row r="1465" spans="18:18" ht="15" x14ac:dyDescent="0.25">
      <c r="R1465"/>
    </row>
    <row r="1466" spans="18:18" ht="15" x14ac:dyDescent="0.25">
      <c r="R1466"/>
    </row>
    <row r="1467" spans="18:18" ht="15" x14ac:dyDescent="0.25">
      <c r="R1467"/>
    </row>
    <row r="1468" spans="18:18" ht="15" x14ac:dyDescent="0.25">
      <c r="R1468"/>
    </row>
    <row r="1469" spans="18:18" ht="15" x14ac:dyDescent="0.25">
      <c r="R1469"/>
    </row>
    <row r="1470" spans="18:18" ht="15" x14ac:dyDescent="0.25">
      <c r="R1470"/>
    </row>
    <row r="1471" spans="18:18" ht="15" x14ac:dyDescent="0.25">
      <c r="R1471"/>
    </row>
    <row r="1472" spans="18:18" ht="15" x14ac:dyDescent="0.25">
      <c r="R1472"/>
    </row>
    <row r="1473" spans="18:18" ht="15" x14ac:dyDescent="0.25">
      <c r="R1473"/>
    </row>
    <row r="1474" spans="18:18" ht="15" x14ac:dyDescent="0.25">
      <c r="R1474"/>
    </row>
    <row r="1475" spans="18:18" ht="15" x14ac:dyDescent="0.25">
      <c r="R1475"/>
    </row>
    <row r="1476" spans="18:18" ht="15" x14ac:dyDescent="0.25">
      <c r="R1476"/>
    </row>
    <row r="1477" spans="18:18" ht="15" x14ac:dyDescent="0.25">
      <c r="R1477"/>
    </row>
    <row r="1478" spans="18:18" ht="15" x14ac:dyDescent="0.25">
      <c r="R1478"/>
    </row>
    <row r="1479" spans="18:18" ht="15" x14ac:dyDescent="0.25">
      <c r="R1479"/>
    </row>
    <row r="1480" spans="18:18" ht="15" x14ac:dyDescent="0.25">
      <c r="R1480"/>
    </row>
    <row r="1481" spans="18:18" ht="15" x14ac:dyDescent="0.25">
      <c r="R1481"/>
    </row>
    <row r="1482" spans="18:18" ht="15" x14ac:dyDescent="0.25">
      <c r="R1482"/>
    </row>
    <row r="1483" spans="18:18" ht="15" x14ac:dyDescent="0.25">
      <c r="R1483"/>
    </row>
    <row r="1484" spans="18:18" ht="15" x14ac:dyDescent="0.25">
      <c r="R1484"/>
    </row>
    <row r="1485" spans="18:18" ht="15" x14ac:dyDescent="0.25">
      <c r="R1485"/>
    </row>
    <row r="1486" spans="18:18" ht="15" x14ac:dyDescent="0.25">
      <c r="R1486"/>
    </row>
    <row r="1487" spans="18:18" ht="15" x14ac:dyDescent="0.25">
      <c r="R1487"/>
    </row>
    <row r="1488" spans="18:18" ht="15" x14ac:dyDescent="0.25">
      <c r="R1488"/>
    </row>
    <row r="1489" spans="18:18" ht="15" x14ac:dyDescent="0.25">
      <c r="R1489"/>
    </row>
    <row r="1490" spans="18:18" ht="15" x14ac:dyDescent="0.25">
      <c r="R1490"/>
    </row>
    <row r="1491" spans="18:18" ht="15" x14ac:dyDescent="0.25">
      <c r="R1491"/>
    </row>
    <row r="1492" spans="18:18" ht="15" x14ac:dyDescent="0.25">
      <c r="R1492"/>
    </row>
    <row r="1493" spans="18:18" ht="15" x14ac:dyDescent="0.25">
      <c r="R1493"/>
    </row>
    <row r="1494" spans="18:18" ht="15" x14ac:dyDescent="0.25">
      <c r="R1494"/>
    </row>
    <row r="1495" spans="18:18" ht="15" x14ac:dyDescent="0.25">
      <c r="R1495"/>
    </row>
    <row r="1496" spans="18:18" ht="15" x14ac:dyDescent="0.25">
      <c r="R1496"/>
    </row>
    <row r="1497" spans="18:18" ht="15" x14ac:dyDescent="0.25">
      <c r="R1497"/>
    </row>
    <row r="1498" spans="18:18" ht="15" x14ac:dyDescent="0.25">
      <c r="R1498"/>
    </row>
    <row r="1499" spans="18:18" ht="15" x14ac:dyDescent="0.25">
      <c r="R1499"/>
    </row>
    <row r="1500" spans="18:18" ht="15" x14ac:dyDescent="0.25">
      <c r="R1500"/>
    </row>
    <row r="1501" spans="18:18" ht="15" x14ac:dyDescent="0.25">
      <c r="R1501"/>
    </row>
    <row r="1502" spans="18:18" ht="15" x14ac:dyDescent="0.25">
      <c r="R1502"/>
    </row>
    <row r="1503" spans="18:18" ht="15" x14ac:dyDescent="0.25">
      <c r="R1503"/>
    </row>
    <row r="1504" spans="18:18" ht="15" x14ac:dyDescent="0.25">
      <c r="R1504"/>
    </row>
    <row r="1505" spans="18:18" ht="15" x14ac:dyDescent="0.25">
      <c r="R1505"/>
    </row>
    <row r="1506" spans="18:18" ht="15" x14ac:dyDescent="0.25">
      <c r="R1506"/>
    </row>
    <row r="1507" spans="18:18" ht="15" x14ac:dyDescent="0.25">
      <c r="R1507"/>
    </row>
    <row r="1508" spans="18:18" ht="15" x14ac:dyDescent="0.25">
      <c r="R1508"/>
    </row>
    <row r="1509" spans="18:18" ht="15" x14ac:dyDescent="0.25">
      <c r="R1509"/>
    </row>
    <row r="1510" spans="18:18" ht="15" x14ac:dyDescent="0.25">
      <c r="R1510"/>
    </row>
    <row r="1511" spans="18:18" ht="15" x14ac:dyDescent="0.25">
      <c r="R1511"/>
    </row>
    <row r="1512" spans="18:18" ht="15" x14ac:dyDescent="0.25">
      <c r="R1512"/>
    </row>
    <row r="1513" spans="18:18" ht="15" x14ac:dyDescent="0.25">
      <c r="R1513"/>
    </row>
    <row r="1514" spans="18:18" ht="15" x14ac:dyDescent="0.25">
      <c r="R1514"/>
    </row>
    <row r="1515" spans="18:18" ht="15" x14ac:dyDescent="0.25">
      <c r="R1515"/>
    </row>
    <row r="1516" spans="18:18" ht="15" x14ac:dyDescent="0.25">
      <c r="R1516"/>
    </row>
    <row r="1517" spans="18:18" ht="15" x14ac:dyDescent="0.25">
      <c r="R1517"/>
    </row>
    <row r="1518" spans="18:18" ht="15" x14ac:dyDescent="0.25">
      <c r="R1518"/>
    </row>
    <row r="1519" spans="18:18" ht="15" x14ac:dyDescent="0.25">
      <c r="R1519"/>
    </row>
    <row r="1520" spans="18:18" ht="15" x14ac:dyDescent="0.25">
      <c r="R1520"/>
    </row>
    <row r="1521" spans="18:18" ht="15" x14ac:dyDescent="0.25">
      <c r="R1521"/>
    </row>
    <row r="1522" spans="18:18" ht="15" x14ac:dyDescent="0.25">
      <c r="R1522"/>
    </row>
    <row r="1523" spans="18:18" ht="15" x14ac:dyDescent="0.25">
      <c r="R1523"/>
    </row>
    <row r="1524" spans="18:18" ht="15" x14ac:dyDescent="0.25">
      <c r="R1524"/>
    </row>
    <row r="1525" spans="18:18" ht="15" x14ac:dyDescent="0.25">
      <c r="R1525"/>
    </row>
    <row r="1526" spans="18:18" ht="15" x14ac:dyDescent="0.25">
      <c r="R1526"/>
    </row>
    <row r="1527" spans="18:18" ht="15" x14ac:dyDescent="0.25">
      <c r="R1527"/>
    </row>
    <row r="1528" spans="18:18" ht="15" x14ac:dyDescent="0.25">
      <c r="R1528"/>
    </row>
    <row r="1529" spans="18:18" ht="15" x14ac:dyDescent="0.25">
      <c r="R1529"/>
    </row>
    <row r="1530" spans="18:18" ht="15" x14ac:dyDescent="0.25">
      <c r="R1530"/>
    </row>
    <row r="1531" spans="18:18" ht="15" x14ac:dyDescent="0.25">
      <c r="R1531"/>
    </row>
    <row r="1532" spans="18:18" ht="15" x14ac:dyDescent="0.25">
      <c r="R1532"/>
    </row>
    <row r="1533" spans="18:18" ht="15" x14ac:dyDescent="0.25">
      <c r="R1533"/>
    </row>
    <row r="1534" spans="18:18" ht="15" x14ac:dyDescent="0.25">
      <c r="R1534"/>
    </row>
    <row r="1535" spans="18:18" ht="15" x14ac:dyDescent="0.25">
      <c r="R1535"/>
    </row>
    <row r="1536" spans="18:18" ht="15" x14ac:dyDescent="0.25">
      <c r="R1536"/>
    </row>
    <row r="1537" spans="18:18" ht="15" x14ac:dyDescent="0.25">
      <c r="R1537"/>
    </row>
    <row r="1538" spans="18:18" ht="15" x14ac:dyDescent="0.25">
      <c r="R1538"/>
    </row>
    <row r="1539" spans="18:18" ht="15" x14ac:dyDescent="0.25">
      <c r="R1539"/>
    </row>
    <row r="1540" spans="18:18" ht="15" x14ac:dyDescent="0.25">
      <c r="R1540"/>
    </row>
    <row r="1541" spans="18:18" ht="15" x14ac:dyDescent="0.25">
      <c r="R1541"/>
    </row>
    <row r="1542" spans="18:18" ht="15" x14ac:dyDescent="0.25">
      <c r="R1542"/>
    </row>
    <row r="1543" spans="18:18" ht="15" x14ac:dyDescent="0.25">
      <c r="R1543"/>
    </row>
    <row r="1544" spans="18:18" ht="15" x14ac:dyDescent="0.25">
      <c r="R1544"/>
    </row>
    <row r="1545" spans="18:18" ht="15" x14ac:dyDescent="0.25">
      <c r="R1545"/>
    </row>
    <row r="1546" spans="18:18" ht="15" x14ac:dyDescent="0.25">
      <c r="R1546"/>
    </row>
    <row r="1547" spans="18:18" ht="15" x14ac:dyDescent="0.25">
      <c r="R1547"/>
    </row>
    <row r="1548" spans="18:18" ht="15" x14ac:dyDescent="0.25">
      <c r="R1548"/>
    </row>
    <row r="1549" spans="18:18" ht="15" x14ac:dyDescent="0.25">
      <c r="R1549"/>
    </row>
    <row r="1550" spans="18:18" ht="15" x14ac:dyDescent="0.25">
      <c r="R1550"/>
    </row>
    <row r="1551" spans="18:18" ht="15" x14ac:dyDescent="0.25">
      <c r="R1551"/>
    </row>
    <row r="1552" spans="18:18" ht="15" x14ac:dyDescent="0.25">
      <c r="R1552"/>
    </row>
    <row r="1553" spans="18:18" ht="15" x14ac:dyDescent="0.25">
      <c r="R1553"/>
    </row>
    <row r="1554" spans="18:18" ht="15" x14ac:dyDescent="0.25">
      <c r="R1554"/>
    </row>
    <row r="1555" spans="18:18" ht="15" x14ac:dyDescent="0.25">
      <c r="R1555"/>
    </row>
    <row r="1556" spans="18:18" ht="15" x14ac:dyDescent="0.25">
      <c r="R1556"/>
    </row>
    <row r="1557" spans="18:18" ht="15" x14ac:dyDescent="0.25">
      <c r="R1557"/>
    </row>
    <row r="1558" spans="18:18" ht="15" x14ac:dyDescent="0.25">
      <c r="R1558"/>
    </row>
    <row r="1559" spans="18:18" ht="15" x14ac:dyDescent="0.25">
      <c r="R1559"/>
    </row>
    <row r="1560" spans="18:18" ht="15" x14ac:dyDescent="0.25">
      <c r="R1560"/>
    </row>
    <row r="1561" spans="18:18" ht="15" x14ac:dyDescent="0.25">
      <c r="R1561"/>
    </row>
    <row r="1562" spans="18:18" ht="15" x14ac:dyDescent="0.25">
      <c r="R1562"/>
    </row>
    <row r="1563" spans="18:18" ht="15" x14ac:dyDescent="0.25">
      <c r="R1563"/>
    </row>
    <row r="1564" spans="18:18" ht="15" x14ac:dyDescent="0.25">
      <c r="R1564"/>
    </row>
    <row r="1565" spans="18:18" ht="15" x14ac:dyDescent="0.25">
      <c r="R1565"/>
    </row>
    <row r="1566" spans="18:18" ht="15" x14ac:dyDescent="0.25">
      <c r="R1566"/>
    </row>
    <row r="1567" spans="18:18" ht="15" x14ac:dyDescent="0.25">
      <c r="R1567"/>
    </row>
    <row r="1568" spans="18:18" ht="15" x14ac:dyDescent="0.25">
      <c r="R1568"/>
    </row>
    <row r="1569" spans="18:18" ht="15" x14ac:dyDescent="0.25">
      <c r="R1569"/>
    </row>
    <row r="1570" spans="18:18" ht="15" x14ac:dyDescent="0.25">
      <c r="R1570"/>
    </row>
    <row r="1571" spans="18:18" ht="15" x14ac:dyDescent="0.25">
      <c r="R1571"/>
    </row>
    <row r="1572" spans="18:18" ht="15" x14ac:dyDescent="0.25">
      <c r="R1572"/>
    </row>
    <row r="1573" spans="18:18" ht="15" x14ac:dyDescent="0.25">
      <c r="R1573"/>
    </row>
    <row r="1574" spans="18:18" ht="15" x14ac:dyDescent="0.25">
      <c r="R1574"/>
    </row>
    <row r="1575" spans="18:18" ht="15" x14ac:dyDescent="0.25">
      <c r="R1575"/>
    </row>
    <row r="1576" spans="18:18" ht="15" x14ac:dyDescent="0.25">
      <c r="R1576"/>
    </row>
    <row r="1577" spans="18:18" ht="15" x14ac:dyDescent="0.25">
      <c r="R1577"/>
    </row>
    <row r="1578" spans="18:18" ht="15" x14ac:dyDescent="0.25">
      <c r="R1578"/>
    </row>
    <row r="1579" spans="18:18" ht="15" x14ac:dyDescent="0.25">
      <c r="R1579"/>
    </row>
    <row r="1580" spans="18:18" ht="15" x14ac:dyDescent="0.25">
      <c r="R1580"/>
    </row>
    <row r="1581" spans="18:18" ht="15" x14ac:dyDescent="0.25">
      <c r="R1581"/>
    </row>
    <row r="1582" spans="18:18" ht="15" x14ac:dyDescent="0.25">
      <c r="R1582"/>
    </row>
    <row r="1583" spans="18:18" ht="15" x14ac:dyDescent="0.25">
      <c r="R1583"/>
    </row>
    <row r="1584" spans="18:18" ht="15" x14ac:dyDescent="0.25">
      <c r="R1584"/>
    </row>
    <row r="1585" spans="18:18" ht="15" x14ac:dyDescent="0.25">
      <c r="R1585"/>
    </row>
    <row r="1586" spans="18:18" ht="15" x14ac:dyDescent="0.25">
      <c r="R1586"/>
    </row>
    <row r="1587" spans="18:18" ht="15" x14ac:dyDescent="0.25">
      <c r="R1587"/>
    </row>
    <row r="1588" spans="18:18" ht="15" x14ac:dyDescent="0.25">
      <c r="R1588"/>
    </row>
    <row r="1589" spans="18:18" ht="15" x14ac:dyDescent="0.25">
      <c r="R1589"/>
    </row>
    <row r="1590" spans="18:18" ht="15" x14ac:dyDescent="0.25">
      <c r="R1590"/>
    </row>
    <row r="1591" spans="18:18" ht="15" x14ac:dyDescent="0.25">
      <c r="R1591"/>
    </row>
    <row r="1592" spans="18:18" ht="15" x14ac:dyDescent="0.25">
      <c r="R1592"/>
    </row>
    <row r="1593" spans="18:18" ht="15" x14ac:dyDescent="0.25">
      <c r="R1593"/>
    </row>
    <row r="1594" spans="18:18" ht="15" x14ac:dyDescent="0.25">
      <c r="R1594"/>
    </row>
    <row r="1595" spans="18:18" ht="15" x14ac:dyDescent="0.25">
      <c r="R1595"/>
    </row>
    <row r="1596" spans="18:18" ht="15" x14ac:dyDescent="0.25">
      <c r="R1596"/>
    </row>
    <row r="1597" spans="18:18" ht="15" x14ac:dyDescent="0.25">
      <c r="R1597"/>
    </row>
    <row r="1598" spans="18:18" ht="15" x14ac:dyDescent="0.25">
      <c r="R1598"/>
    </row>
    <row r="1599" spans="18:18" ht="15" x14ac:dyDescent="0.25">
      <c r="R1599"/>
    </row>
    <row r="1600" spans="18:18" ht="15" x14ac:dyDescent="0.25">
      <c r="R1600"/>
    </row>
    <row r="1601" spans="18:18" ht="15" x14ac:dyDescent="0.25">
      <c r="R1601"/>
    </row>
    <row r="1602" spans="18:18" ht="15" x14ac:dyDescent="0.25">
      <c r="R1602"/>
    </row>
    <row r="1603" spans="18:18" ht="15" x14ac:dyDescent="0.25">
      <c r="R1603"/>
    </row>
    <row r="1604" spans="18:18" ht="15" x14ac:dyDescent="0.25">
      <c r="R1604"/>
    </row>
    <row r="1605" spans="18:18" ht="15" x14ac:dyDescent="0.25">
      <c r="R1605"/>
    </row>
    <row r="1606" spans="18:18" ht="15" x14ac:dyDescent="0.25">
      <c r="R1606"/>
    </row>
    <row r="1607" spans="18:18" ht="15" x14ac:dyDescent="0.25">
      <c r="R1607"/>
    </row>
    <row r="1608" spans="18:18" ht="15" x14ac:dyDescent="0.25">
      <c r="R1608"/>
    </row>
    <row r="1609" spans="18:18" ht="15" x14ac:dyDescent="0.25">
      <c r="R1609"/>
    </row>
    <row r="1610" spans="18:18" ht="15" x14ac:dyDescent="0.25">
      <c r="R1610"/>
    </row>
    <row r="1611" spans="18:18" ht="15" x14ac:dyDescent="0.25">
      <c r="R1611"/>
    </row>
    <row r="1612" spans="18:18" ht="15" x14ac:dyDescent="0.25">
      <c r="R1612"/>
    </row>
    <row r="1613" spans="18:18" ht="15" x14ac:dyDescent="0.25">
      <c r="R1613"/>
    </row>
    <row r="1614" spans="18:18" ht="15" x14ac:dyDescent="0.25">
      <c r="R1614"/>
    </row>
    <row r="1615" spans="18:18" ht="15" x14ac:dyDescent="0.25">
      <c r="R1615"/>
    </row>
    <row r="1616" spans="18:18" ht="15" x14ac:dyDescent="0.25">
      <c r="R1616"/>
    </row>
    <row r="1617" spans="18:18" ht="15" x14ac:dyDescent="0.25">
      <c r="R1617"/>
    </row>
    <row r="1618" spans="18:18" ht="15" x14ac:dyDescent="0.25">
      <c r="R1618"/>
    </row>
    <row r="1619" spans="18:18" ht="15" x14ac:dyDescent="0.25">
      <c r="R1619"/>
    </row>
    <row r="1620" spans="18:18" ht="15" x14ac:dyDescent="0.25">
      <c r="R1620"/>
    </row>
    <row r="1621" spans="18:18" ht="15" x14ac:dyDescent="0.25">
      <c r="R1621"/>
    </row>
    <row r="1622" spans="18:18" ht="15" x14ac:dyDescent="0.25">
      <c r="R1622"/>
    </row>
    <row r="1623" spans="18:18" ht="15" x14ac:dyDescent="0.25">
      <c r="R1623"/>
    </row>
    <row r="1624" spans="18:18" ht="15" x14ac:dyDescent="0.25">
      <c r="R1624"/>
    </row>
    <row r="1625" spans="18:18" ht="15" x14ac:dyDescent="0.25">
      <c r="R1625"/>
    </row>
    <row r="1626" spans="18:18" ht="15" x14ac:dyDescent="0.25">
      <c r="R1626"/>
    </row>
    <row r="1627" spans="18:18" ht="15" x14ac:dyDescent="0.25">
      <c r="R1627"/>
    </row>
    <row r="1628" spans="18:18" ht="15" x14ac:dyDescent="0.25">
      <c r="R1628"/>
    </row>
    <row r="1629" spans="18:18" ht="15" x14ac:dyDescent="0.25">
      <c r="R1629"/>
    </row>
    <row r="1630" spans="18:18" ht="15" x14ac:dyDescent="0.25">
      <c r="R1630"/>
    </row>
    <row r="1631" spans="18:18" ht="15" x14ac:dyDescent="0.25">
      <c r="R1631"/>
    </row>
    <row r="1632" spans="18:18" ht="15" x14ac:dyDescent="0.25">
      <c r="R1632"/>
    </row>
    <row r="1633" spans="18:18" ht="15" x14ac:dyDescent="0.25">
      <c r="R1633"/>
    </row>
    <row r="1634" spans="18:18" ht="15" x14ac:dyDescent="0.25">
      <c r="R1634"/>
    </row>
    <row r="1635" spans="18:18" ht="15" x14ac:dyDescent="0.25">
      <c r="R1635"/>
    </row>
    <row r="1636" spans="18:18" ht="15" x14ac:dyDescent="0.25">
      <c r="R1636"/>
    </row>
    <row r="1637" spans="18:18" ht="15" x14ac:dyDescent="0.25">
      <c r="R1637"/>
    </row>
    <row r="1638" spans="18:18" ht="15" x14ac:dyDescent="0.25">
      <c r="R1638"/>
    </row>
    <row r="1639" spans="18:18" ht="15" x14ac:dyDescent="0.25">
      <c r="R1639"/>
    </row>
    <row r="1640" spans="18:18" ht="15" x14ac:dyDescent="0.25">
      <c r="R1640"/>
    </row>
    <row r="1641" spans="18:18" ht="15" x14ac:dyDescent="0.25">
      <c r="R1641"/>
    </row>
    <row r="1642" spans="18:18" ht="15" x14ac:dyDescent="0.25">
      <c r="R1642"/>
    </row>
    <row r="1643" spans="18:18" ht="15" x14ac:dyDescent="0.25">
      <c r="R1643"/>
    </row>
    <row r="1644" spans="18:18" ht="15" x14ac:dyDescent="0.25">
      <c r="R1644"/>
    </row>
    <row r="1645" spans="18:18" ht="15" x14ac:dyDescent="0.25">
      <c r="R1645"/>
    </row>
    <row r="1646" spans="18:18" ht="15" x14ac:dyDescent="0.25">
      <c r="R1646"/>
    </row>
    <row r="1647" spans="18:18" ht="15" x14ac:dyDescent="0.25">
      <c r="R1647"/>
    </row>
    <row r="1648" spans="18:18" ht="15" x14ac:dyDescent="0.25">
      <c r="R1648"/>
    </row>
    <row r="1649" spans="18:18" ht="15" x14ac:dyDescent="0.25">
      <c r="R1649"/>
    </row>
    <row r="1650" spans="18:18" ht="15" x14ac:dyDescent="0.25">
      <c r="R1650"/>
    </row>
    <row r="1651" spans="18:18" ht="15" x14ac:dyDescent="0.25">
      <c r="R1651"/>
    </row>
    <row r="1652" spans="18:18" ht="15" x14ac:dyDescent="0.25">
      <c r="R1652"/>
    </row>
    <row r="1653" spans="18:18" ht="15" x14ac:dyDescent="0.25">
      <c r="R1653"/>
    </row>
    <row r="1654" spans="18:18" ht="15" x14ac:dyDescent="0.25">
      <c r="R1654"/>
    </row>
    <row r="1655" spans="18:18" ht="15" x14ac:dyDescent="0.25">
      <c r="R1655"/>
    </row>
    <row r="1656" spans="18:18" ht="15" x14ac:dyDescent="0.25">
      <c r="R1656"/>
    </row>
    <row r="1657" spans="18:18" ht="15" x14ac:dyDescent="0.25">
      <c r="R1657"/>
    </row>
    <row r="1658" spans="18:18" ht="15" x14ac:dyDescent="0.25">
      <c r="R1658"/>
    </row>
    <row r="1659" spans="18:18" ht="15" x14ac:dyDescent="0.25">
      <c r="R1659"/>
    </row>
    <row r="1660" spans="18:18" ht="15" x14ac:dyDescent="0.25">
      <c r="R1660"/>
    </row>
    <row r="1661" spans="18:18" ht="15" x14ac:dyDescent="0.25">
      <c r="R1661"/>
    </row>
    <row r="1662" spans="18:18" ht="15" x14ac:dyDescent="0.25">
      <c r="R1662"/>
    </row>
    <row r="1663" spans="18:18" ht="15" x14ac:dyDescent="0.25">
      <c r="R1663"/>
    </row>
    <row r="1664" spans="18:18" ht="15" x14ac:dyDescent="0.25">
      <c r="R1664"/>
    </row>
    <row r="1665" spans="18:18" ht="15" x14ac:dyDescent="0.25">
      <c r="R1665"/>
    </row>
    <row r="1666" spans="18:18" ht="15" x14ac:dyDescent="0.25">
      <c r="R1666"/>
    </row>
    <row r="1667" spans="18:18" ht="15" x14ac:dyDescent="0.25">
      <c r="R1667"/>
    </row>
    <row r="1668" spans="18:18" ht="15" x14ac:dyDescent="0.25">
      <c r="R1668"/>
    </row>
    <row r="1669" spans="18:18" ht="15" x14ac:dyDescent="0.25">
      <c r="R1669"/>
    </row>
    <row r="1670" spans="18:18" ht="15" x14ac:dyDescent="0.25">
      <c r="R1670"/>
    </row>
    <row r="1671" spans="18:18" ht="15" x14ac:dyDescent="0.25">
      <c r="R1671"/>
    </row>
    <row r="1672" spans="18:18" ht="15" x14ac:dyDescent="0.25">
      <c r="R1672"/>
    </row>
    <row r="1673" spans="18:18" ht="15" x14ac:dyDescent="0.25">
      <c r="R1673"/>
    </row>
    <row r="1674" spans="18:18" ht="15" x14ac:dyDescent="0.25">
      <c r="R1674"/>
    </row>
    <row r="1675" spans="18:18" ht="15" x14ac:dyDescent="0.25">
      <c r="R1675"/>
    </row>
    <row r="1676" spans="18:18" ht="15" x14ac:dyDescent="0.25">
      <c r="R1676"/>
    </row>
    <row r="1677" spans="18:18" ht="15" x14ac:dyDescent="0.25">
      <c r="R1677"/>
    </row>
    <row r="1678" spans="18:18" ht="15" x14ac:dyDescent="0.25">
      <c r="R1678"/>
    </row>
    <row r="1679" spans="18:18" ht="15" x14ac:dyDescent="0.25">
      <c r="R1679"/>
    </row>
    <row r="1680" spans="18:18" ht="15" x14ac:dyDescent="0.25">
      <c r="R1680"/>
    </row>
    <row r="1681" spans="18:18" ht="15" x14ac:dyDescent="0.25">
      <c r="R1681"/>
    </row>
    <row r="1682" spans="18:18" ht="15" x14ac:dyDescent="0.25">
      <c r="R1682"/>
    </row>
    <row r="1683" spans="18:18" ht="15" x14ac:dyDescent="0.25">
      <c r="R1683"/>
    </row>
    <row r="1684" spans="18:18" ht="15" x14ac:dyDescent="0.25">
      <c r="R1684"/>
    </row>
    <row r="1685" spans="18:18" ht="15" x14ac:dyDescent="0.25">
      <c r="R1685"/>
    </row>
    <row r="1686" spans="18:18" ht="15" x14ac:dyDescent="0.25">
      <c r="R1686"/>
    </row>
    <row r="1687" spans="18:18" ht="15" x14ac:dyDescent="0.25">
      <c r="R1687"/>
    </row>
    <row r="1688" spans="18:18" ht="15" x14ac:dyDescent="0.25">
      <c r="R1688"/>
    </row>
    <row r="1689" spans="18:18" ht="15" x14ac:dyDescent="0.25">
      <c r="R1689"/>
    </row>
    <row r="1690" spans="18:18" ht="15" x14ac:dyDescent="0.25">
      <c r="R1690"/>
    </row>
    <row r="1691" spans="18:18" ht="15" x14ac:dyDescent="0.25">
      <c r="R1691"/>
    </row>
    <row r="1692" spans="18:18" ht="15" x14ac:dyDescent="0.25">
      <c r="R1692"/>
    </row>
    <row r="1693" spans="18:18" ht="15" x14ac:dyDescent="0.25">
      <c r="R1693"/>
    </row>
    <row r="1694" spans="18:18" ht="15" x14ac:dyDescent="0.25">
      <c r="R1694"/>
    </row>
    <row r="1695" spans="18:18" ht="15" x14ac:dyDescent="0.25">
      <c r="R1695"/>
    </row>
    <row r="1696" spans="18:18" ht="15" x14ac:dyDescent="0.25">
      <c r="R1696"/>
    </row>
    <row r="1697" spans="18:18" ht="15" x14ac:dyDescent="0.25">
      <c r="R1697"/>
    </row>
    <row r="1698" spans="18:18" ht="15" x14ac:dyDescent="0.25">
      <c r="R1698"/>
    </row>
    <row r="1699" spans="18:18" ht="15" x14ac:dyDescent="0.25">
      <c r="R1699"/>
    </row>
    <row r="1700" spans="18:18" ht="15" x14ac:dyDescent="0.25">
      <c r="R1700"/>
    </row>
    <row r="1701" spans="18:18" ht="15" x14ac:dyDescent="0.25">
      <c r="R1701"/>
    </row>
    <row r="1702" spans="18:18" ht="15" x14ac:dyDescent="0.25">
      <c r="R1702"/>
    </row>
    <row r="1703" spans="18:18" ht="15" x14ac:dyDescent="0.25">
      <c r="R1703"/>
    </row>
    <row r="1704" spans="18:18" ht="15" x14ac:dyDescent="0.25">
      <c r="R1704"/>
    </row>
    <row r="1705" spans="18:18" ht="15" x14ac:dyDescent="0.25">
      <c r="R1705"/>
    </row>
    <row r="1706" spans="18:18" ht="15" x14ac:dyDescent="0.25">
      <c r="R1706"/>
    </row>
    <row r="1707" spans="18:18" ht="15" x14ac:dyDescent="0.25">
      <c r="R1707"/>
    </row>
    <row r="1708" spans="18:18" ht="15" x14ac:dyDescent="0.25">
      <c r="R1708"/>
    </row>
    <row r="1709" spans="18:18" ht="15" x14ac:dyDescent="0.25">
      <c r="R1709"/>
    </row>
    <row r="1710" spans="18:18" ht="15" x14ac:dyDescent="0.25">
      <c r="R1710"/>
    </row>
    <row r="1711" spans="18:18" ht="15" x14ac:dyDescent="0.25">
      <c r="R1711"/>
    </row>
    <row r="1712" spans="18:18" ht="15" x14ac:dyDescent="0.25">
      <c r="R1712"/>
    </row>
    <row r="1713" spans="18:18" ht="15" x14ac:dyDescent="0.25">
      <c r="R1713"/>
    </row>
    <row r="1714" spans="18:18" ht="15" x14ac:dyDescent="0.25">
      <c r="R1714"/>
    </row>
    <row r="1715" spans="18:18" ht="15" x14ac:dyDescent="0.25">
      <c r="R1715"/>
    </row>
    <row r="1716" spans="18:18" ht="15" x14ac:dyDescent="0.25">
      <c r="R1716"/>
    </row>
    <row r="1717" spans="18:18" ht="15" x14ac:dyDescent="0.25">
      <c r="R1717"/>
    </row>
    <row r="1718" spans="18:18" ht="15" x14ac:dyDescent="0.25">
      <c r="R1718"/>
    </row>
    <row r="1719" spans="18:18" ht="15" x14ac:dyDescent="0.25">
      <c r="R1719"/>
    </row>
    <row r="1720" spans="18:18" ht="15" x14ac:dyDescent="0.25">
      <c r="R1720"/>
    </row>
    <row r="1721" spans="18:18" ht="15" x14ac:dyDescent="0.25">
      <c r="R1721"/>
    </row>
    <row r="1722" spans="18:18" ht="15" x14ac:dyDescent="0.25">
      <c r="R1722"/>
    </row>
    <row r="1723" spans="18:18" ht="15" x14ac:dyDescent="0.25">
      <c r="R1723"/>
    </row>
    <row r="1724" spans="18:18" ht="15" x14ac:dyDescent="0.25">
      <c r="R1724"/>
    </row>
    <row r="1725" spans="18:18" ht="15" x14ac:dyDescent="0.25">
      <c r="R1725"/>
    </row>
    <row r="1726" spans="18:18" ht="15" x14ac:dyDescent="0.25">
      <c r="R1726"/>
    </row>
    <row r="1727" spans="18:18" ht="15" x14ac:dyDescent="0.25">
      <c r="R1727"/>
    </row>
    <row r="1728" spans="18:18" ht="15" x14ac:dyDescent="0.25">
      <c r="R1728"/>
    </row>
    <row r="1729" spans="18:18" ht="15" x14ac:dyDescent="0.25">
      <c r="R1729"/>
    </row>
    <row r="1730" spans="18:18" ht="15" x14ac:dyDescent="0.25">
      <c r="R1730"/>
    </row>
    <row r="1731" spans="18:18" ht="15" x14ac:dyDescent="0.25">
      <c r="R1731"/>
    </row>
    <row r="1732" spans="18:18" ht="15" x14ac:dyDescent="0.25">
      <c r="R1732"/>
    </row>
    <row r="1733" spans="18:18" ht="15" x14ac:dyDescent="0.25">
      <c r="R1733"/>
    </row>
    <row r="1734" spans="18:18" ht="15" x14ac:dyDescent="0.25">
      <c r="R1734"/>
    </row>
    <row r="1735" spans="18:18" ht="15" x14ac:dyDescent="0.25">
      <c r="R1735"/>
    </row>
    <row r="1736" spans="18:18" ht="15" x14ac:dyDescent="0.25">
      <c r="R1736"/>
    </row>
    <row r="1737" spans="18:18" ht="15" x14ac:dyDescent="0.25">
      <c r="R1737"/>
    </row>
    <row r="1738" spans="18:18" ht="15" x14ac:dyDescent="0.25">
      <c r="R1738"/>
    </row>
    <row r="1739" spans="18:18" ht="15" x14ac:dyDescent="0.25">
      <c r="R1739"/>
    </row>
    <row r="1740" spans="18:18" ht="15" x14ac:dyDescent="0.25">
      <c r="R1740"/>
    </row>
    <row r="1741" spans="18:18" ht="15" x14ac:dyDescent="0.25">
      <c r="R1741"/>
    </row>
    <row r="1742" spans="18:18" ht="15" x14ac:dyDescent="0.25">
      <c r="R1742"/>
    </row>
    <row r="1743" spans="18:18" ht="15" x14ac:dyDescent="0.25">
      <c r="R1743"/>
    </row>
    <row r="1744" spans="18:18" ht="15" x14ac:dyDescent="0.25">
      <c r="R1744"/>
    </row>
    <row r="1745" spans="18:18" ht="15" x14ac:dyDescent="0.25">
      <c r="R1745"/>
    </row>
    <row r="1746" spans="18:18" ht="15" x14ac:dyDescent="0.25">
      <c r="R1746"/>
    </row>
    <row r="1747" spans="18:18" ht="15" x14ac:dyDescent="0.25">
      <c r="R1747"/>
    </row>
    <row r="1748" spans="18:18" ht="15" x14ac:dyDescent="0.25">
      <c r="R1748"/>
    </row>
    <row r="1749" spans="18:18" ht="15" x14ac:dyDescent="0.25">
      <c r="R1749"/>
    </row>
    <row r="1750" spans="18:18" ht="15" x14ac:dyDescent="0.25">
      <c r="R1750"/>
    </row>
    <row r="1751" spans="18:18" ht="15" x14ac:dyDescent="0.25">
      <c r="R1751"/>
    </row>
    <row r="1752" spans="18:18" ht="15" x14ac:dyDescent="0.25">
      <c r="R1752"/>
    </row>
    <row r="1753" spans="18:18" ht="15" x14ac:dyDescent="0.25">
      <c r="R1753"/>
    </row>
    <row r="1754" spans="18:18" ht="15" x14ac:dyDescent="0.25">
      <c r="R1754"/>
    </row>
    <row r="1755" spans="18:18" ht="15" x14ac:dyDescent="0.25">
      <c r="R1755"/>
    </row>
    <row r="1756" spans="18:18" ht="15" x14ac:dyDescent="0.25">
      <c r="R1756"/>
    </row>
    <row r="1757" spans="18:18" ht="15" x14ac:dyDescent="0.25">
      <c r="R1757"/>
    </row>
    <row r="1758" spans="18:18" ht="15" x14ac:dyDescent="0.25">
      <c r="R1758"/>
    </row>
    <row r="1759" spans="18:18" ht="15" x14ac:dyDescent="0.25">
      <c r="R1759"/>
    </row>
    <row r="1760" spans="18:18" ht="15" x14ac:dyDescent="0.25">
      <c r="R1760"/>
    </row>
    <row r="1761" spans="18:18" ht="15" x14ac:dyDescent="0.25">
      <c r="R1761"/>
    </row>
    <row r="1762" spans="18:18" ht="15" x14ac:dyDescent="0.25">
      <c r="R1762"/>
    </row>
    <row r="1763" spans="18:18" ht="15" x14ac:dyDescent="0.25">
      <c r="R1763"/>
    </row>
    <row r="1764" spans="18:18" ht="15" x14ac:dyDescent="0.25">
      <c r="R1764"/>
    </row>
    <row r="1765" spans="18:18" ht="15" x14ac:dyDescent="0.25">
      <c r="R1765"/>
    </row>
    <row r="1766" spans="18:18" ht="15" x14ac:dyDescent="0.25">
      <c r="R1766"/>
    </row>
    <row r="1767" spans="18:18" ht="15" x14ac:dyDescent="0.25">
      <c r="R1767"/>
    </row>
    <row r="1768" spans="18:18" ht="15" x14ac:dyDescent="0.25">
      <c r="R1768"/>
    </row>
    <row r="1769" spans="18:18" ht="15" x14ac:dyDescent="0.25">
      <c r="R1769"/>
    </row>
    <row r="1770" spans="18:18" ht="15" x14ac:dyDescent="0.25">
      <c r="R1770"/>
    </row>
    <row r="1771" spans="18:18" ht="15" x14ac:dyDescent="0.25">
      <c r="R1771"/>
    </row>
    <row r="1772" spans="18:18" ht="15" x14ac:dyDescent="0.25">
      <c r="R1772"/>
    </row>
    <row r="1773" spans="18:18" ht="15" x14ac:dyDescent="0.25">
      <c r="R1773"/>
    </row>
    <row r="1774" spans="18:18" ht="15" x14ac:dyDescent="0.25">
      <c r="R1774"/>
    </row>
    <row r="1775" spans="18:18" ht="15" x14ac:dyDescent="0.25">
      <c r="R1775"/>
    </row>
    <row r="1776" spans="18:18" ht="15" x14ac:dyDescent="0.25">
      <c r="R1776"/>
    </row>
    <row r="1777" spans="18:18" ht="15" x14ac:dyDescent="0.25">
      <c r="R1777"/>
    </row>
    <row r="1778" spans="18:18" ht="15" x14ac:dyDescent="0.25">
      <c r="R1778"/>
    </row>
    <row r="1779" spans="18:18" ht="15" x14ac:dyDescent="0.25">
      <c r="R1779"/>
    </row>
    <row r="1780" spans="18:18" ht="15" x14ac:dyDescent="0.25">
      <c r="R1780"/>
    </row>
    <row r="1781" spans="18:18" ht="15" x14ac:dyDescent="0.25">
      <c r="R1781"/>
    </row>
    <row r="1782" spans="18:18" ht="15" x14ac:dyDescent="0.25">
      <c r="R1782"/>
    </row>
    <row r="1783" spans="18:18" ht="15" x14ac:dyDescent="0.25">
      <c r="R1783"/>
    </row>
    <row r="1784" spans="18:18" ht="15" x14ac:dyDescent="0.25">
      <c r="R1784"/>
    </row>
    <row r="1785" spans="18:18" ht="15" x14ac:dyDescent="0.25">
      <c r="R1785"/>
    </row>
    <row r="1786" spans="18:18" ht="15" x14ac:dyDescent="0.25">
      <c r="R1786"/>
    </row>
    <row r="1787" spans="18:18" ht="15" x14ac:dyDescent="0.25">
      <c r="R1787"/>
    </row>
    <row r="1788" spans="18:18" ht="15" x14ac:dyDescent="0.25">
      <c r="R1788"/>
    </row>
    <row r="1789" spans="18:18" ht="15" x14ac:dyDescent="0.25">
      <c r="R1789"/>
    </row>
    <row r="1790" spans="18:18" ht="15" x14ac:dyDescent="0.25">
      <c r="R1790"/>
    </row>
    <row r="1791" spans="18:18" ht="15" x14ac:dyDescent="0.25">
      <c r="R1791"/>
    </row>
    <row r="1792" spans="18:18" ht="15" x14ac:dyDescent="0.25">
      <c r="R1792"/>
    </row>
    <row r="1793" spans="18:18" ht="15" x14ac:dyDescent="0.25">
      <c r="R1793"/>
    </row>
    <row r="1794" spans="18:18" ht="15" x14ac:dyDescent="0.25">
      <c r="R1794"/>
    </row>
    <row r="1795" spans="18:18" ht="15" x14ac:dyDescent="0.25">
      <c r="R1795"/>
    </row>
    <row r="1796" spans="18:18" ht="15" x14ac:dyDescent="0.25">
      <c r="R1796"/>
    </row>
    <row r="1797" spans="18:18" ht="15" x14ac:dyDescent="0.25">
      <c r="R1797"/>
    </row>
    <row r="1798" spans="18:18" ht="15" x14ac:dyDescent="0.25">
      <c r="R1798"/>
    </row>
    <row r="1799" spans="18:18" ht="15" x14ac:dyDescent="0.25">
      <c r="R1799"/>
    </row>
    <row r="1800" spans="18:18" ht="15" x14ac:dyDescent="0.25">
      <c r="R1800"/>
    </row>
    <row r="1801" spans="18:18" ht="15" x14ac:dyDescent="0.25">
      <c r="R1801"/>
    </row>
    <row r="1802" spans="18:18" ht="15" x14ac:dyDescent="0.25">
      <c r="R1802"/>
    </row>
    <row r="1803" spans="18:18" ht="15" x14ac:dyDescent="0.25">
      <c r="R1803"/>
    </row>
    <row r="1804" spans="18:18" ht="15" x14ac:dyDescent="0.25">
      <c r="R1804"/>
    </row>
    <row r="1805" spans="18:18" ht="15" x14ac:dyDescent="0.25">
      <c r="R1805"/>
    </row>
    <row r="1806" spans="18:18" ht="15" x14ac:dyDescent="0.25">
      <c r="R1806"/>
    </row>
    <row r="1807" spans="18:18" ht="15" x14ac:dyDescent="0.25">
      <c r="R1807"/>
    </row>
    <row r="1808" spans="18:18" ht="15" x14ac:dyDescent="0.25">
      <c r="R1808"/>
    </row>
    <row r="1809" spans="18:18" ht="15" x14ac:dyDescent="0.25">
      <c r="R1809"/>
    </row>
    <row r="1810" spans="18:18" ht="15" x14ac:dyDescent="0.25">
      <c r="R1810"/>
    </row>
    <row r="1811" spans="18:18" ht="15" x14ac:dyDescent="0.25">
      <c r="R1811"/>
    </row>
    <row r="1812" spans="18:18" ht="15" x14ac:dyDescent="0.25">
      <c r="R1812"/>
    </row>
    <row r="1813" spans="18:18" ht="15" x14ac:dyDescent="0.25">
      <c r="R1813"/>
    </row>
    <row r="1814" spans="18:18" ht="15" x14ac:dyDescent="0.25">
      <c r="R1814"/>
    </row>
    <row r="1815" spans="18:18" ht="15" x14ac:dyDescent="0.25">
      <c r="R1815"/>
    </row>
    <row r="1816" spans="18:18" ht="15" x14ac:dyDescent="0.25">
      <c r="R1816"/>
    </row>
    <row r="1817" spans="18:18" ht="15" x14ac:dyDescent="0.25">
      <c r="R1817"/>
    </row>
    <row r="1818" spans="18:18" ht="15" x14ac:dyDescent="0.25">
      <c r="R1818"/>
    </row>
    <row r="1819" spans="18:18" ht="15" x14ac:dyDescent="0.25">
      <c r="R1819"/>
    </row>
    <row r="1820" spans="18:18" ht="15" x14ac:dyDescent="0.25">
      <c r="R1820"/>
    </row>
    <row r="1821" spans="18:18" ht="15" x14ac:dyDescent="0.25">
      <c r="R1821"/>
    </row>
    <row r="1822" spans="18:18" ht="15" x14ac:dyDescent="0.25">
      <c r="R1822"/>
    </row>
    <row r="1823" spans="18:18" ht="15" x14ac:dyDescent="0.25">
      <c r="R1823"/>
    </row>
    <row r="1824" spans="18:18" ht="15" x14ac:dyDescent="0.25">
      <c r="R1824"/>
    </row>
    <row r="1825" spans="18:18" ht="15" x14ac:dyDescent="0.25">
      <c r="R1825"/>
    </row>
    <row r="1826" spans="18:18" ht="15" x14ac:dyDescent="0.25">
      <c r="R1826"/>
    </row>
    <row r="1827" spans="18:18" ht="15" x14ac:dyDescent="0.25">
      <c r="R1827"/>
    </row>
    <row r="1828" spans="18:18" ht="15" x14ac:dyDescent="0.25">
      <c r="R1828"/>
    </row>
    <row r="1829" spans="18:18" ht="15" x14ac:dyDescent="0.25">
      <c r="R1829"/>
    </row>
    <row r="1830" spans="18:18" ht="15" x14ac:dyDescent="0.25">
      <c r="R1830"/>
    </row>
    <row r="1831" spans="18:18" ht="15" x14ac:dyDescent="0.25">
      <c r="R1831"/>
    </row>
    <row r="1832" spans="18:18" ht="15" x14ac:dyDescent="0.25">
      <c r="R1832"/>
    </row>
    <row r="1833" spans="18:18" ht="15" x14ac:dyDescent="0.25">
      <c r="R1833"/>
    </row>
    <row r="1834" spans="18:18" ht="15" x14ac:dyDescent="0.25">
      <c r="R1834"/>
    </row>
    <row r="1835" spans="18:18" ht="15" x14ac:dyDescent="0.25">
      <c r="R1835"/>
    </row>
    <row r="1836" spans="18:18" ht="15" x14ac:dyDescent="0.25">
      <c r="R1836"/>
    </row>
    <row r="1837" spans="18:18" ht="15" x14ac:dyDescent="0.25">
      <c r="R1837"/>
    </row>
    <row r="1838" spans="18:18" ht="15" x14ac:dyDescent="0.25">
      <c r="R1838"/>
    </row>
    <row r="1839" spans="18:18" ht="15" x14ac:dyDescent="0.25">
      <c r="R1839"/>
    </row>
    <row r="1840" spans="18:18" ht="15" x14ac:dyDescent="0.25">
      <c r="R1840"/>
    </row>
    <row r="1841" spans="18:18" ht="15" x14ac:dyDescent="0.25">
      <c r="R1841"/>
    </row>
    <row r="1842" spans="18:18" ht="15" x14ac:dyDescent="0.25">
      <c r="R1842"/>
    </row>
    <row r="1843" spans="18:18" ht="15" x14ac:dyDescent="0.25">
      <c r="R1843"/>
    </row>
    <row r="1844" spans="18:18" ht="15" x14ac:dyDescent="0.25">
      <c r="R1844"/>
    </row>
    <row r="1845" spans="18:18" ht="15" x14ac:dyDescent="0.25">
      <c r="R1845"/>
    </row>
    <row r="1846" spans="18:18" ht="15" x14ac:dyDescent="0.25">
      <c r="R1846"/>
    </row>
    <row r="1847" spans="18:18" ht="15" x14ac:dyDescent="0.25">
      <c r="R1847"/>
    </row>
    <row r="1848" spans="18:18" ht="15" x14ac:dyDescent="0.25">
      <c r="R1848"/>
    </row>
    <row r="1849" spans="18:18" ht="15" x14ac:dyDescent="0.25">
      <c r="R1849"/>
    </row>
    <row r="1850" spans="18:18" ht="15" x14ac:dyDescent="0.25">
      <c r="R1850"/>
    </row>
    <row r="1851" spans="18:18" ht="15" x14ac:dyDescent="0.25">
      <c r="R1851"/>
    </row>
    <row r="1852" spans="18:18" ht="15" x14ac:dyDescent="0.25">
      <c r="R1852"/>
    </row>
    <row r="1853" spans="18:18" ht="15" x14ac:dyDescent="0.25">
      <c r="R1853"/>
    </row>
    <row r="1854" spans="18:18" ht="15" x14ac:dyDescent="0.25">
      <c r="R1854"/>
    </row>
    <row r="1855" spans="18:18" ht="15" x14ac:dyDescent="0.25">
      <c r="R1855"/>
    </row>
    <row r="1856" spans="18:18" ht="15" x14ac:dyDescent="0.25">
      <c r="R1856"/>
    </row>
    <row r="1857" spans="18:18" ht="15" x14ac:dyDescent="0.25">
      <c r="R1857"/>
    </row>
    <row r="1858" spans="18:18" ht="15" x14ac:dyDescent="0.25">
      <c r="R1858"/>
    </row>
    <row r="1859" spans="18:18" ht="15" x14ac:dyDescent="0.25">
      <c r="R1859"/>
    </row>
    <row r="1860" spans="18:18" ht="15" x14ac:dyDescent="0.25">
      <c r="R1860"/>
    </row>
    <row r="1861" spans="18:18" ht="15" x14ac:dyDescent="0.25">
      <c r="R1861"/>
    </row>
    <row r="1862" spans="18:18" ht="15" x14ac:dyDescent="0.25">
      <c r="R1862"/>
    </row>
    <row r="1863" spans="18:18" ht="15" x14ac:dyDescent="0.25">
      <c r="R1863"/>
    </row>
    <row r="1864" spans="18:18" ht="15" x14ac:dyDescent="0.25">
      <c r="R1864"/>
    </row>
    <row r="1865" spans="18:18" ht="15" x14ac:dyDescent="0.25">
      <c r="R1865"/>
    </row>
    <row r="1866" spans="18:18" ht="15" x14ac:dyDescent="0.25">
      <c r="R1866"/>
    </row>
    <row r="1867" spans="18:18" ht="15" x14ac:dyDescent="0.25">
      <c r="R1867"/>
    </row>
    <row r="1868" spans="18:18" ht="15" x14ac:dyDescent="0.25">
      <c r="R1868"/>
    </row>
    <row r="1869" spans="18:18" ht="15" x14ac:dyDescent="0.25">
      <c r="R1869"/>
    </row>
    <row r="1870" spans="18:18" ht="15" x14ac:dyDescent="0.25">
      <c r="R1870"/>
    </row>
    <row r="1871" spans="18:18" ht="15" x14ac:dyDescent="0.25">
      <c r="R1871"/>
    </row>
    <row r="1872" spans="18:18" ht="15" x14ac:dyDescent="0.25">
      <c r="R1872"/>
    </row>
    <row r="1873" spans="18:18" ht="15" x14ac:dyDescent="0.25">
      <c r="R1873"/>
    </row>
    <row r="1874" spans="18:18" ht="15" x14ac:dyDescent="0.25">
      <c r="R1874"/>
    </row>
    <row r="1875" spans="18:18" ht="15" x14ac:dyDescent="0.25">
      <c r="R1875"/>
    </row>
    <row r="1876" spans="18:18" ht="15" x14ac:dyDescent="0.25">
      <c r="R1876"/>
    </row>
    <row r="1877" spans="18:18" ht="15" x14ac:dyDescent="0.25">
      <c r="R1877"/>
    </row>
    <row r="1878" spans="18:18" ht="15" x14ac:dyDescent="0.25">
      <c r="R1878"/>
    </row>
    <row r="1879" spans="18:18" ht="15" x14ac:dyDescent="0.25">
      <c r="R1879"/>
    </row>
    <row r="1880" spans="18:18" ht="15" x14ac:dyDescent="0.25">
      <c r="R1880"/>
    </row>
    <row r="1881" spans="18:18" ht="15" x14ac:dyDescent="0.25">
      <c r="R1881"/>
    </row>
    <row r="1882" spans="18:18" ht="15" x14ac:dyDescent="0.25">
      <c r="R1882"/>
    </row>
    <row r="1883" spans="18:18" ht="15" x14ac:dyDescent="0.25">
      <c r="R1883"/>
    </row>
    <row r="1884" spans="18:18" ht="15" x14ac:dyDescent="0.25">
      <c r="R1884"/>
    </row>
    <row r="1885" spans="18:18" ht="15" x14ac:dyDescent="0.25">
      <c r="R1885"/>
    </row>
    <row r="1886" spans="18:18" ht="15" x14ac:dyDescent="0.25">
      <c r="R1886"/>
    </row>
    <row r="1887" spans="18:18" ht="15" x14ac:dyDescent="0.25">
      <c r="R1887"/>
    </row>
    <row r="1888" spans="18:18" ht="15" x14ac:dyDescent="0.25">
      <c r="R1888"/>
    </row>
    <row r="1889" spans="18:18" ht="15" x14ac:dyDescent="0.25">
      <c r="R1889"/>
    </row>
    <row r="1890" spans="18:18" ht="15" x14ac:dyDescent="0.25">
      <c r="R1890"/>
    </row>
    <row r="1891" spans="18:18" ht="15" x14ac:dyDescent="0.25">
      <c r="R1891"/>
    </row>
    <row r="1892" spans="18:18" ht="15" x14ac:dyDescent="0.25">
      <c r="R1892"/>
    </row>
    <row r="1893" spans="18:18" ht="15" x14ac:dyDescent="0.25">
      <c r="R1893"/>
    </row>
    <row r="1894" spans="18:18" ht="15" x14ac:dyDescent="0.25">
      <c r="R1894"/>
    </row>
    <row r="1895" spans="18:18" ht="15" x14ac:dyDescent="0.25">
      <c r="R1895"/>
    </row>
    <row r="1896" spans="18:18" ht="15" x14ac:dyDescent="0.25">
      <c r="R1896"/>
    </row>
    <row r="1897" spans="18:18" ht="15" x14ac:dyDescent="0.25">
      <c r="R1897"/>
    </row>
    <row r="1898" spans="18:18" ht="15" x14ac:dyDescent="0.25">
      <c r="R1898"/>
    </row>
    <row r="1899" spans="18:18" ht="15" x14ac:dyDescent="0.25">
      <c r="R1899"/>
    </row>
    <row r="1900" spans="18:18" ht="15" x14ac:dyDescent="0.25">
      <c r="R1900"/>
    </row>
    <row r="1901" spans="18:18" ht="15" x14ac:dyDescent="0.25">
      <c r="R1901"/>
    </row>
    <row r="1902" spans="18:18" ht="15" x14ac:dyDescent="0.25">
      <c r="R1902"/>
    </row>
    <row r="1903" spans="18:18" ht="15" x14ac:dyDescent="0.25">
      <c r="R1903"/>
    </row>
    <row r="1904" spans="18:18" ht="15" x14ac:dyDescent="0.25">
      <c r="R1904"/>
    </row>
    <row r="1905" spans="18:18" ht="15" x14ac:dyDescent="0.25">
      <c r="R1905"/>
    </row>
    <row r="1906" spans="18:18" ht="15" x14ac:dyDescent="0.25">
      <c r="R1906"/>
    </row>
    <row r="1907" spans="18:18" ht="15" x14ac:dyDescent="0.25">
      <c r="R1907"/>
    </row>
    <row r="1908" spans="18:18" ht="15" x14ac:dyDescent="0.25">
      <c r="R1908"/>
    </row>
    <row r="1909" spans="18:18" ht="15" x14ac:dyDescent="0.25">
      <c r="R1909"/>
    </row>
    <row r="1910" spans="18:18" ht="15" x14ac:dyDescent="0.25">
      <c r="R1910"/>
    </row>
    <row r="1911" spans="18:18" ht="15" x14ac:dyDescent="0.25">
      <c r="R1911"/>
    </row>
    <row r="1912" spans="18:18" ht="15" x14ac:dyDescent="0.25">
      <c r="R1912"/>
    </row>
    <row r="1913" spans="18:18" ht="15" x14ac:dyDescent="0.25">
      <c r="R1913"/>
    </row>
    <row r="1914" spans="18:18" ht="15" x14ac:dyDescent="0.25">
      <c r="R1914"/>
    </row>
    <row r="1915" spans="18:18" ht="15" x14ac:dyDescent="0.25">
      <c r="R1915"/>
    </row>
    <row r="1916" spans="18:18" ht="15" x14ac:dyDescent="0.25">
      <c r="R1916"/>
    </row>
    <row r="1917" spans="18:18" ht="15" x14ac:dyDescent="0.25">
      <c r="R1917"/>
    </row>
    <row r="1918" spans="18:18" ht="15" x14ac:dyDescent="0.25">
      <c r="R1918"/>
    </row>
    <row r="1919" spans="18:18" ht="15" x14ac:dyDescent="0.25">
      <c r="R1919"/>
    </row>
    <row r="1920" spans="18:18" ht="15" x14ac:dyDescent="0.25">
      <c r="R1920"/>
    </row>
    <row r="1921" spans="18:18" ht="15" x14ac:dyDescent="0.25">
      <c r="R1921"/>
    </row>
    <row r="1922" spans="18:18" ht="15" x14ac:dyDescent="0.25">
      <c r="R1922"/>
    </row>
    <row r="1923" spans="18:18" ht="15" x14ac:dyDescent="0.25">
      <c r="R1923"/>
    </row>
    <row r="1924" spans="18:18" ht="15" x14ac:dyDescent="0.25">
      <c r="R1924"/>
    </row>
    <row r="1925" spans="18:18" ht="15" x14ac:dyDescent="0.25">
      <c r="R1925"/>
    </row>
    <row r="1926" spans="18:18" ht="15" x14ac:dyDescent="0.25">
      <c r="R1926"/>
    </row>
    <row r="1927" spans="18:18" ht="15" x14ac:dyDescent="0.25">
      <c r="R1927"/>
    </row>
    <row r="1928" spans="18:18" ht="15" x14ac:dyDescent="0.25">
      <c r="R1928"/>
    </row>
    <row r="1929" spans="18:18" ht="15" x14ac:dyDescent="0.25">
      <c r="R1929"/>
    </row>
    <row r="1930" spans="18:18" ht="15" x14ac:dyDescent="0.25">
      <c r="R1930"/>
    </row>
    <row r="1931" spans="18:18" ht="15" x14ac:dyDescent="0.25">
      <c r="R1931"/>
    </row>
    <row r="1932" spans="18:18" ht="15" x14ac:dyDescent="0.25">
      <c r="R1932"/>
    </row>
    <row r="1933" spans="18:18" ht="15" x14ac:dyDescent="0.25">
      <c r="R1933"/>
    </row>
    <row r="1934" spans="18:18" ht="15" x14ac:dyDescent="0.25">
      <c r="R1934"/>
    </row>
    <row r="1935" spans="18:18" ht="15" x14ac:dyDescent="0.25">
      <c r="R1935"/>
    </row>
    <row r="1936" spans="18:18" ht="15" x14ac:dyDescent="0.25">
      <c r="R1936"/>
    </row>
    <row r="1937" spans="18:18" ht="15" x14ac:dyDescent="0.25">
      <c r="R1937"/>
    </row>
    <row r="1938" spans="18:18" ht="15" x14ac:dyDescent="0.25">
      <c r="R1938"/>
    </row>
    <row r="1939" spans="18:18" ht="15" x14ac:dyDescent="0.25">
      <c r="R1939"/>
    </row>
    <row r="1940" spans="18:18" ht="15" x14ac:dyDescent="0.25">
      <c r="R1940"/>
    </row>
    <row r="1941" spans="18:18" ht="15" x14ac:dyDescent="0.25">
      <c r="R1941"/>
    </row>
    <row r="1942" spans="18:18" ht="15" x14ac:dyDescent="0.25">
      <c r="R1942"/>
    </row>
    <row r="1943" spans="18:18" ht="15" x14ac:dyDescent="0.25">
      <c r="R1943"/>
    </row>
    <row r="1944" spans="18:18" ht="15" x14ac:dyDescent="0.25">
      <c r="R1944"/>
    </row>
    <row r="1945" spans="18:18" ht="15" x14ac:dyDescent="0.25">
      <c r="R1945"/>
    </row>
    <row r="1946" spans="18:18" ht="15" x14ac:dyDescent="0.25">
      <c r="R1946"/>
    </row>
    <row r="1947" spans="18:18" ht="15" x14ac:dyDescent="0.25">
      <c r="R1947"/>
    </row>
    <row r="1948" spans="18:18" ht="15" x14ac:dyDescent="0.25">
      <c r="R1948"/>
    </row>
    <row r="1949" spans="18:18" ht="15" x14ac:dyDescent="0.25">
      <c r="R1949"/>
    </row>
    <row r="1950" spans="18:18" ht="15" x14ac:dyDescent="0.25">
      <c r="R1950"/>
    </row>
    <row r="1951" spans="18:18" ht="15" x14ac:dyDescent="0.25">
      <c r="R1951"/>
    </row>
    <row r="1952" spans="18:18" ht="15" x14ac:dyDescent="0.25">
      <c r="R1952"/>
    </row>
    <row r="1953" spans="18:18" ht="15" x14ac:dyDescent="0.25">
      <c r="R1953"/>
    </row>
    <row r="1954" spans="18:18" ht="15" x14ac:dyDescent="0.25">
      <c r="R1954"/>
    </row>
    <row r="1955" spans="18:18" ht="15" x14ac:dyDescent="0.25">
      <c r="R1955"/>
    </row>
    <row r="1956" spans="18:18" ht="15" x14ac:dyDescent="0.25">
      <c r="R1956"/>
    </row>
    <row r="1957" spans="18:18" ht="15" x14ac:dyDescent="0.25">
      <c r="R1957"/>
    </row>
    <row r="1958" spans="18:18" ht="15" x14ac:dyDescent="0.25">
      <c r="R1958"/>
    </row>
    <row r="1959" spans="18:18" ht="15" x14ac:dyDescent="0.25">
      <c r="R1959"/>
    </row>
    <row r="1960" spans="18:18" ht="15" x14ac:dyDescent="0.25">
      <c r="R1960"/>
    </row>
    <row r="1961" spans="18:18" ht="15" x14ac:dyDescent="0.25">
      <c r="R1961"/>
    </row>
    <row r="1962" spans="18:18" ht="15" x14ac:dyDescent="0.25">
      <c r="R1962"/>
    </row>
    <row r="1963" spans="18:18" ht="15" x14ac:dyDescent="0.25">
      <c r="R1963"/>
    </row>
    <row r="1964" spans="18:18" ht="15" x14ac:dyDescent="0.25">
      <c r="R1964"/>
    </row>
    <row r="1965" spans="18:18" ht="15" x14ac:dyDescent="0.25">
      <c r="R1965"/>
    </row>
    <row r="1966" spans="18:18" ht="15" x14ac:dyDescent="0.25">
      <c r="R1966"/>
    </row>
    <row r="1967" spans="18:18" ht="15" x14ac:dyDescent="0.25">
      <c r="R1967"/>
    </row>
    <row r="1968" spans="18:18" ht="15" x14ac:dyDescent="0.25">
      <c r="R1968"/>
    </row>
    <row r="1969" spans="18:18" ht="15" x14ac:dyDescent="0.25">
      <c r="R1969"/>
    </row>
    <row r="1970" spans="18:18" ht="15" x14ac:dyDescent="0.25">
      <c r="R1970"/>
    </row>
    <row r="1971" spans="18:18" ht="15" x14ac:dyDescent="0.25">
      <c r="R1971"/>
    </row>
    <row r="1972" spans="18:18" ht="15" x14ac:dyDescent="0.25">
      <c r="R1972"/>
    </row>
    <row r="1973" spans="18:18" ht="15" x14ac:dyDescent="0.25">
      <c r="R1973"/>
    </row>
    <row r="1974" spans="18:18" ht="15" x14ac:dyDescent="0.25">
      <c r="R1974"/>
    </row>
    <row r="1975" spans="18:18" ht="15" x14ac:dyDescent="0.25">
      <c r="R1975"/>
    </row>
    <row r="1976" spans="18:18" ht="15" x14ac:dyDescent="0.25">
      <c r="R1976"/>
    </row>
    <row r="1977" spans="18:18" ht="15" x14ac:dyDescent="0.25">
      <c r="R1977"/>
    </row>
    <row r="1978" spans="18:18" ht="15" x14ac:dyDescent="0.25">
      <c r="R1978"/>
    </row>
    <row r="1979" spans="18:18" ht="15" x14ac:dyDescent="0.25">
      <c r="R1979"/>
    </row>
    <row r="1980" spans="18:18" ht="15" x14ac:dyDescent="0.25">
      <c r="R1980"/>
    </row>
    <row r="1981" spans="18:18" ht="15" x14ac:dyDescent="0.25">
      <c r="R1981"/>
    </row>
    <row r="1982" spans="18:18" ht="15" x14ac:dyDescent="0.25">
      <c r="R1982"/>
    </row>
    <row r="1983" spans="18:18" ht="15" x14ac:dyDescent="0.25">
      <c r="R1983"/>
    </row>
    <row r="1984" spans="18:18" ht="15" x14ac:dyDescent="0.25">
      <c r="R1984"/>
    </row>
    <row r="1985" spans="18:18" ht="15" x14ac:dyDescent="0.25">
      <c r="R1985"/>
    </row>
    <row r="1986" spans="18:18" ht="15" x14ac:dyDescent="0.25">
      <c r="R1986"/>
    </row>
    <row r="1987" spans="18:18" ht="15" x14ac:dyDescent="0.25">
      <c r="R1987"/>
    </row>
    <row r="1988" spans="18:18" ht="15" x14ac:dyDescent="0.25">
      <c r="R1988"/>
    </row>
    <row r="1989" spans="18:18" ht="15" x14ac:dyDescent="0.25">
      <c r="R1989"/>
    </row>
    <row r="1990" spans="18:18" ht="15" x14ac:dyDescent="0.25">
      <c r="R1990"/>
    </row>
    <row r="1991" spans="18:18" ht="15" x14ac:dyDescent="0.25">
      <c r="R1991"/>
    </row>
    <row r="1992" spans="18:18" ht="15" x14ac:dyDescent="0.25">
      <c r="R1992"/>
    </row>
    <row r="1993" spans="18:18" ht="15" x14ac:dyDescent="0.25">
      <c r="R1993"/>
    </row>
    <row r="1994" spans="18:18" ht="15" x14ac:dyDescent="0.25">
      <c r="R1994"/>
    </row>
    <row r="1995" spans="18:18" ht="15" x14ac:dyDescent="0.25">
      <c r="R1995"/>
    </row>
    <row r="1996" spans="18:18" ht="15" x14ac:dyDescent="0.25">
      <c r="R1996"/>
    </row>
    <row r="1997" spans="18:18" ht="15" x14ac:dyDescent="0.25">
      <c r="R1997"/>
    </row>
    <row r="1998" spans="18:18" ht="15" x14ac:dyDescent="0.25">
      <c r="R1998"/>
    </row>
    <row r="1999" spans="18:18" ht="15" x14ac:dyDescent="0.25">
      <c r="R1999"/>
    </row>
    <row r="2000" spans="18:18" ht="15" x14ac:dyDescent="0.25">
      <c r="R2000"/>
    </row>
    <row r="2001" spans="18:18" ht="15" x14ac:dyDescent="0.25">
      <c r="R2001"/>
    </row>
    <row r="2002" spans="18:18" ht="15" x14ac:dyDescent="0.25">
      <c r="R2002"/>
    </row>
    <row r="2003" spans="18:18" ht="15" x14ac:dyDescent="0.25">
      <c r="R2003"/>
    </row>
    <row r="2004" spans="18:18" ht="15" x14ac:dyDescent="0.25">
      <c r="R2004"/>
    </row>
    <row r="2005" spans="18:18" ht="15" x14ac:dyDescent="0.25">
      <c r="R2005"/>
    </row>
  </sheetData>
  <pageMargins left="0.7" right="0.7" top="0.75" bottom="0.75" header="0.3" footer="0.3"/>
  <pageSetup paperSize="9" scale="55" fitToHeight="100" orientation="portrait" horizontalDpi="360" verticalDpi="36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2018</vt:lpstr>
      <vt:lpstr>'2018'!Área_de_impresión</vt:lpstr>
      <vt:lpstr>'2018'!Títulos_a_imprimir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ANDREA</cp:lastModifiedBy>
  <cp:lastPrinted>2019-08-14T07:47:28Z</cp:lastPrinted>
  <dcterms:created xsi:type="dcterms:W3CDTF">2019-08-13T07:56:21Z</dcterms:created>
  <dcterms:modified xsi:type="dcterms:W3CDTF">2020-04-17T14:20:39Z</dcterms:modified>
</cp:coreProperties>
</file>