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.A.C\COMPARTIDA\TRANSPARENCIA\1. contractes, convenis i subvencions\"/>
    </mc:Choice>
  </mc:AlternateContent>
  <xr:revisionPtr revIDLastSave="0" documentId="8_{2D8649F6-07AD-43AB-83F1-D3F66908CEB3}" xr6:coauthVersionLast="46" xr6:coauthVersionMax="46" xr10:uidLastSave="{00000000-0000-0000-0000-000000000000}"/>
  <bookViews>
    <workbookView xWindow="-120" yWindow="-120" windowWidth="29040" windowHeight="15840" xr2:uid="{CB7FC045-B919-487F-A2FD-02E72B87C3E4}"/>
  </bookViews>
  <sheets>
    <sheet name="2020" sheetId="1" r:id="rId1"/>
  </sheets>
  <externalReferences>
    <externalReference r:id="rId2"/>
  </externalReferences>
  <definedNames>
    <definedName name="_xlnm._FilterDatabase" localSheetId="0" hidden="1">'2020'!$F$1:$F$1097</definedName>
    <definedName name="_xlnm.Print_Area" localSheetId="0">'2020'!$C$8:$L$1102</definedName>
    <definedName name="_xlnm.Print_Titles" localSheetId="0">'2020'!$8:$8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1" i="1" l="1"/>
  <c r="N1041" i="1" s="1"/>
  <c r="N1040" i="1"/>
  <c r="M1040" i="1"/>
  <c r="M1039" i="1"/>
  <c r="N1039" i="1" s="1"/>
  <c r="M1038" i="1"/>
  <c r="N1038" i="1" s="1"/>
  <c r="M1037" i="1"/>
  <c r="N1037" i="1" s="1"/>
  <c r="N1036" i="1"/>
  <c r="M1036" i="1"/>
  <c r="M1035" i="1"/>
  <c r="N1035" i="1" s="1"/>
  <c r="M1034" i="1"/>
  <c r="N1034" i="1" s="1"/>
  <c r="M1033" i="1"/>
  <c r="N1033" i="1" s="1"/>
  <c r="N1032" i="1"/>
  <c r="M1032" i="1"/>
  <c r="M1031" i="1"/>
  <c r="N1031" i="1" s="1"/>
  <c r="M1030" i="1"/>
  <c r="N1030" i="1" s="1"/>
  <c r="M1029" i="1"/>
  <c r="N1029" i="1" s="1"/>
  <c r="N1028" i="1"/>
  <c r="M1028" i="1"/>
  <c r="M1027" i="1"/>
  <c r="N1027" i="1" s="1"/>
  <c r="M1026" i="1"/>
  <c r="N1026" i="1" s="1"/>
  <c r="M1025" i="1"/>
  <c r="N1025" i="1" s="1"/>
  <c r="N1024" i="1"/>
  <c r="M1024" i="1"/>
  <c r="M1023" i="1"/>
  <c r="N1023" i="1" s="1"/>
  <c r="M1022" i="1"/>
  <c r="N1022" i="1" s="1"/>
  <c r="M1021" i="1"/>
  <c r="N1021" i="1" s="1"/>
  <c r="N1020" i="1"/>
  <c r="M1020" i="1"/>
  <c r="M1019" i="1"/>
  <c r="N1019" i="1" s="1"/>
  <c r="M1018" i="1"/>
  <c r="N1018" i="1" s="1"/>
  <c r="M1017" i="1"/>
  <c r="N1017" i="1" s="1"/>
  <c r="N1016" i="1"/>
  <c r="M1016" i="1"/>
  <c r="M1015" i="1"/>
  <c r="N1015" i="1" s="1"/>
  <c r="M1014" i="1"/>
  <c r="N1014" i="1" s="1"/>
  <c r="M1013" i="1"/>
  <c r="N1013" i="1" s="1"/>
  <c r="N1012" i="1"/>
  <c r="M1012" i="1"/>
  <c r="M1011" i="1"/>
  <c r="N1011" i="1" s="1"/>
  <c r="M1010" i="1"/>
  <c r="N1010" i="1" s="1"/>
  <c r="M1009" i="1"/>
  <c r="N1009" i="1" s="1"/>
  <c r="N1008" i="1"/>
  <c r="M1008" i="1"/>
  <c r="M1007" i="1"/>
  <c r="N1007" i="1" s="1"/>
  <c r="M1006" i="1"/>
  <c r="N1006" i="1" s="1"/>
  <c r="M1005" i="1"/>
  <c r="N1005" i="1" s="1"/>
  <c r="N1004" i="1"/>
  <c r="M1004" i="1"/>
  <c r="M1003" i="1"/>
  <c r="N1003" i="1" s="1"/>
  <c r="M1002" i="1"/>
  <c r="N1002" i="1" s="1"/>
  <c r="M1001" i="1"/>
  <c r="N1001" i="1" s="1"/>
  <c r="N1000" i="1"/>
  <c r="M1000" i="1"/>
  <c r="M999" i="1"/>
  <c r="N999" i="1" s="1"/>
  <c r="M998" i="1"/>
  <c r="N998" i="1" s="1"/>
  <c r="M997" i="1"/>
  <c r="N997" i="1" s="1"/>
  <c r="N996" i="1"/>
  <c r="M996" i="1"/>
  <c r="M995" i="1"/>
  <c r="N995" i="1" s="1"/>
  <c r="M994" i="1"/>
  <c r="N994" i="1" s="1"/>
  <c r="M993" i="1"/>
  <c r="N993" i="1" s="1"/>
  <c r="N992" i="1"/>
  <c r="M992" i="1"/>
  <c r="M991" i="1"/>
  <c r="N991" i="1" s="1"/>
  <c r="M990" i="1"/>
  <c r="N990" i="1" s="1"/>
  <c r="M989" i="1"/>
  <c r="N989" i="1" s="1"/>
  <c r="N988" i="1"/>
  <c r="M988" i="1"/>
  <c r="M987" i="1"/>
  <c r="N987" i="1" s="1"/>
  <c r="M986" i="1"/>
  <c r="N986" i="1" s="1"/>
  <c r="M985" i="1"/>
  <c r="N985" i="1" s="1"/>
  <c r="N984" i="1"/>
  <c r="M984" i="1"/>
  <c r="M983" i="1"/>
  <c r="N983" i="1" s="1"/>
  <c r="M982" i="1"/>
  <c r="N982" i="1" s="1"/>
  <c r="M981" i="1"/>
  <c r="N981" i="1" s="1"/>
  <c r="N980" i="1"/>
  <c r="M980" i="1"/>
  <c r="M979" i="1"/>
  <c r="N979" i="1" s="1"/>
  <c r="M978" i="1"/>
  <c r="N978" i="1" s="1"/>
  <c r="M977" i="1"/>
  <c r="N977" i="1" s="1"/>
  <c r="N976" i="1"/>
  <c r="M976" i="1"/>
  <c r="M975" i="1"/>
  <c r="N975" i="1" s="1"/>
  <c r="M974" i="1"/>
  <c r="N974" i="1" s="1"/>
  <c r="M973" i="1"/>
  <c r="N973" i="1" s="1"/>
  <c r="N972" i="1"/>
  <c r="M972" i="1"/>
  <c r="M971" i="1"/>
  <c r="N971" i="1" s="1"/>
  <c r="M970" i="1"/>
  <c r="N970" i="1" s="1"/>
  <c r="M969" i="1"/>
  <c r="N969" i="1" s="1"/>
  <c r="N968" i="1"/>
  <c r="M968" i="1"/>
  <c r="M967" i="1"/>
  <c r="N967" i="1" s="1"/>
  <c r="M966" i="1"/>
  <c r="N966" i="1" s="1"/>
  <c r="M965" i="1"/>
  <c r="N965" i="1" s="1"/>
  <c r="N964" i="1"/>
  <c r="M964" i="1"/>
  <c r="M963" i="1"/>
  <c r="N963" i="1" s="1"/>
  <c r="M962" i="1"/>
  <c r="N962" i="1" s="1"/>
  <c r="M961" i="1"/>
  <c r="N961" i="1" s="1"/>
  <c r="N960" i="1"/>
  <c r="M960" i="1"/>
  <c r="M959" i="1"/>
  <c r="N959" i="1" s="1"/>
  <c r="M958" i="1"/>
  <c r="N958" i="1" s="1"/>
  <c r="M957" i="1"/>
  <c r="N957" i="1" s="1"/>
  <c r="N956" i="1"/>
  <c r="M956" i="1"/>
  <c r="M955" i="1"/>
  <c r="N955" i="1" s="1"/>
  <c r="M954" i="1"/>
  <c r="N954" i="1" s="1"/>
  <c r="M953" i="1"/>
  <c r="N953" i="1" s="1"/>
  <c r="N952" i="1"/>
  <c r="M952" i="1"/>
  <c r="M951" i="1"/>
  <c r="N951" i="1" s="1"/>
  <c r="M950" i="1"/>
  <c r="N950" i="1" s="1"/>
  <c r="M949" i="1"/>
  <c r="N949" i="1" s="1"/>
  <c r="N948" i="1"/>
  <c r="M948" i="1"/>
  <c r="M947" i="1"/>
  <c r="N947" i="1" s="1"/>
  <c r="M946" i="1"/>
  <c r="N946" i="1" s="1"/>
  <c r="M945" i="1"/>
  <c r="N945" i="1" s="1"/>
  <c r="N944" i="1"/>
  <c r="M944" i="1"/>
  <c r="M943" i="1"/>
  <c r="N943" i="1" s="1"/>
  <c r="M942" i="1"/>
  <c r="N942" i="1" s="1"/>
  <c r="M941" i="1"/>
  <c r="N941" i="1" s="1"/>
  <c r="N940" i="1"/>
  <c r="M940" i="1"/>
  <c r="M939" i="1"/>
  <c r="N939" i="1" s="1"/>
  <c r="M938" i="1"/>
  <c r="N938" i="1" s="1"/>
  <c r="M937" i="1"/>
  <c r="N937" i="1" s="1"/>
  <c r="N936" i="1"/>
  <c r="M936" i="1"/>
  <c r="M935" i="1"/>
  <c r="N935" i="1" s="1"/>
  <c r="M934" i="1"/>
  <c r="N934" i="1" s="1"/>
  <c r="M933" i="1"/>
  <c r="N933" i="1" s="1"/>
  <c r="N932" i="1"/>
  <c r="M932" i="1"/>
  <c r="M931" i="1"/>
  <c r="N931" i="1" s="1"/>
  <c r="M930" i="1"/>
  <c r="N930" i="1" s="1"/>
  <c r="M929" i="1"/>
  <c r="N929" i="1" s="1"/>
  <c r="N928" i="1"/>
  <c r="M928" i="1"/>
  <c r="M927" i="1"/>
  <c r="N927" i="1" s="1"/>
  <c r="M926" i="1"/>
  <c r="N926" i="1" s="1"/>
  <c r="M925" i="1"/>
  <c r="N925" i="1" s="1"/>
  <c r="N924" i="1"/>
  <c r="M924" i="1"/>
  <c r="M923" i="1"/>
  <c r="N923" i="1" s="1"/>
  <c r="M922" i="1"/>
  <c r="N922" i="1" s="1"/>
  <c r="M921" i="1"/>
  <c r="N921" i="1" s="1"/>
  <c r="N920" i="1"/>
  <c r="M920" i="1"/>
  <c r="M919" i="1"/>
  <c r="N919" i="1" s="1"/>
  <c r="M918" i="1"/>
  <c r="N918" i="1" s="1"/>
  <c r="M917" i="1"/>
  <c r="N917" i="1" s="1"/>
  <c r="N916" i="1"/>
  <c r="M916" i="1"/>
  <c r="M915" i="1"/>
  <c r="N915" i="1" s="1"/>
  <c r="M914" i="1"/>
  <c r="N914" i="1" s="1"/>
  <c r="M913" i="1"/>
  <c r="N913" i="1" s="1"/>
  <c r="N912" i="1"/>
  <c r="M912" i="1"/>
  <c r="M911" i="1"/>
  <c r="N911" i="1" s="1"/>
  <c r="N910" i="1"/>
  <c r="M910" i="1"/>
  <c r="M909" i="1"/>
  <c r="N909" i="1" s="1"/>
  <c r="N908" i="1"/>
  <c r="M908" i="1"/>
  <c r="M907" i="1"/>
  <c r="N907" i="1" s="1"/>
  <c r="N906" i="1"/>
  <c r="M906" i="1"/>
  <c r="M905" i="1"/>
  <c r="N905" i="1" s="1"/>
  <c r="N904" i="1"/>
  <c r="M904" i="1"/>
  <c r="M903" i="1"/>
  <c r="N903" i="1" s="1"/>
  <c r="N902" i="1"/>
  <c r="M902" i="1"/>
  <c r="M901" i="1"/>
  <c r="N901" i="1" s="1"/>
  <c r="N900" i="1"/>
  <c r="M900" i="1"/>
  <c r="M899" i="1"/>
  <c r="N899" i="1" s="1"/>
  <c r="N898" i="1"/>
  <c r="M898" i="1"/>
  <c r="M897" i="1"/>
  <c r="N897" i="1" s="1"/>
  <c r="N896" i="1"/>
  <c r="M896" i="1"/>
  <c r="M895" i="1"/>
  <c r="N895" i="1" s="1"/>
  <c r="N894" i="1"/>
  <c r="M894" i="1"/>
  <c r="M893" i="1"/>
  <c r="N893" i="1" s="1"/>
  <c r="N892" i="1"/>
  <c r="M892" i="1"/>
  <c r="M891" i="1"/>
  <c r="N891" i="1" s="1"/>
  <c r="N890" i="1"/>
  <c r="M890" i="1"/>
  <c r="M889" i="1"/>
  <c r="N889" i="1" s="1"/>
  <c r="N888" i="1"/>
  <c r="M888" i="1"/>
  <c r="M887" i="1"/>
  <c r="N887" i="1" s="1"/>
  <c r="N886" i="1"/>
  <c r="M886" i="1"/>
  <c r="M885" i="1"/>
  <c r="N885" i="1" s="1"/>
  <c r="N884" i="1"/>
  <c r="M884" i="1"/>
  <c r="M883" i="1"/>
  <c r="N883" i="1" s="1"/>
  <c r="N882" i="1"/>
  <c r="M882" i="1"/>
  <c r="M881" i="1"/>
  <c r="N881" i="1" s="1"/>
  <c r="N880" i="1"/>
  <c r="M880" i="1"/>
  <c r="M879" i="1"/>
  <c r="N879" i="1" s="1"/>
  <c r="N878" i="1"/>
  <c r="M878" i="1"/>
  <c r="M877" i="1"/>
  <c r="N877" i="1" s="1"/>
  <c r="N876" i="1"/>
  <c r="M876" i="1"/>
  <c r="M875" i="1"/>
  <c r="N875" i="1" s="1"/>
  <c r="N874" i="1"/>
  <c r="M874" i="1"/>
  <c r="M873" i="1"/>
  <c r="N873" i="1" s="1"/>
  <c r="N872" i="1"/>
  <c r="M872" i="1"/>
  <c r="M871" i="1"/>
  <c r="N871" i="1" s="1"/>
  <c r="N870" i="1"/>
  <c r="M870" i="1"/>
  <c r="M869" i="1"/>
  <c r="N869" i="1" s="1"/>
  <c r="N868" i="1"/>
  <c r="M868" i="1"/>
  <c r="M867" i="1"/>
  <c r="N867" i="1" s="1"/>
  <c r="N866" i="1"/>
  <c r="M866" i="1"/>
  <c r="M865" i="1"/>
  <c r="N865" i="1" s="1"/>
  <c r="N864" i="1"/>
  <c r="M864" i="1"/>
  <c r="M863" i="1"/>
  <c r="N863" i="1" s="1"/>
  <c r="N862" i="1"/>
  <c r="M862" i="1"/>
  <c r="M861" i="1"/>
  <c r="N861" i="1" s="1"/>
  <c r="N860" i="1"/>
  <c r="M860" i="1"/>
  <c r="M859" i="1"/>
  <c r="N859" i="1" s="1"/>
  <c r="N858" i="1"/>
  <c r="M858" i="1"/>
  <c r="M857" i="1"/>
  <c r="N857" i="1" s="1"/>
  <c r="N856" i="1"/>
  <c r="M856" i="1"/>
  <c r="M855" i="1"/>
  <c r="N855" i="1" s="1"/>
  <c r="N854" i="1"/>
  <c r="M854" i="1"/>
  <c r="M853" i="1"/>
  <c r="N853" i="1" s="1"/>
  <c r="N852" i="1"/>
  <c r="M852" i="1"/>
  <c r="M851" i="1"/>
  <c r="N851" i="1" s="1"/>
  <c r="N850" i="1"/>
  <c r="M850" i="1"/>
  <c r="M849" i="1"/>
  <c r="N849" i="1" s="1"/>
  <c r="N848" i="1"/>
  <c r="M848" i="1"/>
  <c r="M847" i="1"/>
  <c r="N847" i="1" s="1"/>
  <c r="N846" i="1"/>
  <c r="M846" i="1"/>
  <c r="M845" i="1"/>
  <c r="N845" i="1" s="1"/>
  <c r="N844" i="1"/>
  <c r="M844" i="1"/>
  <c r="M843" i="1"/>
  <c r="N843" i="1" s="1"/>
  <c r="N842" i="1"/>
  <c r="M842" i="1"/>
  <c r="M841" i="1"/>
  <c r="N841" i="1" s="1"/>
  <c r="N840" i="1"/>
  <c r="M840" i="1"/>
  <c r="M839" i="1"/>
  <c r="N839" i="1" s="1"/>
  <c r="N838" i="1"/>
  <c r="M838" i="1"/>
  <c r="M837" i="1"/>
  <c r="N837" i="1" s="1"/>
  <c r="N836" i="1"/>
  <c r="M836" i="1"/>
  <c r="M835" i="1"/>
  <c r="N835" i="1" s="1"/>
  <c r="N834" i="1"/>
  <c r="M834" i="1"/>
  <c r="M833" i="1"/>
  <c r="N833" i="1" s="1"/>
  <c r="N832" i="1"/>
  <c r="M832" i="1"/>
  <c r="M831" i="1"/>
  <c r="N831" i="1" s="1"/>
  <c r="N830" i="1"/>
  <c r="M830" i="1"/>
  <c r="M829" i="1"/>
  <c r="N829" i="1" s="1"/>
  <c r="N828" i="1"/>
  <c r="M828" i="1"/>
  <c r="M827" i="1"/>
  <c r="N827" i="1" s="1"/>
  <c r="N826" i="1"/>
  <c r="M826" i="1"/>
  <c r="M825" i="1"/>
  <c r="N825" i="1" s="1"/>
  <c r="N824" i="1"/>
  <c r="M824" i="1"/>
  <c r="M823" i="1"/>
  <c r="N823" i="1" s="1"/>
  <c r="N822" i="1"/>
  <c r="M822" i="1"/>
  <c r="M821" i="1"/>
  <c r="N821" i="1" s="1"/>
  <c r="N820" i="1"/>
  <c r="M820" i="1"/>
  <c r="M819" i="1"/>
  <c r="N819" i="1" s="1"/>
  <c r="M818" i="1"/>
  <c r="N818" i="1" s="1"/>
  <c r="M817" i="1"/>
  <c r="N817" i="1" s="1"/>
  <c r="N816" i="1"/>
  <c r="M816" i="1"/>
  <c r="M815" i="1"/>
  <c r="N815" i="1" s="1"/>
  <c r="M814" i="1"/>
  <c r="N814" i="1" s="1"/>
  <c r="M813" i="1"/>
  <c r="N813" i="1" s="1"/>
  <c r="N812" i="1"/>
  <c r="M812" i="1"/>
  <c r="M811" i="1"/>
  <c r="N811" i="1" s="1"/>
  <c r="M810" i="1"/>
  <c r="N810" i="1" s="1"/>
  <c r="M809" i="1"/>
  <c r="N809" i="1" s="1"/>
  <c r="N808" i="1"/>
  <c r="M808" i="1"/>
  <c r="M807" i="1"/>
  <c r="N807" i="1" s="1"/>
  <c r="M806" i="1"/>
  <c r="N806" i="1" s="1"/>
  <c r="M805" i="1"/>
  <c r="N805" i="1" s="1"/>
  <c r="M804" i="1"/>
  <c r="N804" i="1" s="1"/>
  <c r="M803" i="1"/>
  <c r="N803" i="1" s="1"/>
  <c r="M802" i="1"/>
  <c r="N802" i="1" s="1"/>
  <c r="M801" i="1"/>
  <c r="N801" i="1" s="1"/>
  <c r="M800" i="1"/>
  <c r="N800" i="1" s="1"/>
  <c r="M799" i="1"/>
  <c r="N799" i="1" s="1"/>
  <c r="M798" i="1"/>
  <c r="N798" i="1" s="1"/>
  <c r="M797" i="1"/>
  <c r="N797" i="1" s="1"/>
  <c r="N796" i="1"/>
  <c r="M796" i="1"/>
  <c r="M795" i="1"/>
  <c r="N795" i="1" s="1"/>
  <c r="M794" i="1"/>
  <c r="N794" i="1" s="1"/>
  <c r="M793" i="1"/>
  <c r="N793" i="1" s="1"/>
  <c r="N792" i="1"/>
  <c r="M792" i="1"/>
  <c r="M791" i="1"/>
  <c r="N791" i="1" s="1"/>
  <c r="M790" i="1"/>
  <c r="N790" i="1" s="1"/>
  <c r="M789" i="1"/>
  <c r="N789" i="1" s="1"/>
  <c r="M788" i="1"/>
  <c r="N788" i="1" s="1"/>
  <c r="M787" i="1"/>
  <c r="N787" i="1" s="1"/>
  <c r="M786" i="1"/>
  <c r="N786" i="1" s="1"/>
  <c r="M785" i="1"/>
  <c r="N785" i="1" s="1"/>
  <c r="M784" i="1"/>
  <c r="N784" i="1" s="1"/>
  <c r="M783" i="1"/>
  <c r="N783" i="1" s="1"/>
  <c r="M782" i="1"/>
  <c r="N782" i="1" s="1"/>
  <c r="M781" i="1"/>
  <c r="N781" i="1" s="1"/>
  <c r="N780" i="1"/>
  <c r="M780" i="1"/>
  <c r="M779" i="1"/>
  <c r="N779" i="1" s="1"/>
  <c r="M778" i="1"/>
  <c r="N778" i="1" s="1"/>
  <c r="M777" i="1"/>
  <c r="N777" i="1" s="1"/>
  <c r="N776" i="1"/>
  <c r="M776" i="1"/>
  <c r="M775" i="1"/>
  <c r="N775" i="1" s="1"/>
  <c r="M774" i="1"/>
  <c r="N774" i="1" s="1"/>
  <c r="M773" i="1"/>
  <c r="N773" i="1" s="1"/>
  <c r="M772" i="1"/>
  <c r="N772" i="1" s="1"/>
  <c r="M771" i="1"/>
  <c r="N771" i="1" s="1"/>
  <c r="M770" i="1"/>
  <c r="N770" i="1" s="1"/>
  <c r="M769" i="1"/>
  <c r="N769" i="1" s="1"/>
  <c r="M768" i="1"/>
  <c r="N768" i="1" s="1"/>
  <c r="M767" i="1"/>
  <c r="N767" i="1" s="1"/>
  <c r="M766" i="1"/>
  <c r="N766" i="1" s="1"/>
  <c r="M765" i="1"/>
  <c r="N765" i="1" s="1"/>
  <c r="N764" i="1"/>
  <c r="M764" i="1"/>
  <c r="M763" i="1"/>
  <c r="N763" i="1" s="1"/>
  <c r="M762" i="1"/>
  <c r="N762" i="1" s="1"/>
  <c r="M761" i="1"/>
  <c r="N761" i="1" s="1"/>
  <c r="N760" i="1"/>
  <c r="M760" i="1"/>
  <c r="M759" i="1"/>
  <c r="N759" i="1" s="1"/>
  <c r="M758" i="1"/>
  <c r="N758" i="1" s="1"/>
  <c r="M757" i="1"/>
  <c r="N757" i="1" s="1"/>
  <c r="M756" i="1"/>
  <c r="N756" i="1" s="1"/>
  <c r="M755" i="1"/>
  <c r="N755" i="1" s="1"/>
  <c r="M754" i="1"/>
  <c r="N754" i="1" s="1"/>
  <c r="M753" i="1"/>
  <c r="N753" i="1" s="1"/>
  <c r="M752" i="1"/>
  <c r="N752" i="1" s="1"/>
  <c r="M751" i="1"/>
  <c r="N751" i="1" s="1"/>
  <c r="M750" i="1"/>
  <c r="N750" i="1" s="1"/>
  <c r="M749" i="1"/>
  <c r="N749" i="1" s="1"/>
  <c r="N748" i="1"/>
  <c r="M748" i="1"/>
  <c r="M747" i="1"/>
  <c r="N747" i="1" s="1"/>
  <c r="M746" i="1"/>
  <c r="N746" i="1" s="1"/>
  <c r="M745" i="1"/>
  <c r="N745" i="1" s="1"/>
  <c r="N744" i="1"/>
  <c r="M744" i="1"/>
  <c r="M743" i="1"/>
  <c r="N743" i="1" s="1"/>
  <c r="M742" i="1"/>
  <c r="N742" i="1" s="1"/>
  <c r="M741" i="1"/>
  <c r="N741" i="1" s="1"/>
  <c r="M740" i="1"/>
  <c r="N740" i="1" s="1"/>
  <c r="M739" i="1"/>
  <c r="N739" i="1" s="1"/>
  <c r="M738" i="1"/>
  <c r="N738" i="1" s="1"/>
  <c r="M737" i="1"/>
  <c r="N737" i="1" s="1"/>
  <c r="M736" i="1"/>
  <c r="N736" i="1" s="1"/>
  <c r="M735" i="1"/>
  <c r="N735" i="1" s="1"/>
  <c r="M734" i="1"/>
  <c r="N734" i="1" s="1"/>
  <c r="M733" i="1"/>
  <c r="N733" i="1" s="1"/>
  <c r="N732" i="1"/>
  <c r="M732" i="1"/>
  <c r="M731" i="1"/>
  <c r="N731" i="1" s="1"/>
  <c r="M730" i="1"/>
  <c r="N730" i="1" s="1"/>
  <c r="M729" i="1"/>
  <c r="N729" i="1" s="1"/>
  <c r="N728" i="1"/>
  <c r="M728" i="1"/>
  <c r="M727" i="1"/>
  <c r="N727" i="1" s="1"/>
  <c r="M726" i="1"/>
  <c r="N726" i="1" s="1"/>
  <c r="M725" i="1"/>
  <c r="N725" i="1" s="1"/>
  <c r="M724" i="1"/>
  <c r="N724" i="1" s="1"/>
  <c r="M723" i="1"/>
  <c r="N723" i="1" s="1"/>
  <c r="M722" i="1"/>
  <c r="N722" i="1" s="1"/>
  <c r="M721" i="1"/>
  <c r="N721" i="1" s="1"/>
  <c r="M720" i="1"/>
  <c r="N720" i="1" s="1"/>
  <c r="M719" i="1"/>
  <c r="N719" i="1" s="1"/>
  <c r="M718" i="1"/>
  <c r="N718" i="1" s="1"/>
  <c r="M717" i="1"/>
  <c r="N717" i="1" s="1"/>
  <c r="N716" i="1"/>
  <c r="M716" i="1"/>
  <c r="M715" i="1"/>
  <c r="N715" i="1" s="1"/>
  <c r="M714" i="1"/>
  <c r="N714" i="1" s="1"/>
  <c r="M713" i="1"/>
  <c r="N713" i="1" s="1"/>
  <c r="N712" i="1"/>
  <c r="M712" i="1"/>
  <c r="M711" i="1"/>
  <c r="N711" i="1" s="1"/>
  <c r="M710" i="1"/>
  <c r="N710" i="1" s="1"/>
  <c r="M709" i="1"/>
  <c r="N709" i="1" s="1"/>
  <c r="M708" i="1"/>
  <c r="N708" i="1" s="1"/>
  <c r="M707" i="1"/>
  <c r="N707" i="1" s="1"/>
  <c r="M706" i="1"/>
  <c r="N706" i="1" s="1"/>
  <c r="M705" i="1"/>
  <c r="N705" i="1" s="1"/>
  <c r="M704" i="1"/>
  <c r="N704" i="1" s="1"/>
  <c r="M703" i="1"/>
  <c r="N703" i="1" s="1"/>
  <c r="M702" i="1"/>
  <c r="N702" i="1" s="1"/>
  <c r="N701" i="1"/>
  <c r="M701" i="1"/>
  <c r="M700" i="1"/>
  <c r="N700" i="1" s="1"/>
  <c r="N699" i="1"/>
  <c r="M699" i="1"/>
  <c r="M698" i="1"/>
  <c r="N698" i="1" s="1"/>
  <c r="N697" i="1"/>
  <c r="M697" i="1"/>
  <c r="M696" i="1"/>
  <c r="N696" i="1" s="1"/>
  <c r="N695" i="1"/>
  <c r="M695" i="1"/>
  <c r="M694" i="1"/>
  <c r="N694" i="1" s="1"/>
  <c r="N693" i="1"/>
  <c r="M693" i="1"/>
  <c r="M692" i="1"/>
  <c r="N692" i="1" s="1"/>
  <c r="N691" i="1"/>
  <c r="M691" i="1"/>
  <c r="M690" i="1"/>
  <c r="N690" i="1" s="1"/>
  <c r="N689" i="1"/>
  <c r="M689" i="1"/>
  <c r="M688" i="1"/>
  <c r="N688" i="1" s="1"/>
  <c r="N687" i="1"/>
  <c r="M687" i="1"/>
  <c r="M686" i="1"/>
  <c r="N686" i="1" s="1"/>
  <c r="N685" i="1"/>
  <c r="M685" i="1"/>
  <c r="M684" i="1"/>
  <c r="N684" i="1" s="1"/>
  <c r="N683" i="1"/>
  <c r="M683" i="1"/>
  <c r="M682" i="1"/>
  <c r="N682" i="1" s="1"/>
  <c r="N681" i="1"/>
  <c r="M681" i="1"/>
  <c r="M680" i="1"/>
  <c r="N680" i="1" s="1"/>
  <c r="N679" i="1"/>
  <c r="M679" i="1"/>
  <c r="M678" i="1"/>
  <c r="N678" i="1" s="1"/>
  <c r="N677" i="1"/>
  <c r="M677" i="1"/>
  <c r="M676" i="1"/>
  <c r="N676" i="1" s="1"/>
  <c r="N675" i="1"/>
  <c r="M675" i="1"/>
  <c r="M674" i="1"/>
  <c r="N674" i="1" s="1"/>
  <c r="N673" i="1"/>
  <c r="M673" i="1"/>
  <c r="M672" i="1"/>
  <c r="N672" i="1" s="1"/>
  <c r="M671" i="1"/>
  <c r="N671" i="1" s="1"/>
  <c r="M670" i="1"/>
  <c r="N670" i="1" s="1"/>
  <c r="N669" i="1"/>
  <c r="M669" i="1"/>
  <c r="M668" i="1"/>
  <c r="N668" i="1" s="1"/>
  <c r="M667" i="1"/>
  <c r="N667" i="1" s="1"/>
  <c r="M666" i="1"/>
  <c r="N666" i="1" s="1"/>
  <c r="M665" i="1"/>
  <c r="N665" i="1" s="1"/>
  <c r="M664" i="1"/>
  <c r="N664" i="1" s="1"/>
  <c r="M663" i="1"/>
  <c r="N663" i="1" s="1"/>
  <c r="M662" i="1"/>
  <c r="N662" i="1" s="1"/>
  <c r="N661" i="1"/>
  <c r="M661" i="1"/>
  <c r="M660" i="1"/>
  <c r="N660" i="1" s="1"/>
  <c r="M659" i="1"/>
  <c r="N659" i="1" s="1"/>
  <c r="M658" i="1"/>
  <c r="N658" i="1" s="1"/>
  <c r="M657" i="1"/>
  <c r="N657" i="1" s="1"/>
  <c r="M656" i="1"/>
  <c r="N656" i="1" s="1"/>
  <c r="M655" i="1"/>
  <c r="N655" i="1" s="1"/>
  <c r="M654" i="1"/>
  <c r="N654" i="1" s="1"/>
  <c r="N653" i="1"/>
  <c r="M653" i="1"/>
  <c r="M652" i="1"/>
  <c r="N652" i="1" s="1"/>
  <c r="M651" i="1"/>
  <c r="N651" i="1" s="1"/>
  <c r="M650" i="1"/>
  <c r="N650" i="1" s="1"/>
  <c r="M649" i="1"/>
  <c r="N649" i="1" s="1"/>
  <c r="M648" i="1"/>
  <c r="N648" i="1" s="1"/>
  <c r="M647" i="1"/>
  <c r="N647" i="1" s="1"/>
  <c r="M646" i="1"/>
  <c r="N646" i="1" s="1"/>
  <c r="N645" i="1"/>
  <c r="M645" i="1"/>
  <c r="M644" i="1"/>
  <c r="N644" i="1" s="1"/>
  <c r="M643" i="1"/>
  <c r="N643" i="1" s="1"/>
  <c r="M642" i="1"/>
  <c r="N642" i="1" s="1"/>
  <c r="M641" i="1"/>
  <c r="N641" i="1" s="1"/>
  <c r="M640" i="1"/>
  <c r="N640" i="1" s="1"/>
  <c r="M639" i="1"/>
  <c r="N639" i="1" s="1"/>
  <c r="M638" i="1"/>
  <c r="N638" i="1" s="1"/>
  <c r="N637" i="1"/>
  <c r="M637" i="1"/>
  <c r="M636" i="1"/>
  <c r="N636" i="1" s="1"/>
  <c r="M635" i="1"/>
  <c r="N635" i="1" s="1"/>
  <c r="M634" i="1"/>
  <c r="N634" i="1" s="1"/>
  <c r="M633" i="1"/>
  <c r="N633" i="1" s="1"/>
  <c r="M632" i="1"/>
  <c r="N632" i="1" s="1"/>
  <c r="M631" i="1"/>
  <c r="N631" i="1" s="1"/>
  <c r="M630" i="1"/>
  <c r="N630" i="1" s="1"/>
  <c r="N629" i="1"/>
  <c r="M629" i="1"/>
  <c r="M628" i="1"/>
  <c r="N628" i="1" s="1"/>
  <c r="M627" i="1"/>
  <c r="N627" i="1" s="1"/>
  <c r="M626" i="1"/>
  <c r="N626" i="1" s="1"/>
  <c r="M625" i="1"/>
  <c r="N625" i="1" s="1"/>
  <c r="M624" i="1"/>
  <c r="N624" i="1" s="1"/>
  <c r="M623" i="1"/>
  <c r="N623" i="1" s="1"/>
  <c r="M622" i="1"/>
  <c r="N622" i="1" s="1"/>
  <c r="N621" i="1"/>
  <c r="M621" i="1"/>
  <c r="M620" i="1"/>
  <c r="N620" i="1" s="1"/>
  <c r="M619" i="1"/>
  <c r="N619" i="1" s="1"/>
  <c r="M618" i="1"/>
  <c r="N618" i="1" s="1"/>
  <c r="M617" i="1"/>
  <c r="N617" i="1" s="1"/>
  <c r="M616" i="1"/>
  <c r="N616" i="1" s="1"/>
  <c r="M615" i="1"/>
  <c r="N615" i="1" s="1"/>
  <c r="M614" i="1"/>
  <c r="N614" i="1" s="1"/>
  <c r="N613" i="1"/>
  <c r="M613" i="1"/>
  <c r="M612" i="1"/>
  <c r="N612" i="1" s="1"/>
  <c r="M611" i="1"/>
  <c r="N611" i="1" s="1"/>
  <c r="M610" i="1"/>
  <c r="N610" i="1" s="1"/>
  <c r="M609" i="1"/>
  <c r="N609" i="1" s="1"/>
  <c r="M608" i="1"/>
  <c r="N608" i="1" s="1"/>
  <c r="M607" i="1"/>
  <c r="N607" i="1" s="1"/>
  <c r="M606" i="1"/>
  <c r="N606" i="1" s="1"/>
  <c r="N605" i="1"/>
  <c r="M605" i="1"/>
  <c r="M604" i="1"/>
  <c r="N604" i="1" s="1"/>
  <c r="M603" i="1"/>
  <c r="N603" i="1" s="1"/>
  <c r="M602" i="1"/>
  <c r="N602" i="1" s="1"/>
  <c r="M601" i="1"/>
  <c r="N601" i="1" s="1"/>
  <c r="M600" i="1"/>
  <c r="N600" i="1" s="1"/>
  <c r="M599" i="1"/>
  <c r="N599" i="1" s="1"/>
  <c r="M598" i="1"/>
  <c r="N598" i="1" s="1"/>
  <c r="N597" i="1"/>
  <c r="M597" i="1"/>
  <c r="M596" i="1"/>
  <c r="N596" i="1" s="1"/>
  <c r="M595" i="1"/>
  <c r="N595" i="1" s="1"/>
  <c r="M594" i="1"/>
  <c r="N594" i="1" s="1"/>
  <c r="M593" i="1"/>
  <c r="N593" i="1" s="1"/>
  <c r="M592" i="1"/>
  <c r="N592" i="1" s="1"/>
  <c r="M591" i="1"/>
  <c r="N591" i="1" s="1"/>
  <c r="M590" i="1"/>
  <c r="N590" i="1" s="1"/>
  <c r="N589" i="1"/>
  <c r="M589" i="1"/>
  <c r="M588" i="1"/>
  <c r="N588" i="1" s="1"/>
  <c r="M587" i="1"/>
  <c r="N587" i="1" s="1"/>
  <c r="M586" i="1"/>
  <c r="N586" i="1" s="1"/>
  <c r="M585" i="1"/>
  <c r="N585" i="1" s="1"/>
  <c r="M584" i="1"/>
  <c r="N584" i="1" s="1"/>
  <c r="M583" i="1"/>
  <c r="N583" i="1" s="1"/>
  <c r="M582" i="1"/>
  <c r="N582" i="1" s="1"/>
  <c r="N581" i="1"/>
  <c r="M581" i="1"/>
  <c r="M580" i="1"/>
  <c r="N580" i="1" s="1"/>
  <c r="M579" i="1"/>
  <c r="N579" i="1" s="1"/>
  <c r="M578" i="1"/>
  <c r="N578" i="1" s="1"/>
  <c r="M577" i="1"/>
  <c r="N577" i="1" s="1"/>
  <c r="M576" i="1"/>
  <c r="N576" i="1" s="1"/>
  <c r="M575" i="1"/>
  <c r="N575" i="1" s="1"/>
  <c r="M574" i="1"/>
  <c r="N574" i="1" s="1"/>
  <c r="N573" i="1"/>
  <c r="M573" i="1"/>
  <c r="M572" i="1"/>
  <c r="N572" i="1" s="1"/>
  <c r="M571" i="1"/>
  <c r="N571" i="1" s="1"/>
  <c r="M570" i="1"/>
  <c r="N570" i="1" s="1"/>
  <c r="M569" i="1"/>
  <c r="N569" i="1" s="1"/>
  <c r="M568" i="1"/>
  <c r="N568" i="1" s="1"/>
  <c r="M567" i="1"/>
  <c r="N567" i="1" s="1"/>
  <c r="M566" i="1"/>
  <c r="N566" i="1" s="1"/>
  <c r="N565" i="1"/>
  <c r="M565" i="1"/>
  <c r="M564" i="1"/>
  <c r="N564" i="1" s="1"/>
  <c r="M563" i="1"/>
  <c r="N563" i="1" s="1"/>
  <c r="M562" i="1"/>
  <c r="N562" i="1" s="1"/>
  <c r="M561" i="1"/>
  <c r="N561" i="1" s="1"/>
  <c r="M560" i="1"/>
  <c r="N560" i="1" s="1"/>
  <c r="M559" i="1"/>
  <c r="N559" i="1" s="1"/>
  <c r="M558" i="1"/>
  <c r="N558" i="1" s="1"/>
  <c r="N557" i="1"/>
  <c r="M557" i="1"/>
  <c r="M556" i="1"/>
  <c r="N556" i="1" s="1"/>
  <c r="M555" i="1"/>
  <c r="N555" i="1" s="1"/>
  <c r="M554" i="1"/>
  <c r="N554" i="1" s="1"/>
  <c r="M553" i="1"/>
  <c r="N553" i="1" s="1"/>
  <c r="M552" i="1"/>
  <c r="N552" i="1" s="1"/>
  <c r="M551" i="1"/>
  <c r="N551" i="1" s="1"/>
  <c r="M550" i="1"/>
  <c r="N550" i="1" s="1"/>
  <c r="N549" i="1"/>
  <c r="M549" i="1"/>
  <c r="M548" i="1"/>
  <c r="N548" i="1" s="1"/>
  <c r="M547" i="1"/>
  <c r="N547" i="1" s="1"/>
  <c r="M546" i="1"/>
  <c r="N546" i="1" s="1"/>
  <c r="M545" i="1"/>
  <c r="N545" i="1" s="1"/>
  <c r="M544" i="1"/>
  <c r="N544" i="1" s="1"/>
  <c r="M543" i="1"/>
  <c r="N543" i="1" s="1"/>
  <c r="M542" i="1"/>
  <c r="N542" i="1" s="1"/>
  <c r="N541" i="1"/>
  <c r="M541" i="1"/>
  <c r="M540" i="1"/>
  <c r="N540" i="1" s="1"/>
  <c r="M539" i="1"/>
  <c r="N539" i="1" s="1"/>
  <c r="M538" i="1"/>
  <c r="N538" i="1" s="1"/>
  <c r="M537" i="1"/>
  <c r="N537" i="1" s="1"/>
  <c r="M536" i="1"/>
  <c r="N536" i="1" s="1"/>
  <c r="M535" i="1"/>
  <c r="N535" i="1" s="1"/>
  <c r="M534" i="1"/>
  <c r="N534" i="1" s="1"/>
  <c r="N533" i="1"/>
  <c r="M533" i="1"/>
  <c r="M532" i="1"/>
  <c r="N532" i="1" s="1"/>
  <c r="M531" i="1"/>
  <c r="N531" i="1" s="1"/>
  <c r="M530" i="1"/>
  <c r="N530" i="1" s="1"/>
  <c r="M529" i="1"/>
  <c r="N529" i="1" s="1"/>
  <c r="M528" i="1"/>
  <c r="N528" i="1" s="1"/>
  <c r="M527" i="1"/>
  <c r="N527" i="1" s="1"/>
  <c r="M526" i="1"/>
  <c r="N526" i="1" s="1"/>
  <c r="N525" i="1"/>
  <c r="M525" i="1"/>
  <c r="M524" i="1"/>
  <c r="N524" i="1" s="1"/>
  <c r="M523" i="1"/>
  <c r="N523" i="1" s="1"/>
  <c r="M522" i="1"/>
  <c r="N522" i="1" s="1"/>
  <c r="M521" i="1"/>
  <c r="N521" i="1" s="1"/>
  <c r="M520" i="1"/>
  <c r="N520" i="1" s="1"/>
  <c r="M519" i="1"/>
  <c r="N519" i="1" s="1"/>
  <c r="M518" i="1"/>
  <c r="N518" i="1" s="1"/>
  <c r="N517" i="1"/>
  <c r="M517" i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510" i="1"/>
  <c r="N510" i="1" s="1"/>
  <c r="N509" i="1"/>
  <c r="M509" i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N501" i="1"/>
  <c r="M501" i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N493" i="1"/>
  <c r="M493" i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N485" i="1"/>
  <c r="M485" i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N477" i="1"/>
  <c r="M477" i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N469" i="1"/>
  <c r="M469" i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N461" i="1"/>
  <c r="M461" i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N453" i="1"/>
  <c r="M453" i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N445" i="1"/>
  <c r="M445" i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N437" i="1"/>
  <c r="M437" i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N429" i="1"/>
  <c r="M429" i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N421" i="1"/>
  <c r="M421" i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N413" i="1"/>
  <c r="M413" i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N405" i="1"/>
  <c r="M405" i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N397" i="1"/>
  <c r="M397" i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N389" i="1"/>
  <c r="M389" i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N381" i="1"/>
  <c r="M381" i="1"/>
  <c r="M380" i="1"/>
  <c r="N380" i="1" s="1"/>
  <c r="N379" i="1"/>
  <c r="M379" i="1"/>
  <c r="M378" i="1"/>
  <c r="N378" i="1" s="1"/>
  <c r="M377" i="1"/>
  <c r="N377" i="1" s="1"/>
  <c r="M376" i="1"/>
  <c r="N376" i="1" s="1"/>
  <c r="M375" i="1"/>
  <c r="N375" i="1" s="1"/>
  <c r="M374" i="1"/>
  <c r="N374" i="1" s="1"/>
  <c r="N373" i="1"/>
  <c r="M373" i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N365" i="1"/>
  <c r="M365" i="1"/>
  <c r="M364" i="1"/>
  <c r="N364" i="1" s="1"/>
  <c r="N363" i="1"/>
  <c r="M363" i="1"/>
  <c r="M362" i="1"/>
  <c r="N362" i="1" s="1"/>
  <c r="M361" i="1"/>
  <c r="N361" i="1" s="1"/>
  <c r="M360" i="1"/>
  <c r="N360" i="1" s="1"/>
  <c r="M359" i="1"/>
  <c r="N359" i="1" s="1"/>
  <c r="M358" i="1"/>
  <c r="N358" i="1" s="1"/>
  <c r="N357" i="1"/>
  <c r="M357" i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N349" i="1"/>
  <c r="M349" i="1"/>
  <c r="M348" i="1"/>
  <c r="N348" i="1" s="1"/>
  <c r="N347" i="1"/>
  <c r="M347" i="1"/>
  <c r="M346" i="1"/>
  <c r="N346" i="1" s="1"/>
  <c r="M345" i="1"/>
  <c r="N345" i="1" s="1"/>
  <c r="M344" i="1"/>
  <c r="N344" i="1" s="1"/>
  <c r="M343" i="1"/>
  <c r="N343" i="1" s="1"/>
  <c r="M342" i="1"/>
  <c r="N342" i="1" s="1"/>
  <c r="N341" i="1"/>
  <c r="M341" i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N333" i="1"/>
  <c r="M333" i="1"/>
  <c r="M332" i="1"/>
  <c r="N332" i="1" s="1"/>
  <c r="N331" i="1"/>
  <c r="M331" i="1"/>
  <c r="M330" i="1"/>
  <c r="N330" i="1" s="1"/>
  <c r="M329" i="1"/>
  <c r="N329" i="1" s="1"/>
  <c r="M328" i="1"/>
  <c r="N328" i="1" s="1"/>
  <c r="M327" i="1"/>
  <c r="N327" i="1" s="1"/>
  <c r="M326" i="1"/>
  <c r="N326" i="1" s="1"/>
  <c r="N325" i="1"/>
  <c r="M325" i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N317" i="1"/>
  <c r="M317" i="1"/>
  <c r="M316" i="1"/>
  <c r="N316" i="1" s="1"/>
  <c r="N315" i="1"/>
  <c r="M315" i="1"/>
  <c r="M314" i="1"/>
  <c r="N314" i="1" s="1"/>
  <c r="M313" i="1"/>
  <c r="N313" i="1" s="1"/>
  <c r="M312" i="1"/>
  <c r="N312" i="1" s="1"/>
  <c r="M311" i="1"/>
  <c r="N311" i="1" s="1"/>
  <c r="M310" i="1"/>
  <c r="N310" i="1" s="1"/>
  <c r="N309" i="1"/>
  <c r="M309" i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N301" i="1"/>
  <c r="M301" i="1"/>
  <c r="M300" i="1"/>
  <c r="N300" i="1" s="1"/>
  <c r="N299" i="1"/>
  <c r="M299" i="1"/>
  <c r="M298" i="1"/>
  <c r="N298" i="1" s="1"/>
  <c r="M297" i="1"/>
  <c r="N297" i="1" s="1"/>
  <c r="M296" i="1"/>
  <c r="N296" i="1" s="1"/>
  <c r="M295" i="1"/>
  <c r="N295" i="1" s="1"/>
  <c r="M294" i="1"/>
  <c r="N294" i="1" s="1"/>
  <c r="N293" i="1"/>
  <c r="M293" i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N285" i="1"/>
  <c r="M285" i="1"/>
  <c r="M284" i="1"/>
  <c r="N284" i="1" s="1"/>
  <c r="N283" i="1"/>
  <c r="M283" i="1"/>
  <c r="M282" i="1"/>
  <c r="N282" i="1" s="1"/>
  <c r="M281" i="1"/>
  <c r="N281" i="1" s="1"/>
  <c r="M280" i="1"/>
  <c r="N280" i="1" s="1"/>
  <c r="M279" i="1"/>
  <c r="N279" i="1" s="1"/>
  <c r="M278" i="1"/>
  <c r="N278" i="1" s="1"/>
  <c r="N277" i="1"/>
  <c r="M277" i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N269" i="1"/>
  <c r="M269" i="1"/>
  <c r="M268" i="1"/>
  <c r="N268" i="1" s="1"/>
  <c r="N267" i="1"/>
  <c r="M267" i="1"/>
  <c r="M266" i="1"/>
  <c r="N266" i="1" s="1"/>
  <c r="M265" i="1"/>
  <c r="N265" i="1" s="1"/>
  <c r="M264" i="1"/>
  <c r="N264" i="1" s="1"/>
  <c r="M263" i="1"/>
  <c r="N263" i="1" s="1"/>
  <c r="M262" i="1"/>
  <c r="N262" i="1" s="1"/>
  <c r="N261" i="1"/>
  <c r="M261" i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N253" i="1"/>
  <c r="M253" i="1"/>
  <c r="M252" i="1"/>
  <c r="N252" i="1" s="1"/>
  <c r="N251" i="1"/>
  <c r="M251" i="1"/>
  <c r="M250" i="1"/>
  <c r="N250" i="1" s="1"/>
  <c r="M249" i="1"/>
  <c r="N249" i="1" s="1"/>
  <c r="M248" i="1"/>
  <c r="N248" i="1" s="1"/>
  <c r="M247" i="1"/>
  <c r="N247" i="1" s="1"/>
  <c r="M246" i="1"/>
  <c r="N246" i="1" s="1"/>
  <c r="N245" i="1"/>
  <c r="M245" i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N237" i="1"/>
  <c r="M237" i="1"/>
  <c r="M236" i="1"/>
  <c r="N236" i="1" s="1"/>
  <c r="N235" i="1"/>
  <c r="M235" i="1"/>
  <c r="M234" i="1"/>
  <c r="N234" i="1" s="1"/>
  <c r="M233" i="1"/>
  <c r="N233" i="1" s="1"/>
  <c r="M232" i="1"/>
  <c r="N232" i="1" s="1"/>
  <c r="M231" i="1"/>
  <c r="N231" i="1" s="1"/>
  <c r="M230" i="1"/>
  <c r="N230" i="1" s="1"/>
  <c r="N229" i="1"/>
  <c r="M229" i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N221" i="1"/>
  <c r="M221" i="1"/>
  <c r="M220" i="1"/>
  <c r="N220" i="1" s="1"/>
  <c r="N219" i="1"/>
  <c r="M219" i="1"/>
  <c r="M218" i="1"/>
  <c r="N218" i="1" s="1"/>
  <c r="M217" i="1"/>
  <c r="N217" i="1" s="1"/>
  <c r="M216" i="1"/>
  <c r="N216" i="1" s="1"/>
  <c r="M215" i="1"/>
  <c r="N215" i="1" s="1"/>
  <c r="M214" i="1"/>
  <c r="N214" i="1" s="1"/>
  <c r="N213" i="1"/>
  <c r="M213" i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N205" i="1"/>
  <c r="M205" i="1"/>
  <c r="M204" i="1"/>
  <c r="N204" i="1" s="1"/>
  <c r="N203" i="1"/>
  <c r="M203" i="1"/>
  <c r="M202" i="1"/>
  <c r="N202" i="1" s="1"/>
  <c r="M201" i="1"/>
  <c r="N201" i="1" s="1"/>
  <c r="M200" i="1"/>
  <c r="N200" i="1" s="1"/>
  <c r="M199" i="1"/>
  <c r="N199" i="1" s="1"/>
  <c r="M198" i="1"/>
  <c r="N198" i="1" s="1"/>
  <c r="N197" i="1"/>
  <c r="M197" i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N189" i="1"/>
  <c r="M189" i="1"/>
  <c r="M188" i="1"/>
  <c r="N188" i="1" s="1"/>
  <c r="N187" i="1"/>
  <c r="M187" i="1"/>
  <c r="M186" i="1"/>
  <c r="N186" i="1" s="1"/>
  <c r="M185" i="1"/>
  <c r="N185" i="1" s="1"/>
  <c r="M184" i="1"/>
  <c r="N184" i="1" s="1"/>
  <c r="M183" i="1"/>
  <c r="N183" i="1" s="1"/>
  <c r="M182" i="1"/>
  <c r="N182" i="1" s="1"/>
  <c r="N181" i="1"/>
  <c r="M181" i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N173" i="1"/>
  <c r="M173" i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N165" i="1"/>
  <c r="M165" i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N157" i="1"/>
  <c r="M157" i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N149" i="1"/>
  <c r="M149" i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N141" i="1"/>
  <c r="M141" i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N133" i="1"/>
  <c r="M133" i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N125" i="1"/>
  <c r="M125" i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N117" i="1"/>
  <c r="M117" i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N109" i="1"/>
  <c r="M109" i="1"/>
  <c r="M108" i="1"/>
  <c r="N108" i="1" s="1"/>
  <c r="N107" i="1"/>
  <c r="M107" i="1"/>
  <c r="M106" i="1"/>
  <c r="N106" i="1" s="1"/>
  <c r="N105" i="1"/>
  <c r="M105" i="1"/>
  <c r="M104" i="1"/>
  <c r="N104" i="1" s="1"/>
  <c r="N103" i="1"/>
  <c r="M103" i="1"/>
  <c r="M102" i="1"/>
  <c r="N102" i="1" s="1"/>
  <c r="N101" i="1"/>
  <c r="M101" i="1"/>
  <c r="M100" i="1"/>
  <c r="N100" i="1" s="1"/>
  <c r="N99" i="1"/>
  <c r="M99" i="1"/>
  <c r="M98" i="1"/>
  <c r="N98" i="1" s="1"/>
  <c r="N97" i="1"/>
  <c r="M97" i="1"/>
  <c r="M96" i="1"/>
  <c r="N96" i="1" s="1"/>
  <c r="N95" i="1"/>
  <c r="M95" i="1"/>
  <c r="M94" i="1"/>
  <c r="N94" i="1" s="1"/>
  <c r="N93" i="1"/>
  <c r="M93" i="1"/>
  <c r="M92" i="1"/>
  <c r="N92" i="1" s="1"/>
  <c r="N91" i="1"/>
  <c r="M91" i="1"/>
  <c r="M90" i="1"/>
  <c r="N90" i="1" s="1"/>
  <c r="N89" i="1"/>
  <c r="M89" i="1"/>
  <c r="M88" i="1"/>
  <c r="N88" i="1" s="1"/>
  <c r="N87" i="1"/>
  <c r="M87" i="1"/>
  <c r="M86" i="1"/>
  <c r="N86" i="1" s="1"/>
  <c r="N85" i="1"/>
  <c r="M85" i="1"/>
  <c r="M84" i="1"/>
  <c r="N84" i="1" s="1"/>
  <c r="N83" i="1"/>
  <c r="M83" i="1"/>
  <c r="M82" i="1"/>
  <c r="N82" i="1" s="1"/>
  <c r="N81" i="1"/>
  <c r="M81" i="1"/>
  <c r="M80" i="1"/>
  <c r="N80" i="1" s="1"/>
  <c r="N79" i="1"/>
  <c r="M79" i="1"/>
  <c r="M78" i="1"/>
  <c r="N78" i="1" s="1"/>
  <c r="N77" i="1"/>
  <c r="M77" i="1"/>
  <c r="M76" i="1"/>
  <c r="N76" i="1" s="1"/>
  <c r="N75" i="1"/>
  <c r="M75" i="1"/>
  <c r="M74" i="1"/>
  <c r="N74" i="1" s="1"/>
  <c r="N73" i="1"/>
  <c r="M73" i="1"/>
  <c r="M72" i="1"/>
  <c r="N72" i="1" s="1"/>
  <c r="N71" i="1"/>
  <c r="M71" i="1"/>
  <c r="M70" i="1"/>
  <c r="N70" i="1" s="1"/>
  <c r="N69" i="1"/>
  <c r="M69" i="1"/>
  <c r="M68" i="1"/>
  <c r="N68" i="1" s="1"/>
  <c r="N67" i="1"/>
  <c r="M67" i="1"/>
  <c r="M66" i="1"/>
  <c r="N66" i="1" s="1"/>
  <c r="N65" i="1"/>
  <c r="M65" i="1"/>
  <c r="M64" i="1"/>
  <c r="N64" i="1" s="1"/>
  <c r="N63" i="1"/>
  <c r="M63" i="1"/>
  <c r="M62" i="1"/>
  <c r="N62" i="1" s="1"/>
  <c r="N61" i="1"/>
  <c r="M61" i="1"/>
  <c r="M60" i="1"/>
  <c r="N60" i="1" s="1"/>
  <c r="N59" i="1"/>
  <c r="M59" i="1"/>
  <c r="M58" i="1"/>
  <c r="N58" i="1" s="1"/>
  <c r="N57" i="1"/>
  <c r="M57" i="1"/>
  <c r="M56" i="1"/>
  <c r="N56" i="1" s="1"/>
  <c r="N55" i="1"/>
  <c r="M55" i="1"/>
  <c r="M54" i="1"/>
  <c r="N54" i="1" s="1"/>
  <c r="N53" i="1"/>
  <c r="M53" i="1"/>
  <c r="M52" i="1"/>
  <c r="N52" i="1" s="1"/>
  <c r="N51" i="1"/>
  <c r="M51" i="1"/>
  <c r="M50" i="1"/>
  <c r="N50" i="1" s="1"/>
  <c r="N49" i="1"/>
  <c r="M49" i="1"/>
  <c r="M48" i="1"/>
  <c r="N48" i="1" s="1"/>
  <c r="N47" i="1"/>
  <c r="M47" i="1"/>
  <c r="M46" i="1"/>
  <c r="N46" i="1" s="1"/>
  <c r="N45" i="1"/>
  <c r="M45" i="1"/>
  <c r="M44" i="1"/>
  <c r="N44" i="1" s="1"/>
  <c r="N43" i="1"/>
  <c r="M43" i="1"/>
  <c r="M42" i="1"/>
  <c r="N42" i="1" s="1"/>
  <c r="N41" i="1"/>
  <c r="M41" i="1"/>
  <c r="M40" i="1"/>
  <c r="N40" i="1" s="1"/>
  <c r="N39" i="1"/>
  <c r="M39" i="1"/>
  <c r="M38" i="1"/>
  <c r="N38" i="1" s="1"/>
  <c r="N37" i="1"/>
  <c r="M37" i="1"/>
  <c r="M36" i="1"/>
  <c r="N36" i="1" s="1"/>
  <c r="N35" i="1"/>
  <c r="M35" i="1"/>
  <c r="M34" i="1"/>
  <c r="N34" i="1" s="1"/>
  <c r="N33" i="1"/>
  <c r="M33" i="1"/>
  <c r="M32" i="1"/>
  <c r="N32" i="1" s="1"/>
  <c r="N31" i="1"/>
  <c r="M31" i="1"/>
  <c r="M30" i="1"/>
  <c r="N30" i="1" s="1"/>
  <c r="N29" i="1"/>
  <c r="M29" i="1"/>
  <c r="M28" i="1"/>
  <c r="N28" i="1" s="1"/>
  <c r="N27" i="1"/>
  <c r="M27" i="1"/>
  <c r="M26" i="1"/>
  <c r="N26" i="1" s="1"/>
  <c r="N25" i="1"/>
  <c r="M25" i="1"/>
  <c r="M24" i="1"/>
  <c r="N24" i="1" s="1"/>
  <c r="N23" i="1"/>
  <c r="M23" i="1"/>
  <c r="M22" i="1"/>
  <c r="N22" i="1" s="1"/>
  <c r="N21" i="1"/>
  <c r="M21" i="1"/>
  <c r="M20" i="1"/>
  <c r="N20" i="1" s="1"/>
  <c r="N19" i="1"/>
  <c r="M19" i="1"/>
  <c r="M18" i="1"/>
  <c r="N18" i="1" s="1"/>
  <c r="N17" i="1"/>
  <c r="M17" i="1"/>
  <c r="M16" i="1"/>
  <c r="N16" i="1" s="1"/>
  <c r="N15" i="1"/>
  <c r="M15" i="1"/>
  <c r="M14" i="1"/>
  <c r="N14" i="1" s="1"/>
  <c r="N13" i="1"/>
  <c r="M13" i="1"/>
  <c r="M12" i="1"/>
  <c r="N12" i="1" s="1"/>
  <c r="N11" i="1"/>
  <c r="M11" i="1"/>
  <c r="M10" i="1"/>
  <c r="N10" i="1" s="1"/>
  <c r="N9" i="1"/>
  <c r="M9" i="1"/>
</calcChain>
</file>

<file path=xl/sharedStrings.xml><?xml version="1.0" encoding="utf-8"?>
<sst xmlns="http://schemas.openxmlformats.org/spreadsheetml/2006/main" count="4819" uniqueCount="2069">
  <si>
    <t>Jarfels SA</t>
  </si>
  <si>
    <t>Registre de Factures Rebudes 2020</t>
  </si>
  <si>
    <t xml:space="preserve">   Listados - Oficiales - Libro de Registros - Libro de Registros - Facturas Recibidas</t>
  </si>
  <si>
    <t>Factura</t>
  </si>
  <si>
    <t>Data</t>
  </si>
  <si>
    <t>Concepte</t>
  </si>
  <si>
    <t>N.I.F.</t>
  </si>
  <si>
    <t>Expedidor</t>
  </si>
  <si>
    <t>Base</t>
  </si>
  <si>
    <t>%IVA</t>
  </si>
  <si>
    <t>Quota</t>
  </si>
  <si>
    <t>Retenció</t>
  </si>
  <si>
    <t>Total</t>
  </si>
  <si>
    <t>Mes</t>
  </si>
  <si>
    <t>Trimestre</t>
  </si>
  <si>
    <t>2766233837</t>
  </si>
  <si>
    <t xml:space="preserve"> 01/10</t>
  </si>
  <si>
    <t>Su Fra.Nº2766233837</t>
  </si>
  <si>
    <t>B85049435</t>
  </si>
  <si>
    <t>1&amp;1 INTERNET ESPAÑA, S.L.U.</t>
  </si>
  <si>
    <t>21,0</t>
  </si>
  <si>
    <t>2764290543</t>
  </si>
  <si>
    <t xml:space="preserve"> 07/02</t>
  </si>
  <si>
    <t>Su Fra.Nº2764290543</t>
  </si>
  <si>
    <t>2764840436</t>
  </si>
  <si>
    <t xml:space="preserve"> 07/04</t>
  </si>
  <si>
    <t>Su Fra.Nº2764840436</t>
  </si>
  <si>
    <t>2765124806</t>
  </si>
  <si>
    <t xml:space="preserve"> 07/05</t>
  </si>
  <si>
    <t>Su Fra.Nº2765124806</t>
  </si>
  <si>
    <t>2764549072</t>
  </si>
  <si>
    <t xml:space="preserve"> 08/03</t>
  </si>
  <si>
    <t>Su Fra.Nº2764549072</t>
  </si>
  <si>
    <t>2765427077</t>
  </si>
  <si>
    <t xml:space="preserve"> 09/06</t>
  </si>
  <si>
    <t>Su Fra.Nº2765427077</t>
  </si>
  <si>
    <t>2765703398</t>
  </si>
  <si>
    <t xml:space="preserve"> 09/07</t>
  </si>
  <si>
    <t>Su Fra.Nº2765703398</t>
  </si>
  <si>
    <t>2765969637</t>
  </si>
  <si>
    <t xml:space="preserve"> 09/08</t>
  </si>
  <si>
    <t>Su Fra.Nº2765969637</t>
  </si>
  <si>
    <t>2766507483</t>
  </si>
  <si>
    <t xml:space="preserve"> 09/10</t>
  </si>
  <si>
    <t>Su Fra.Nº2766507483</t>
  </si>
  <si>
    <t>2766785613</t>
  </si>
  <si>
    <t xml:space="preserve"> 09/11</t>
  </si>
  <si>
    <t>Su Fra.Nº2766785613</t>
  </si>
  <si>
    <t>V/20200727</t>
  </si>
  <si>
    <t xml:space="preserve"> 04/03</t>
  </si>
  <si>
    <t>Su Fra.NºV/20200727</t>
  </si>
  <si>
    <t>B60533890</t>
  </si>
  <si>
    <t>3ABC LASURES, S.L.</t>
  </si>
  <si>
    <t>V/20203044</t>
  </si>
  <si>
    <t xml:space="preserve"> 06/08</t>
  </si>
  <si>
    <t>Su Fra.NºV/20203044</t>
  </si>
  <si>
    <t>V/20204688</t>
  </si>
  <si>
    <t xml:space="preserve"> 18/12</t>
  </si>
  <si>
    <t>Su Fra.NºV/20204688</t>
  </si>
  <si>
    <t>V/20202191</t>
  </si>
  <si>
    <t xml:space="preserve"> 26/06</t>
  </si>
  <si>
    <t>Su Fra.NºV/20202191</t>
  </si>
  <si>
    <t xml:space="preserve">  116-2020</t>
  </si>
  <si>
    <t>Su Fra.Nº116-2020</t>
  </si>
  <si>
    <t>B64604168</t>
  </si>
  <si>
    <t>A4 DESGUACES BARCELONA, S.L.</t>
  </si>
  <si>
    <t xml:space="preserve">   4000724</t>
  </si>
  <si>
    <t xml:space="preserve"> 10/06</t>
  </si>
  <si>
    <t>Su Fra.Nº4000724</t>
  </si>
  <si>
    <t>B58305343</t>
  </si>
  <si>
    <t>ABC CASTELLDEFELS, S.L.</t>
  </si>
  <si>
    <t xml:space="preserve">   4000906</t>
  </si>
  <si>
    <t xml:space="preserve"> 15/07</t>
  </si>
  <si>
    <t>Su Fra.Nº4000906</t>
  </si>
  <si>
    <t xml:space="preserve">   4001350</t>
  </si>
  <si>
    <t xml:space="preserve"> 19/10</t>
  </si>
  <si>
    <t>Su Fra.Nº4001350</t>
  </si>
  <si>
    <t xml:space="preserve">   4000229</t>
  </si>
  <si>
    <t xml:space="preserve"> 29/02</t>
  </si>
  <si>
    <t>Su Fra.Nº4000229</t>
  </si>
  <si>
    <t xml:space="preserve">   4000055</t>
  </si>
  <si>
    <t xml:space="preserve"> 30/01</t>
  </si>
  <si>
    <t>Su Fra.Nº4000055</t>
  </si>
  <si>
    <t xml:space="preserve">   4001094</t>
  </si>
  <si>
    <t xml:space="preserve"> 30/08</t>
  </si>
  <si>
    <t>Su Fra.Nº4001094</t>
  </si>
  <si>
    <t xml:space="preserve">   4001229</t>
  </si>
  <si>
    <t xml:space="preserve"> 30/09</t>
  </si>
  <si>
    <t>Su Fra.Nº4001229</t>
  </si>
  <si>
    <t xml:space="preserve">   4001409</t>
  </si>
  <si>
    <t xml:space="preserve"> 30/10</t>
  </si>
  <si>
    <t>Su Fra.Nº4001409</t>
  </si>
  <si>
    <t xml:space="preserve">   4001588</t>
  </si>
  <si>
    <t xml:space="preserve"> 30/11</t>
  </si>
  <si>
    <t>Su Fra.Nº4001588</t>
  </si>
  <si>
    <t xml:space="preserve">   4001764</t>
  </si>
  <si>
    <t xml:space="preserve"> 30/12</t>
  </si>
  <si>
    <t>Su Fra.Nº4001764</t>
  </si>
  <si>
    <t xml:space="preserve">    20/857</t>
  </si>
  <si>
    <t xml:space="preserve"> 14/08</t>
  </si>
  <si>
    <t>Su Fra.Nº20/857</t>
  </si>
  <si>
    <t>B66507260</t>
  </si>
  <si>
    <t>AGRO MONTBALL, S.L.</t>
  </si>
  <si>
    <t>10,0</t>
  </si>
  <si>
    <t xml:space="preserve">   6537070</t>
  </si>
  <si>
    <t xml:space="preserve"> 01/11</t>
  </si>
  <si>
    <t>Su Fra.Nº6537070</t>
  </si>
  <si>
    <t>A66098435</t>
  </si>
  <si>
    <t>AIGÜES DE BARCELONA, E.M.G.C.I</t>
  </si>
  <si>
    <t xml:space="preserve">   1685915</t>
  </si>
  <si>
    <t xml:space="preserve"> 09/03</t>
  </si>
  <si>
    <t>Su Fra.Nº1685915</t>
  </si>
  <si>
    <t xml:space="preserve">    249017</t>
  </si>
  <si>
    <t xml:space="preserve"> 13/01</t>
  </si>
  <si>
    <t>Su Fra.Nº249017</t>
  </si>
  <si>
    <t xml:space="preserve">   1944486</t>
  </si>
  <si>
    <t xml:space="preserve"> 18/03</t>
  </si>
  <si>
    <t>Su Fra.Nº1944486</t>
  </si>
  <si>
    <t xml:space="preserve">   8004805</t>
  </si>
  <si>
    <t xml:space="preserve"> 24/11</t>
  </si>
  <si>
    <t>Su Fra.Nº8004805</t>
  </si>
  <si>
    <t xml:space="preserve">   9057702</t>
  </si>
  <si>
    <t xml:space="preserve"> 29/07</t>
  </si>
  <si>
    <t>Su Fra.Nº9057702</t>
  </si>
  <si>
    <t xml:space="preserve">   5051905</t>
  </si>
  <si>
    <t xml:space="preserve"> 30/07</t>
  </si>
  <si>
    <t>Su Fra.Nº5051905</t>
  </si>
  <si>
    <t xml:space="preserve">     31390</t>
  </si>
  <si>
    <t xml:space="preserve"> 15/12</t>
  </si>
  <si>
    <t>Su Fra.Nº31390</t>
  </si>
  <si>
    <t>B60143187</t>
  </si>
  <si>
    <t>ALEMANY FITOSANITARIS, S.L.U.</t>
  </si>
  <si>
    <t xml:space="preserve">   2020041</t>
  </si>
  <si>
    <t xml:space="preserve"> 16/10</t>
  </si>
  <si>
    <t>Su Fra.Nº2020041</t>
  </si>
  <si>
    <t>B65265001</t>
  </si>
  <si>
    <t>ALEPH COMUNICACION + MKT DE PE</t>
  </si>
  <si>
    <t xml:space="preserve">     15728</t>
  </si>
  <si>
    <t xml:space="preserve"> 07/09</t>
  </si>
  <si>
    <t>Su Fra.Nº15728</t>
  </si>
  <si>
    <t>B58387721</t>
  </si>
  <si>
    <t>ALTIMA SERVEIS FUNERARIS, S.L.</t>
  </si>
  <si>
    <t xml:space="preserve">     16528</t>
  </si>
  <si>
    <t xml:space="preserve"> 17/11</t>
  </si>
  <si>
    <t>Su Fra.Nº16528</t>
  </si>
  <si>
    <t xml:space="preserve">   2000014</t>
  </si>
  <si>
    <t xml:space="preserve"> 16/11</t>
  </si>
  <si>
    <t>Su Fra.Nº2000014</t>
  </si>
  <si>
    <t>44185173B</t>
  </si>
  <si>
    <t>ANA BURGUE</t>
  </si>
  <si>
    <t xml:space="preserve">    CO1522</t>
  </si>
  <si>
    <t xml:space="preserve"> 14/07</t>
  </si>
  <si>
    <t>Su Fra.NºCO1522</t>
  </si>
  <si>
    <t>37364967H</t>
  </si>
  <si>
    <t>ANTONIO FERNANDEZ LEYVA</t>
  </si>
  <si>
    <t xml:space="preserve">   1443309</t>
  </si>
  <si>
    <t xml:space="preserve"> 02/09</t>
  </si>
  <si>
    <t>Su Fra.Nº1443309</t>
  </si>
  <si>
    <t>B81041444</t>
  </si>
  <si>
    <t>APPLUS ITEUVE TECHNOLOGY, S.L.</t>
  </si>
  <si>
    <t xml:space="preserve">   1443348</t>
  </si>
  <si>
    <t xml:space="preserve"> 03/09</t>
  </si>
  <si>
    <t>Su Fra.Nº1443348</t>
  </si>
  <si>
    <t xml:space="preserve">   1443353</t>
  </si>
  <si>
    <t>Su Fra.Nº1443353</t>
  </si>
  <si>
    <t xml:space="preserve">   1443364</t>
  </si>
  <si>
    <t>Su Fra.Nº1443364</t>
  </si>
  <si>
    <t xml:space="preserve">   1443365</t>
  </si>
  <si>
    <t>Su Fra.Nº1443365</t>
  </si>
  <si>
    <t xml:space="preserve">   1443381</t>
  </si>
  <si>
    <t>Su Fra.Nº1443381</t>
  </si>
  <si>
    <t xml:space="preserve">   1443430</t>
  </si>
  <si>
    <t xml:space="preserve"> 04/09</t>
  </si>
  <si>
    <t>Su Fra.Nº1443430</t>
  </si>
  <si>
    <t xml:space="preserve">   1443439</t>
  </si>
  <si>
    <t>Su Fra.Nº1443439</t>
  </si>
  <si>
    <t xml:space="preserve">   1447013</t>
  </si>
  <si>
    <t xml:space="preserve"> 05/11</t>
  </si>
  <si>
    <t>Su Fra.Nº1447013</t>
  </si>
  <si>
    <t xml:space="preserve">   1445060</t>
  </si>
  <si>
    <t xml:space="preserve"> 06/10</t>
  </si>
  <si>
    <t>Su Fra.Nº1445060</t>
  </si>
  <si>
    <t>5510116880</t>
  </si>
  <si>
    <t>Su Fra.Nº5510116880</t>
  </si>
  <si>
    <t xml:space="preserve">   1443485</t>
  </si>
  <si>
    <t>Su Fra.Nº1443485</t>
  </si>
  <si>
    <t xml:space="preserve">   1443548</t>
  </si>
  <si>
    <t xml:space="preserve"> 08/09</t>
  </si>
  <si>
    <t>Su Fra.Nº1443548</t>
  </si>
  <si>
    <t xml:space="preserve">   1443549</t>
  </si>
  <si>
    <t>Su Fra.Nº1443549</t>
  </si>
  <si>
    <t xml:space="preserve">   1443581</t>
  </si>
  <si>
    <t xml:space="preserve"> 09/09</t>
  </si>
  <si>
    <t>Su Fra.Nº1443581</t>
  </si>
  <si>
    <t xml:space="preserve">   1443617</t>
  </si>
  <si>
    <t>Su Fra.Nº1443617</t>
  </si>
  <si>
    <t xml:space="preserve">   1443662</t>
  </si>
  <si>
    <t xml:space="preserve"> 10/09</t>
  </si>
  <si>
    <t>Su Fra.Nº1443662</t>
  </si>
  <si>
    <t xml:space="preserve">   1190658</t>
  </si>
  <si>
    <t xml:space="preserve"> 14/09</t>
  </si>
  <si>
    <t>Su Fra.Nº1190658</t>
  </si>
  <si>
    <t xml:space="preserve">   1443797</t>
  </si>
  <si>
    <t xml:space="preserve"> 15/09</t>
  </si>
  <si>
    <t>Su Fra.Nº1443797</t>
  </si>
  <si>
    <t xml:space="preserve">   1435388</t>
  </si>
  <si>
    <t xml:space="preserve"> 21/01</t>
  </si>
  <si>
    <t>Su Fra.Nº1435388</t>
  </si>
  <si>
    <t xml:space="preserve">   1442970</t>
  </si>
  <si>
    <t xml:space="preserve"> 25/08</t>
  </si>
  <si>
    <t>Su Fra.Nº1442970</t>
  </si>
  <si>
    <t xml:space="preserve"> FS0211966</t>
  </si>
  <si>
    <t xml:space="preserve"> 26/08</t>
  </si>
  <si>
    <t>Su Fra.NºFS0211966</t>
  </si>
  <si>
    <t xml:space="preserve">   1443032</t>
  </si>
  <si>
    <t>Su Fra.Nº1443032</t>
  </si>
  <si>
    <t xml:space="preserve">    224609</t>
  </si>
  <si>
    <t xml:space="preserve"> 26/10</t>
  </si>
  <si>
    <t>Su Fra.Nº224609</t>
  </si>
  <si>
    <t xml:space="preserve">    212287</t>
  </si>
  <si>
    <t xml:space="preserve"> 27/08</t>
  </si>
  <si>
    <t>Su Fra.Nº212287</t>
  </si>
  <si>
    <t xml:space="preserve">    200413</t>
  </si>
  <si>
    <t xml:space="preserve"> 01/07</t>
  </si>
  <si>
    <t>Su Fra.Nº200413</t>
  </si>
  <si>
    <t>B62870530</t>
  </si>
  <si>
    <t>APROFITAMENT ASSESSORAMENT AMB</t>
  </si>
  <si>
    <t xml:space="preserve">    200077</t>
  </si>
  <si>
    <t xml:space="preserve"> 31/01</t>
  </si>
  <si>
    <t>Su Fra.Nº200077</t>
  </si>
  <si>
    <t xml:space="preserve">    200779</t>
  </si>
  <si>
    <t xml:space="preserve"> 31/12</t>
  </si>
  <si>
    <t>Su Fra.Nº200779</t>
  </si>
  <si>
    <t xml:space="preserve">    125013</t>
  </si>
  <si>
    <t>Su Fra.Nº125013</t>
  </si>
  <si>
    <t>A08018954</t>
  </si>
  <si>
    <t>AQUALOGY SOLUTION, S.A.</t>
  </si>
  <si>
    <t xml:space="preserve">   2001146</t>
  </si>
  <si>
    <t>Su Fra.Nº2001146</t>
  </si>
  <si>
    <t>B65178196</t>
  </si>
  <si>
    <t>AQUANAIO, S.L.</t>
  </si>
  <si>
    <t xml:space="preserve">   2001296</t>
  </si>
  <si>
    <t xml:space="preserve"> 02/10</t>
  </si>
  <si>
    <t>Su Fra.Nº2001296</t>
  </si>
  <si>
    <t xml:space="preserve">   2000733</t>
  </si>
  <si>
    <t xml:space="preserve"> 04/06</t>
  </si>
  <si>
    <t>Su Fra.Nº2000733</t>
  </si>
  <si>
    <t xml:space="preserve">   2000888</t>
  </si>
  <si>
    <t xml:space="preserve"> 06/07</t>
  </si>
  <si>
    <t>Su Fra.Nº200888</t>
  </si>
  <si>
    <t xml:space="preserve">   2001079</t>
  </si>
  <si>
    <t xml:space="preserve"> 12/08</t>
  </si>
  <si>
    <t>Su Fra.Nº2001079</t>
  </si>
  <si>
    <t xml:space="preserve">   2000647</t>
  </si>
  <si>
    <t xml:space="preserve"> 21/05</t>
  </si>
  <si>
    <t>Su Fra.Nº2000647</t>
  </si>
  <si>
    <t xml:space="preserve">   2000991</t>
  </si>
  <si>
    <t xml:space="preserve"> 23/07</t>
  </si>
  <si>
    <t>Su Fra.Nº2000991</t>
  </si>
  <si>
    <t xml:space="preserve">      A405</t>
  </si>
  <si>
    <t xml:space="preserve"> 15/02</t>
  </si>
  <si>
    <t>Su Fra.NºA405</t>
  </si>
  <si>
    <t>B25219452</t>
  </si>
  <si>
    <t>ARENES BELLPUIG, S.L.</t>
  </si>
  <si>
    <t xml:space="preserve">      A714</t>
  </si>
  <si>
    <t xml:space="preserve"> 15/03</t>
  </si>
  <si>
    <t>Su Fra.NºA714</t>
  </si>
  <si>
    <t xml:space="preserve">     A2445</t>
  </si>
  <si>
    <t>Su Fra.NºA2445</t>
  </si>
  <si>
    <t xml:space="preserve">  AR001437</t>
  </si>
  <si>
    <t>Su Fra.NºAR001437</t>
  </si>
  <si>
    <t>B59776658</t>
  </si>
  <si>
    <t>ARRIBAS CENTER, S.L.</t>
  </si>
  <si>
    <t xml:space="preserve">  AR000077</t>
  </si>
  <si>
    <t>Su Fra.NºAR000077</t>
  </si>
  <si>
    <t xml:space="preserve">  AR000919</t>
  </si>
  <si>
    <t xml:space="preserve"> 31/07</t>
  </si>
  <si>
    <t>Su Fra.NºAR000919</t>
  </si>
  <si>
    <t xml:space="preserve">   B128985</t>
  </si>
  <si>
    <t xml:space="preserve"> 16/07</t>
  </si>
  <si>
    <t>Su Fra.NºB128985</t>
  </si>
  <si>
    <t>B26245019</t>
  </si>
  <si>
    <t>ARSYS INTERNET, S.L.</t>
  </si>
  <si>
    <t xml:space="preserve">   B121562</t>
  </si>
  <si>
    <t xml:space="preserve"> 01/09</t>
  </si>
  <si>
    <t>Su Fra.NºB151262</t>
  </si>
  <si>
    <t>B85294916</t>
  </si>
  <si>
    <t>ARSYS INTERNET, S.L.U.</t>
  </si>
  <si>
    <t xml:space="preserve">   A428795</t>
  </si>
  <si>
    <t xml:space="preserve"> 15/11</t>
  </si>
  <si>
    <t>Su Fra.NºA428795</t>
  </si>
  <si>
    <t xml:space="preserve">   B215844</t>
  </si>
  <si>
    <t>Su Fra.NºB215844</t>
  </si>
  <si>
    <t xml:space="preserve">   A388200</t>
  </si>
  <si>
    <t xml:space="preserve"> 17/10</t>
  </si>
  <si>
    <t>Su Fra.NºA388200</t>
  </si>
  <si>
    <t xml:space="preserve">  20432078</t>
  </si>
  <si>
    <t xml:space="preserve"> 01/12</t>
  </si>
  <si>
    <t>Su Fra.Nº20432078</t>
  </si>
  <si>
    <t>B61117099</t>
  </si>
  <si>
    <t>ASIDEK, S.L.</t>
  </si>
  <si>
    <t xml:space="preserve">     26983</t>
  </si>
  <si>
    <t xml:space="preserve"> 07/08</t>
  </si>
  <si>
    <t>Su Fra.Nº26983</t>
  </si>
  <si>
    <t>B59697128</t>
  </si>
  <si>
    <t>BALLESTAS GRAN VIA, S.L.</t>
  </si>
  <si>
    <t xml:space="preserve">     27028</t>
  </si>
  <si>
    <t xml:space="preserve"> 16/09</t>
  </si>
  <si>
    <t>Su Fra.Nº27028</t>
  </si>
  <si>
    <t xml:space="preserve"> A00519224</t>
  </si>
  <si>
    <t xml:space="preserve"> 01/01</t>
  </si>
  <si>
    <t>Su Fra.NºA00519224</t>
  </si>
  <si>
    <t>A48265169</t>
  </si>
  <si>
    <t>BANCO BILBAO VIZCAYA ARGENTARI</t>
  </si>
  <si>
    <t xml:space="preserve"> A00144519</t>
  </si>
  <si>
    <t xml:space="preserve"> 01/04</t>
  </si>
  <si>
    <t>Su Fra.NºA00144519</t>
  </si>
  <si>
    <t xml:space="preserve"> A00237705</t>
  </si>
  <si>
    <t xml:space="preserve"> 01/06</t>
  </si>
  <si>
    <t>Su Fra.NºA00237705</t>
  </si>
  <si>
    <t xml:space="preserve"> A00283957</t>
  </si>
  <si>
    <t>Su Fra.NºA00283957</t>
  </si>
  <si>
    <t xml:space="preserve"> A00375391</t>
  </si>
  <si>
    <t>Su Fra.NºA00375391</t>
  </si>
  <si>
    <t xml:space="preserve"> A00421102</t>
  </si>
  <si>
    <t>Su Fra.NºA00421102</t>
  </si>
  <si>
    <t xml:space="preserve"> A00467294</t>
  </si>
  <si>
    <t>Su Fra.NºA00467294</t>
  </si>
  <si>
    <t xml:space="preserve"> A00513518</t>
  </si>
  <si>
    <t>Su Fra.NºA00513518</t>
  </si>
  <si>
    <t xml:space="preserve"> A00002834</t>
  </si>
  <si>
    <t xml:space="preserve"> 02/01</t>
  </si>
  <si>
    <t>Su Fra.NºA00002834</t>
  </si>
  <si>
    <t xml:space="preserve"> A00097325</t>
  </si>
  <si>
    <t xml:space="preserve"> 02/03</t>
  </si>
  <si>
    <t>Su Fra.NºA00097325</t>
  </si>
  <si>
    <t xml:space="preserve"> A00050114</t>
  </si>
  <si>
    <t xml:space="preserve"> 03/02</t>
  </si>
  <si>
    <t>Su Fra.NºA00050114</t>
  </si>
  <si>
    <t xml:space="preserve"> A00330200</t>
  </si>
  <si>
    <t xml:space="preserve"> 03/08</t>
  </si>
  <si>
    <t>Su Fra.NºA00330200</t>
  </si>
  <si>
    <t xml:space="preserve"> A00191328</t>
  </si>
  <si>
    <t xml:space="preserve"> 04/05</t>
  </si>
  <si>
    <t>Su Fra.NºA00191328</t>
  </si>
  <si>
    <t xml:space="preserve">   2020066</t>
  </si>
  <si>
    <t>Su Fra.Nº2020066</t>
  </si>
  <si>
    <t>B61607487</t>
  </si>
  <si>
    <t>BDU ESPACIOS DE VALOR, S.L.</t>
  </si>
  <si>
    <t xml:space="preserve"> 210511995</t>
  </si>
  <si>
    <t xml:space="preserve"> 03/03</t>
  </si>
  <si>
    <t>Su Fra.Nº210511995</t>
  </si>
  <si>
    <t>B59987529</t>
  </si>
  <si>
    <t>BENITO URBAN, S.L.U.</t>
  </si>
  <si>
    <t xml:space="preserve"> 201516357</t>
  </si>
  <si>
    <t xml:space="preserve"> 04/08</t>
  </si>
  <si>
    <t>Su Fra.Nº210516357</t>
  </si>
  <si>
    <t xml:space="preserve"> 210519726</t>
  </si>
  <si>
    <t xml:space="preserve"> 13/11</t>
  </si>
  <si>
    <t>Su Fra.Nº210519726</t>
  </si>
  <si>
    <t xml:space="preserve"> 210511233</t>
  </si>
  <si>
    <t xml:space="preserve"> 17/02</t>
  </si>
  <si>
    <t>Su Fra.Nº210511233</t>
  </si>
  <si>
    <t xml:space="preserve"> A/2020118</t>
  </si>
  <si>
    <t xml:space="preserve"> 18/05</t>
  </si>
  <si>
    <t>Su Fra.NºA/2020118</t>
  </si>
  <si>
    <t>B98512700</t>
  </si>
  <si>
    <t>BICHELOS CONTROL BIOLOGICO, S.</t>
  </si>
  <si>
    <t xml:space="preserve"> A/2020122</t>
  </si>
  <si>
    <t xml:space="preserve"> 19/05</t>
  </si>
  <si>
    <t>Su Fra.NºA/2020122</t>
  </si>
  <si>
    <t xml:space="preserve"> A/2020133</t>
  </si>
  <si>
    <t>Su Fra.NºA/2020133</t>
  </si>
  <si>
    <t xml:space="preserve">   C200051</t>
  </si>
  <si>
    <t>Su Fra.NºC200051</t>
  </si>
  <si>
    <t>B59893677</t>
  </si>
  <si>
    <t>BNFIX PICH AUDITORES, S.L.P.</t>
  </si>
  <si>
    <t xml:space="preserve">   C200193</t>
  </si>
  <si>
    <t xml:space="preserve"> 07/12</t>
  </si>
  <si>
    <t>Su Fra.NºC200193</t>
  </si>
  <si>
    <t xml:space="preserve">   C200019</t>
  </si>
  <si>
    <t xml:space="preserve"> 18/02</t>
  </si>
  <si>
    <t>Su Fra.NºC200019</t>
  </si>
  <si>
    <t>B/40507182</t>
  </si>
  <si>
    <t>Su Fra.NºB/40507182</t>
  </si>
  <si>
    <t>Q2811001C</t>
  </si>
  <si>
    <t>BOLETIN OFICIAL DEL REGISTRO M</t>
  </si>
  <si>
    <t xml:space="preserve">   62/2020</t>
  </si>
  <si>
    <t>Su Fra.Nº62/2020</t>
  </si>
  <si>
    <t>B64874332</t>
  </si>
  <si>
    <t>BOREAL INFORMATION TECHNOLOGY,</t>
  </si>
  <si>
    <t xml:space="preserve">   44/2020</t>
  </si>
  <si>
    <t>Su Fra.Nº44/2020</t>
  </si>
  <si>
    <t xml:space="preserve">   84/2020</t>
  </si>
  <si>
    <t xml:space="preserve"> 30/04</t>
  </si>
  <si>
    <t>Su Fra.Nº84/2020</t>
  </si>
  <si>
    <t xml:space="preserve">  127/2020</t>
  </si>
  <si>
    <t xml:space="preserve"> 30/06</t>
  </si>
  <si>
    <t>Su Fra.Nº127/2020</t>
  </si>
  <si>
    <t xml:space="preserve">  194/2020</t>
  </si>
  <si>
    <t>Su Fra.Nº194/2020</t>
  </si>
  <si>
    <t xml:space="preserve">  241/2020</t>
  </si>
  <si>
    <t>Su Fra.Nº241/2020</t>
  </si>
  <si>
    <t xml:space="preserve">   18/2020</t>
  </si>
  <si>
    <t>Su Fra.Nº18/2020</t>
  </si>
  <si>
    <t xml:space="preserve">  105/2020</t>
  </si>
  <si>
    <t xml:space="preserve"> 31/05</t>
  </si>
  <si>
    <t>Su Fra.Nº105/2020</t>
  </si>
  <si>
    <t xml:space="preserve">  154/2020</t>
  </si>
  <si>
    <t>Su Fra.Nº154/2020</t>
  </si>
  <si>
    <t xml:space="preserve">  175/2020</t>
  </si>
  <si>
    <t xml:space="preserve"> 31/08</t>
  </si>
  <si>
    <t>Su Fra.Nº175/2020</t>
  </si>
  <si>
    <t xml:space="preserve">  218/2020</t>
  </si>
  <si>
    <t xml:space="preserve"> 31/10</t>
  </si>
  <si>
    <t>Su Fra.Nº218/2020</t>
  </si>
  <si>
    <t xml:space="preserve">   FV20107</t>
  </si>
  <si>
    <t xml:space="preserve"> 10/11</t>
  </si>
  <si>
    <t>Su Fra.NºFV20107</t>
  </si>
  <si>
    <t>B66290099</t>
  </si>
  <si>
    <t>BUILDMATE CONSTRUCTION MANAGER</t>
  </si>
  <si>
    <t xml:space="preserve">       608</t>
  </si>
  <si>
    <t xml:space="preserve"> 26/05</t>
  </si>
  <si>
    <t>Su Fra.Nº608</t>
  </si>
  <si>
    <t>B66512617</t>
  </si>
  <si>
    <t>CAMPALANS ASSESSORAMENT I GEST</t>
  </si>
  <si>
    <t xml:space="preserve"> A20000367</t>
  </si>
  <si>
    <t xml:space="preserve"> 10/03</t>
  </si>
  <si>
    <t>Su Fra.NºA20000367</t>
  </si>
  <si>
    <t>B17205550</t>
  </si>
  <si>
    <t>CASA PARAIRE, S.L.</t>
  </si>
  <si>
    <t xml:space="preserve"> A20000261</t>
  </si>
  <si>
    <t>Su Fra.NºA20000261</t>
  </si>
  <si>
    <t xml:space="preserve"> A20000088</t>
  </si>
  <si>
    <t>Su Fra.NºA20000088</t>
  </si>
  <si>
    <t xml:space="preserve">  20000166</t>
  </si>
  <si>
    <t xml:space="preserve"> 30/03</t>
  </si>
  <si>
    <t>Su Fra.Nº20000166</t>
  </si>
  <si>
    <t>B62351762</t>
  </si>
  <si>
    <t>CELNET CASTELLDEFELS, S.L.</t>
  </si>
  <si>
    <t xml:space="preserve">  20000219</t>
  </si>
  <si>
    <t>Su Fra.Nº20000219</t>
  </si>
  <si>
    <t xml:space="preserve">  20000220</t>
  </si>
  <si>
    <t>Su Fra.Nº20000220</t>
  </si>
  <si>
    <t xml:space="preserve">  20000221</t>
  </si>
  <si>
    <t>Su Fra.Nº20000221</t>
  </si>
  <si>
    <t xml:space="preserve">  20000037</t>
  </si>
  <si>
    <t>Su Fra.Nº20000037</t>
  </si>
  <si>
    <t xml:space="preserve">  20000038</t>
  </si>
  <si>
    <t>Su Fra.Nº20000038</t>
  </si>
  <si>
    <t xml:space="preserve">  20000455</t>
  </si>
  <si>
    <t>Su Fra.Nº20000455</t>
  </si>
  <si>
    <t xml:space="preserve">  20000522</t>
  </si>
  <si>
    <t>Su Fra.Nº20000522</t>
  </si>
  <si>
    <t xml:space="preserve">  20000671</t>
  </si>
  <si>
    <t>Su Fra.Nº20000671</t>
  </si>
  <si>
    <t xml:space="preserve">  20000812</t>
  </si>
  <si>
    <t>Su Fra.Nº20000812</t>
  </si>
  <si>
    <t xml:space="preserve">    20/346</t>
  </si>
  <si>
    <t>Su Fra.Nº20/346</t>
  </si>
  <si>
    <t>A58466004</t>
  </si>
  <si>
    <t>CEMI, S.A.</t>
  </si>
  <si>
    <t xml:space="preserve">    20/281</t>
  </si>
  <si>
    <t>Su Fra.Nº20/281</t>
  </si>
  <si>
    <t xml:space="preserve">    20/529</t>
  </si>
  <si>
    <t>Su Fra.Nº20/529</t>
  </si>
  <si>
    <t xml:space="preserve">    193461</t>
  </si>
  <si>
    <t>Su Fra.Nº193461</t>
  </si>
  <si>
    <t>B60704145</t>
  </si>
  <si>
    <t>COHIMAR HIDRAULICA NEUMATICA,</t>
  </si>
  <si>
    <t xml:space="preserve">    197062</t>
  </si>
  <si>
    <t>Su Fra.Nº197062</t>
  </si>
  <si>
    <t xml:space="preserve">    199308</t>
  </si>
  <si>
    <t>Su Fra.Nº199308</t>
  </si>
  <si>
    <t xml:space="preserve">    200402</t>
  </si>
  <si>
    <t>Su Fra.Nº200402</t>
  </si>
  <si>
    <t xml:space="preserve">    194476</t>
  </si>
  <si>
    <t>Su Fra.Nº194476</t>
  </si>
  <si>
    <t xml:space="preserve">    195609</t>
  </si>
  <si>
    <t>Su Fra.Nº195609</t>
  </si>
  <si>
    <t xml:space="preserve">    197524</t>
  </si>
  <si>
    <t>Su Fra.Nº197524</t>
  </si>
  <si>
    <t xml:space="preserve">    199782</t>
  </si>
  <si>
    <t>Su Fra.Nº199782</t>
  </si>
  <si>
    <t xml:space="preserve">    200829</t>
  </si>
  <si>
    <t>Su Fra.Nº200829</t>
  </si>
  <si>
    <t xml:space="preserve">    196208</t>
  </si>
  <si>
    <t>Su Fra.Nº196208</t>
  </si>
  <si>
    <t xml:space="preserve">  SF200477</t>
  </si>
  <si>
    <t xml:space="preserve"> 17/08</t>
  </si>
  <si>
    <t>Su Fra.NºSF200477</t>
  </si>
  <si>
    <t>B67097931</t>
  </si>
  <si>
    <t>COMERCIAL LITHIUMBLEI, S.L.</t>
  </si>
  <si>
    <t xml:space="preserve">   2000539</t>
  </si>
  <si>
    <t xml:space="preserve"> 18/09</t>
  </si>
  <si>
    <t>Su Fra.Nº2000539</t>
  </si>
  <si>
    <t>N-20-00997</t>
  </si>
  <si>
    <t xml:space="preserve"> 14/02</t>
  </si>
  <si>
    <t>Su Fra.NºN-20-00997</t>
  </si>
  <si>
    <t>A46217923</t>
  </si>
  <si>
    <t>COMERCIAL PROJAR, S.A.</t>
  </si>
  <si>
    <t>N-20-07478</t>
  </si>
  <si>
    <t>Su Fra.NºN-20-07478</t>
  </si>
  <si>
    <t>N-20-00239</t>
  </si>
  <si>
    <t xml:space="preserve"> 17/01</t>
  </si>
  <si>
    <t>Su Fra.NºN-20-00239</t>
  </si>
  <si>
    <t xml:space="preserve">    104787</t>
  </si>
  <si>
    <t>Su Fra.Nº104787</t>
  </si>
  <si>
    <t>A08529869</t>
  </si>
  <si>
    <t>COMERCIAL Y TECNICA DE ELECTRI</t>
  </si>
  <si>
    <t xml:space="preserve">   2020/98</t>
  </si>
  <si>
    <t xml:space="preserve"> 24/12</t>
  </si>
  <si>
    <t>Su Fra.Nº2020/98</t>
  </si>
  <si>
    <t>B62812318</t>
  </si>
  <si>
    <t>COMPANYIA FORESTAL DE SABADELL</t>
  </si>
  <si>
    <t xml:space="preserve">  40009731</t>
  </si>
  <si>
    <t>Su Fra.Nº40009731</t>
  </si>
  <si>
    <t>E58902883</t>
  </si>
  <si>
    <t>COMUNIDAD DE BIENES RM DE BARC</t>
  </si>
  <si>
    <t xml:space="preserve">  10990947</t>
  </si>
  <si>
    <t>Su Fra.Nº10990947</t>
  </si>
  <si>
    <t xml:space="preserve">  10991262</t>
  </si>
  <si>
    <t>Su Fra.Nº10991262</t>
  </si>
  <si>
    <t xml:space="preserve">  20046817</t>
  </si>
  <si>
    <t xml:space="preserve"> 05/10</t>
  </si>
  <si>
    <t>Su Fra.Nº20046817</t>
  </si>
  <si>
    <t>F08668824</t>
  </si>
  <si>
    <t>CORMA, S.C.C.L.</t>
  </si>
  <si>
    <t xml:space="preserve">  20046818</t>
  </si>
  <si>
    <t>Su Fra.Nº20046818</t>
  </si>
  <si>
    <t xml:space="preserve">  20004492</t>
  </si>
  <si>
    <t xml:space="preserve"> 12/02</t>
  </si>
  <si>
    <t>Su Fra.Nº20004492</t>
  </si>
  <si>
    <t xml:space="preserve"> R20002676</t>
  </si>
  <si>
    <t>Rectf.Fra.NºR20002676</t>
  </si>
  <si>
    <t xml:space="preserve">    20/115</t>
  </si>
  <si>
    <t xml:space="preserve"> 10/01</t>
  </si>
  <si>
    <t>Su Fra.Nº20/115</t>
  </si>
  <si>
    <t>A46301073</t>
  </si>
  <si>
    <t>COVAL MAQUINARIA, S.A.</t>
  </si>
  <si>
    <t xml:space="preserve">    20/537</t>
  </si>
  <si>
    <t xml:space="preserve"> 20/01</t>
  </si>
  <si>
    <t>Rectf.Fra.Nº20/537</t>
  </si>
  <si>
    <t xml:space="preserve">  20/10168</t>
  </si>
  <si>
    <t xml:space="preserve"> 20/07</t>
  </si>
  <si>
    <t>Su Fra.Nº20/10168</t>
  </si>
  <si>
    <t xml:space="preserve">  20/14549</t>
  </si>
  <si>
    <t xml:space="preserve"> 20/10</t>
  </si>
  <si>
    <t>Su Fra.Nº20/14549</t>
  </si>
  <si>
    <t xml:space="preserve">   20/5228</t>
  </si>
  <si>
    <t>Su Fra.Nº20/5228</t>
  </si>
  <si>
    <t xml:space="preserve">   20/1085</t>
  </si>
  <si>
    <t>Su Fra.Nº20/1085</t>
  </si>
  <si>
    <t xml:space="preserve">   20/6856</t>
  </si>
  <si>
    <t>Su Fra.Nº20/6856</t>
  </si>
  <si>
    <t xml:space="preserve">  20/11844</t>
  </si>
  <si>
    <t>Su Fra.Nº20/11844</t>
  </si>
  <si>
    <t xml:space="preserve">  20/15111</t>
  </si>
  <si>
    <t>Su Fra.Nº20/15111</t>
  </si>
  <si>
    <t>20/0000293</t>
  </si>
  <si>
    <t xml:space="preserve"> 10/02</t>
  </si>
  <si>
    <t>Su Fra.Nº20/0000293</t>
  </si>
  <si>
    <t>B63763601</t>
  </si>
  <si>
    <t>CRISTAL AUTO BARCINO, S.L.</t>
  </si>
  <si>
    <t>20/0000294</t>
  </si>
  <si>
    <t>Su Fra.Nº20/0000294</t>
  </si>
  <si>
    <t xml:space="preserve">    510821</t>
  </si>
  <si>
    <t>Su Fra.Nº510821</t>
  </si>
  <si>
    <t>46138154Q</t>
  </si>
  <si>
    <t>CRISTIAN ROMAN NAVARRO</t>
  </si>
  <si>
    <t xml:space="preserve">     VE251</t>
  </si>
  <si>
    <t>Su Fra.NºVE251</t>
  </si>
  <si>
    <t>B43637354</t>
  </si>
  <si>
    <t>CULTIDELTA, S.L.</t>
  </si>
  <si>
    <t xml:space="preserve">    200023</t>
  </si>
  <si>
    <t>Su Fra.Nº200023</t>
  </si>
  <si>
    <t>B63710636</t>
  </si>
  <si>
    <t>DISSENY BARRACA, S.L.</t>
  </si>
  <si>
    <t xml:space="preserve">   2020005</t>
  </si>
  <si>
    <t xml:space="preserve"> 21/02</t>
  </si>
  <si>
    <t>Su Fra.Nº2020005</t>
  </si>
  <si>
    <t>B65973703</t>
  </si>
  <si>
    <t>DOLMOT 21, S.L.</t>
  </si>
  <si>
    <t xml:space="preserve">     24866</t>
  </si>
  <si>
    <t>Su Fra.Nº24866</t>
  </si>
  <si>
    <t>B17782160</t>
  </si>
  <si>
    <t>DRAULIC FREN, S.L.</t>
  </si>
  <si>
    <t xml:space="preserve">     26525</t>
  </si>
  <si>
    <t>Su Fra.Nº26525</t>
  </si>
  <si>
    <t xml:space="preserve">  20201152</t>
  </si>
  <si>
    <t>Su Fra.Nº20201152</t>
  </si>
  <si>
    <t>A64894736</t>
  </si>
  <si>
    <t>DULECENTRE, S.A.</t>
  </si>
  <si>
    <t xml:space="preserve">  20202552</t>
  </si>
  <si>
    <t>Su Fra.Nº20202552</t>
  </si>
  <si>
    <t xml:space="preserve">  20201651</t>
  </si>
  <si>
    <t>Su Fra.Nº20201651</t>
  </si>
  <si>
    <t xml:space="preserve">  20202330</t>
  </si>
  <si>
    <t>Su Fra.Nº20202330</t>
  </si>
  <si>
    <t xml:space="preserve">  FPA-1909</t>
  </si>
  <si>
    <t xml:space="preserve"> 27/01</t>
  </si>
  <si>
    <t>Su Fra.NºFPA-1909</t>
  </si>
  <si>
    <t>B61380465</t>
  </si>
  <si>
    <t>ECTA-3 IMATGE, S.L.</t>
  </si>
  <si>
    <t>2080018/VN</t>
  </si>
  <si>
    <t xml:space="preserve"> 04/12</t>
  </si>
  <si>
    <t>Su Fra.Nº2080018/VN</t>
  </si>
  <si>
    <t>B55255251</t>
  </si>
  <si>
    <t>ENVIROCATS SERVEIS, S.L.</t>
  </si>
  <si>
    <t>2080019/VN</t>
  </si>
  <si>
    <t>Su Fra.Nº2080019/VN</t>
  </si>
  <si>
    <t>2080020/VN</t>
  </si>
  <si>
    <t>Su Fra.Nº2080020/VN</t>
  </si>
  <si>
    <t>2080021/VN</t>
  </si>
  <si>
    <t>Su Fra.Nº2080021/VN</t>
  </si>
  <si>
    <t>2080022/VN</t>
  </si>
  <si>
    <t>Su Fra.Nº2080022/VN</t>
  </si>
  <si>
    <t>2080023/VN</t>
  </si>
  <si>
    <t>Su Fra.Nº2080023/VN</t>
  </si>
  <si>
    <t>2080024/VN</t>
  </si>
  <si>
    <t>Su Fra.Nº2080024/VN</t>
  </si>
  <si>
    <t>2080025/VN</t>
  </si>
  <si>
    <t>Su Fra.Nº2080025/VN</t>
  </si>
  <si>
    <t>2080026/VN</t>
  </si>
  <si>
    <t>Su Fra.Nº2080026/VN</t>
  </si>
  <si>
    <t>2080030/VN</t>
  </si>
  <si>
    <t>Su Fra.Nº2080030/VN</t>
  </si>
  <si>
    <t>2080031/VN</t>
  </si>
  <si>
    <t>Su Fra.Nº2080031/VN</t>
  </si>
  <si>
    <t>2080032/VN</t>
  </si>
  <si>
    <t>Su Fra.Nº2080032/VN</t>
  </si>
  <si>
    <t>2080033/VN</t>
  </si>
  <si>
    <t>Su Fra.Nº2080033/VN</t>
  </si>
  <si>
    <t>2080034/VN</t>
  </si>
  <si>
    <t>Su Fra.Nº2080034/VN</t>
  </si>
  <si>
    <t xml:space="preserve">   S20/565</t>
  </si>
  <si>
    <t xml:space="preserve"> 12/05</t>
  </si>
  <si>
    <t>Su Fra.NºS20/565</t>
  </si>
  <si>
    <t>B60183878</t>
  </si>
  <si>
    <t>EQUIPDRAULIC, S.L.</t>
  </si>
  <si>
    <t xml:space="preserve">  S20/1529</t>
  </si>
  <si>
    <t xml:space="preserve"> 15/10</t>
  </si>
  <si>
    <t>Su Fra.NºS20/1529</t>
  </si>
  <si>
    <t xml:space="preserve">   S20/795</t>
  </si>
  <si>
    <t xml:space="preserve"> 19/06</t>
  </si>
  <si>
    <t>Su Fra.NºS20/795</t>
  </si>
  <si>
    <t xml:space="preserve">   S20/796</t>
  </si>
  <si>
    <t>Su Fra.NºS20/796</t>
  </si>
  <si>
    <t xml:space="preserve">  S20/1001</t>
  </si>
  <si>
    <t>Su Fra.NºS20/1001</t>
  </si>
  <si>
    <t xml:space="preserve">  S20/1216</t>
  </si>
  <si>
    <t xml:space="preserve"> 20/08</t>
  </si>
  <si>
    <t>Su Fra.NºS20/1216</t>
  </si>
  <si>
    <t xml:space="preserve">   S20/658</t>
  </si>
  <si>
    <t xml:space="preserve"> 27/05</t>
  </si>
  <si>
    <t>Su Fra.NºS20/658</t>
  </si>
  <si>
    <t xml:space="preserve">    F20/14</t>
  </si>
  <si>
    <t xml:space="preserve"> 28/02</t>
  </si>
  <si>
    <t>Su Fra.NºF20/14</t>
  </si>
  <si>
    <t>PV00011669</t>
  </si>
  <si>
    <t>Rectf.Fra.NºPV00011669</t>
  </si>
  <si>
    <t>A08042764</t>
  </si>
  <si>
    <t>ESCOFET 1886, S.A.</t>
  </si>
  <si>
    <t xml:space="preserve">  300/2020</t>
  </si>
  <si>
    <t xml:space="preserve"> 16/06</t>
  </si>
  <si>
    <t>Su Fra.Nº300/2020</t>
  </si>
  <si>
    <t>B62865613</t>
  </si>
  <si>
    <t>EUQUALITY NETWORKS, S.L.U.</t>
  </si>
  <si>
    <t xml:space="preserve">  161/2020</t>
  </si>
  <si>
    <t>Su Fra.Nº161/2020</t>
  </si>
  <si>
    <t xml:space="preserve">  321/2020</t>
  </si>
  <si>
    <t>Su Fra.Nº321/2020</t>
  </si>
  <si>
    <t xml:space="preserve">  496/2020</t>
  </si>
  <si>
    <t>Su Fra.Nº496/2020</t>
  </si>
  <si>
    <t xml:space="preserve">  687/2020</t>
  </si>
  <si>
    <t>Su Fra.Nº687/2020</t>
  </si>
  <si>
    <t xml:space="preserve">    030/20</t>
  </si>
  <si>
    <t>Su Fra.Nº030/20</t>
  </si>
  <si>
    <t>B62830971</t>
  </si>
  <si>
    <t>EXCAVACIONES Y TRANSPORTES SOU</t>
  </si>
  <si>
    <t xml:space="preserve">    218/20</t>
  </si>
  <si>
    <t>Su Fra.Nº218/20</t>
  </si>
  <si>
    <t xml:space="preserve">    009/20</t>
  </si>
  <si>
    <t>Su Fra.Nº009/20</t>
  </si>
  <si>
    <t xml:space="preserve">       238</t>
  </si>
  <si>
    <t>Su Fra.Nº238</t>
  </si>
  <si>
    <t>44420110A</t>
  </si>
  <si>
    <t>EXPOSITO JORDAN, MANUEL</t>
  </si>
  <si>
    <t xml:space="preserve">       316</t>
  </si>
  <si>
    <t>Su Fra.Nº316</t>
  </si>
  <si>
    <t xml:space="preserve">       318</t>
  </si>
  <si>
    <t>Su Fra.Nº318</t>
  </si>
  <si>
    <t xml:space="preserve">       349</t>
  </si>
  <si>
    <t>Su Fra.Nº349</t>
  </si>
  <si>
    <t xml:space="preserve">       398</t>
  </si>
  <si>
    <t xml:space="preserve"> 16/12</t>
  </si>
  <si>
    <t>Su Fra.Nº398</t>
  </si>
  <si>
    <t xml:space="preserve">   E20-270</t>
  </si>
  <si>
    <t>Su Fra.NºE20-270</t>
  </si>
  <si>
    <t>F67424788</t>
  </si>
  <si>
    <t>FALT, FORMACION EN ALTURA Y SE</t>
  </si>
  <si>
    <t xml:space="preserve">   S20-222</t>
  </si>
  <si>
    <t>Su Fra.NºS20-222</t>
  </si>
  <si>
    <t xml:space="preserve">    20/125</t>
  </si>
  <si>
    <t>Su Fra.Nº20/125</t>
  </si>
  <si>
    <t>52196450C</t>
  </si>
  <si>
    <t>FCO. JAVIER GARCIA RAMOS</t>
  </si>
  <si>
    <t xml:space="preserve">    20/286</t>
  </si>
  <si>
    <t>Su Fra.Nº20/286</t>
  </si>
  <si>
    <t xml:space="preserve">    20/392</t>
  </si>
  <si>
    <t>Su Fra.Nº20/392</t>
  </si>
  <si>
    <t xml:space="preserve">    20/089</t>
  </si>
  <si>
    <t xml:space="preserve"> 31/03</t>
  </si>
  <si>
    <t>Su Fra.Nº20/089</t>
  </si>
  <si>
    <t xml:space="preserve">    20/210</t>
  </si>
  <si>
    <t>Su Fra.Nº20/210</t>
  </si>
  <si>
    <t xml:space="preserve">    20/253</t>
  </si>
  <si>
    <t>Su Fra.Nº20/253</t>
  </si>
  <si>
    <t xml:space="preserve">    20/353</t>
  </si>
  <si>
    <t>Su Fra.Nº20/353</t>
  </si>
  <si>
    <t xml:space="preserve">    20/420</t>
  </si>
  <si>
    <t>Su Fra.Nº20/420</t>
  </si>
  <si>
    <t xml:space="preserve">    480/20</t>
  </si>
  <si>
    <t>Su Fra.Nº480/20</t>
  </si>
  <si>
    <t>B78812682</t>
  </si>
  <si>
    <t>FERNIE, S.L.</t>
  </si>
  <si>
    <t xml:space="preserve">  AL/39096</t>
  </si>
  <si>
    <t xml:space="preserve"> 26/03</t>
  </si>
  <si>
    <t>Su Fra.NºAL/39096</t>
  </si>
  <si>
    <t>A08742116</t>
  </si>
  <si>
    <t>FERRETERIA PEPIOL, S.A.</t>
  </si>
  <si>
    <t xml:space="preserve">  AL/38933</t>
  </si>
  <si>
    <t>Su Fra.NºAL/38933</t>
  </si>
  <si>
    <t xml:space="preserve">  AL/39261</t>
  </si>
  <si>
    <t xml:space="preserve"> 29/05</t>
  </si>
  <si>
    <t>Su Fra.NºAL/39261</t>
  </si>
  <si>
    <t xml:space="preserve">  AL/39386</t>
  </si>
  <si>
    <t>Su Fra.NºAL/39386</t>
  </si>
  <si>
    <t xml:space="preserve">  AL/39809</t>
  </si>
  <si>
    <t>Su Fra.NºAL/39809</t>
  </si>
  <si>
    <t xml:space="preserve">  AL/39930</t>
  </si>
  <si>
    <t>Su Fra.NºAL39930</t>
  </si>
  <si>
    <t xml:space="preserve">  AL/39955</t>
  </si>
  <si>
    <t>Su Fra.NºAL/39955</t>
  </si>
  <si>
    <t xml:space="preserve">  AL/40104</t>
  </si>
  <si>
    <t>Su Fra.NºAL/40104</t>
  </si>
  <si>
    <t xml:space="preserve">  AL/40234</t>
  </si>
  <si>
    <t>Su Fra.NºAL/40234</t>
  </si>
  <si>
    <t xml:space="preserve">  AL/38775</t>
  </si>
  <si>
    <t>Su Fra.NºAL/38775</t>
  </si>
  <si>
    <t xml:space="preserve">  AL/39527</t>
  </si>
  <si>
    <t>Su Fra.NºAL/39527</t>
  </si>
  <si>
    <t xml:space="preserve">  AL/39675</t>
  </si>
  <si>
    <t>Su Fra.NºAL/39675</t>
  </si>
  <si>
    <t xml:space="preserve">  FV204687</t>
  </si>
  <si>
    <t>Su Fra.NºFV204687</t>
  </si>
  <si>
    <t xml:space="preserve">     B4145</t>
  </si>
  <si>
    <t>Su Fra.NºB4145</t>
  </si>
  <si>
    <t>A58331570</t>
  </si>
  <si>
    <t>FERROS BRUGUÉS, S.A.</t>
  </si>
  <si>
    <t xml:space="preserve">     B1359</t>
  </si>
  <si>
    <t>Su Fra.NºB1359</t>
  </si>
  <si>
    <t xml:space="preserve">  20206610</t>
  </si>
  <si>
    <t>Su Fra.Nº20206610</t>
  </si>
  <si>
    <t>B62114103</t>
  </si>
  <si>
    <t>FITOS-ROS, S.L.</t>
  </si>
  <si>
    <t xml:space="preserve">  594484-N</t>
  </si>
  <si>
    <t xml:space="preserve"> 25/07</t>
  </si>
  <si>
    <t>Su Fra.Nº594484-N</t>
  </si>
  <si>
    <t>A08503930</t>
  </si>
  <si>
    <t>FLUIDRA COMERCIAL ESPAÑA, S.A.</t>
  </si>
  <si>
    <t xml:space="preserve">      7940</t>
  </si>
  <si>
    <t xml:space="preserve"> 01/08</t>
  </si>
  <si>
    <t>Su Fra.Nº7940</t>
  </si>
  <si>
    <t>33960954M</t>
  </si>
  <si>
    <t>FRANCISCO ZORRILLA RUIZ</t>
  </si>
  <si>
    <t xml:space="preserve">      8074</t>
  </si>
  <si>
    <t>Su Fra.Nº8074</t>
  </si>
  <si>
    <t xml:space="preserve">      7680</t>
  </si>
  <si>
    <t>Su Fra.Nº7680</t>
  </si>
  <si>
    <t xml:space="preserve">      8146</t>
  </si>
  <si>
    <t>Su Fra.Nº8146</t>
  </si>
  <si>
    <t xml:space="preserve">      8284</t>
  </si>
  <si>
    <t>Su Fra.Nº8284</t>
  </si>
  <si>
    <t xml:space="preserve">   V167737</t>
  </si>
  <si>
    <t>Su Fra.NºV167737</t>
  </si>
  <si>
    <t>A08445983</t>
  </si>
  <si>
    <t>GABARRO HERMANOS, S.A.</t>
  </si>
  <si>
    <t xml:space="preserve">   V167864</t>
  </si>
  <si>
    <t>Su Fra.NºV167864</t>
  </si>
  <si>
    <t xml:space="preserve">   V168185</t>
  </si>
  <si>
    <t>Su Fra.NºV168185</t>
  </si>
  <si>
    <t xml:space="preserve">       552</t>
  </si>
  <si>
    <t>Su Fra.Nº552</t>
  </si>
  <si>
    <t>A08042640</t>
  </si>
  <si>
    <t>GALVANIZADOS TENA, S.A.</t>
  </si>
  <si>
    <t xml:space="preserve">      1398</t>
  </si>
  <si>
    <t xml:space="preserve"> 22/12</t>
  </si>
  <si>
    <t>Su Fra.Nº1398</t>
  </si>
  <si>
    <t xml:space="preserve"> 2020/0010</t>
  </si>
  <si>
    <t xml:space="preserve"> 08/01</t>
  </si>
  <si>
    <t>Su Fra.Nº2020/0010</t>
  </si>
  <si>
    <t>B59740159</t>
  </si>
  <si>
    <t>GARDEN CENTER BORDAS GAVÀ, S.L</t>
  </si>
  <si>
    <t xml:space="preserve"> 2020/0766</t>
  </si>
  <si>
    <t>Su Fra.Nº2020/0766</t>
  </si>
  <si>
    <t xml:space="preserve"> 2020/0268</t>
  </si>
  <si>
    <t xml:space="preserve"> 25/03</t>
  </si>
  <si>
    <t>Su Fra.Nº2020/0268</t>
  </si>
  <si>
    <t xml:space="preserve"> 2020/0183</t>
  </si>
  <si>
    <t>Su Fra.Nº2020/0183</t>
  </si>
  <si>
    <t xml:space="preserve"> 2020/1061</t>
  </si>
  <si>
    <t>Su Fra.Nº2020/1061</t>
  </si>
  <si>
    <t xml:space="preserve"> 2020/0041</t>
  </si>
  <si>
    <t>Su Fra.Nº2020/0041</t>
  </si>
  <si>
    <t xml:space="preserve"> 2020/0648</t>
  </si>
  <si>
    <t>Su Fra.Nº2020/0648</t>
  </si>
  <si>
    <t xml:space="preserve"> 2020/0957</t>
  </si>
  <si>
    <t>Su Fra.Nº2020/0957</t>
  </si>
  <si>
    <t xml:space="preserve">   2000326</t>
  </si>
  <si>
    <t>Su Fra.Nº20000326</t>
  </si>
  <si>
    <t>B60070505</t>
  </si>
  <si>
    <t>GIRODSERVICES, S.L.</t>
  </si>
  <si>
    <t xml:space="preserve">  VC/10998</t>
  </si>
  <si>
    <t xml:space="preserve"> 15/01</t>
  </si>
  <si>
    <t>Su Fra.NºVC/10998</t>
  </si>
  <si>
    <t>B60256211</t>
  </si>
  <si>
    <t>GOOD AIR, S.L.</t>
  </si>
  <si>
    <t xml:space="preserve">  VC/11682</t>
  </si>
  <si>
    <t>Su Fra.NºVC/11682</t>
  </si>
  <si>
    <t xml:space="preserve">  VC/12055</t>
  </si>
  <si>
    <t xml:space="preserve"> 15/05</t>
  </si>
  <si>
    <t>Su Fra.NºVC/12055</t>
  </si>
  <si>
    <t xml:space="preserve">  VC/11974</t>
  </si>
  <si>
    <t>Su Fra.NºVC/11974</t>
  </si>
  <si>
    <t xml:space="preserve">  VC/12451</t>
  </si>
  <si>
    <t>Su Fra.NºVC/12451</t>
  </si>
  <si>
    <t xml:space="preserve">  VC/11229</t>
  </si>
  <si>
    <t>Su Fra.NºVC/11229</t>
  </si>
  <si>
    <t xml:space="preserve">  VC/11791</t>
  </si>
  <si>
    <t>Su Fra.NºVC/11791</t>
  </si>
  <si>
    <t xml:space="preserve">  20000804</t>
  </si>
  <si>
    <t>Su Fra.Nº20000804</t>
  </si>
  <si>
    <t>A58486739</t>
  </si>
  <si>
    <t>GRAU MAQUINARIA I SERVEI INTEG</t>
  </si>
  <si>
    <t xml:space="preserve"> 2020/0279</t>
  </si>
  <si>
    <t>Su Fra.Nº2020/0279</t>
  </si>
  <si>
    <t>G63128789</t>
  </si>
  <si>
    <t>GREMI DE JARDINERIA DE CATALUN</t>
  </si>
  <si>
    <t xml:space="preserve"> 2020/0481</t>
  </si>
  <si>
    <t>Su Fra.Nº2020/0481</t>
  </si>
  <si>
    <t xml:space="preserve">       164</t>
  </si>
  <si>
    <t>Su Fra.Nº164</t>
  </si>
  <si>
    <t>B60309374</t>
  </si>
  <si>
    <t>GRUAS CASTELLDEFELS, S.L.</t>
  </si>
  <si>
    <t xml:space="preserve">       217</t>
  </si>
  <si>
    <t>Su Fra.Nº217</t>
  </si>
  <si>
    <t>B65075509</t>
  </si>
  <si>
    <t>GRUES I SERVEIS D'ELEVACIO, S.</t>
  </si>
  <si>
    <t xml:space="preserve">       925</t>
  </si>
  <si>
    <t xml:space="preserve"> 23/09</t>
  </si>
  <si>
    <t>Su Fra.Nº925</t>
  </si>
  <si>
    <t xml:space="preserve">  20024182</t>
  </si>
  <si>
    <t>Su Fra.Nº20024182</t>
  </si>
  <si>
    <t>A41088493</t>
  </si>
  <si>
    <t>GRUPO R. QUERALTÓ, S.A.</t>
  </si>
  <si>
    <t xml:space="preserve">   A/11903</t>
  </si>
  <si>
    <t xml:space="preserve"> 01/03</t>
  </si>
  <si>
    <t>Su Fra.NºA/11903</t>
  </si>
  <si>
    <t>B63727929</t>
  </si>
  <si>
    <t>HIGIENE I PROTECCIO, S.L.</t>
  </si>
  <si>
    <t xml:space="preserve">   A/12072</t>
  </si>
  <si>
    <t>Su Fra.NºA/12072</t>
  </si>
  <si>
    <t xml:space="preserve">   A/12359</t>
  </si>
  <si>
    <t xml:space="preserve"> 03/07</t>
  </si>
  <si>
    <t>Su Fra.NºA/12359</t>
  </si>
  <si>
    <t xml:space="preserve">   A/12299</t>
  </si>
  <si>
    <t xml:space="preserve"> 12/06</t>
  </si>
  <si>
    <t>Su Fra.NºA/12299</t>
  </si>
  <si>
    <t xml:space="preserve">   A/12501</t>
  </si>
  <si>
    <t>Su Fra.NºA/12501</t>
  </si>
  <si>
    <t xml:space="preserve">   A/12023</t>
  </si>
  <si>
    <t xml:space="preserve"> 19/03</t>
  </si>
  <si>
    <t>Su Fra.NºA/12023</t>
  </si>
  <si>
    <t xml:space="preserve">   A/12589</t>
  </si>
  <si>
    <t>Su Fra.NºA/12589</t>
  </si>
  <si>
    <t xml:space="preserve">   A/11911</t>
  </si>
  <si>
    <t>Su Fra.NºA/11911</t>
  </si>
  <si>
    <t xml:space="preserve">   A/11912</t>
  </si>
  <si>
    <t>Su Fra.NºA/11912</t>
  </si>
  <si>
    <t xml:space="preserve">   A/11917</t>
  </si>
  <si>
    <t>Su Fra.NºA/11917</t>
  </si>
  <si>
    <t xml:space="preserve">   A/12166</t>
  </si>
  <si>
    <t>Su Fra.NºA/12166</t>
  </si>
  <si>
    <t xml:space="preserve">   A/12335</t>
  </si>
  <si>
    <t>Su Fra.NºA/12335</t>
  </si>
  <si>
    <t xml:space="preserve">   2020040</t>
  </si>
  <si>
    <t>Su Fra.Nº2020040</t>
  </si>
  <si>
    <t>G58270992</t>
  </si>
  <si>
    <t>HORTICULTURA MUNS, S.C.P.</t>
  </si>
  <si>
    <t>12,0</t>
  </si>
  <si>
    <t xml:space="preserve">   2020043</t>
  </si>
  <si>
    <t>Su Fra.Nº2020043</t>
  </si>
  <si>
    <t xml:space="preserve">   2020004</t>
  </si>
  <si>
    <t>Su Fra.Nº2020004</t>
  </si>
  <si>
    <t xml:space="preserve">    200074</t>
  </si>
  <si>
    <t>Su Fra.Nº200074</t>
  </si>
  <si>
    <t>A58620808</t>
  </si>
  <si>
    <t>HPC IBERICA, S.A.</t>
  </si>
  <si>
    <t xml:space="preserve">    200565</t>
  </si>
  <si>
    <t>Su Fra.Nº200565</t>
  </si>
  <si>
    <t xml:space="preserve"> 219S14283</t>
  </si>
  <si>
    <t>Su Fra.Nº219S14283</t>
  </si>
  <si>
    <t>A84231620</t>
  </si>
  <si>
    <t>IBERENT TECHNOLOGY, S.A.</t>
  </si>
  <si>
    <t xml:space="preserve">  F2012757</t>
  </si>
  <si>
    <t>Su Fra.NºF2012757</t>
  </si>
  <si>
    <t>A43581610</t>
  </si>
  <si>
    <t>IDIADA AUTOMOTIVE TECHNOLOGY,</t>
  </si>
  <si>
    <t xml:space="preserve">  F2013207</t>
  </si>
  <si>
    <t xml:space="preserve"> 11/12</t>
  </si>
  <si>
    <t>Su Fra.NºF2013207</t>
  </si>
  <si>
    <t xml:space="preserve">  F2013208</t>
  </si>
  <si>
    <t>Su Fra.NºF2013208</t>
  </si>
  <si>
    <t xml:space="preserve">       183</t>
  </si>
  <si>
    <t>Su Fra.Nº183</t>
  </si>
  <si>
    <t>B64973852</t>
  </si>
  <si>
    <t>IDONIA-NATUR, S.L.U.</t>
  </si>
  <si>
    <t xml:space="preserve">       191</t>
  </si>
  <si>
    <t>Rectf.Fra.Nº191</t>
  </si>
  <si>
    <t xml:space="preserve">       192</t>
  </si>
  <si>
    <t>Su Fra.Nº192</t>
  </si>
  <si>
    <t xml:space="preserve">       274</t>
  </si>
  <si>
    <t>Su Fra.Nº274</t>
  </si>
  <si>
    <t xml:space="preserve">       299</t>
  </si>
  <si>
    <t>Su Fra.Nº299</t>
  </si>
  <si>
    <t xml:space="preserve">       330</t>
  </si>
  <si>
    <t>Su Fra.Nº330</t>
  </si>
  <si>
    <t xml:space="preserve">       369</t>
  </si>
  <si>
    <t>Su Fra.Nº369</t>
  </si>
  <si>
    <t xml:space="preserve">       207</t>
  </si>
  <si>
    <t>Su Fra.Nº207</t>
  </si>
  <si>
    <t xml:space="preserve">      1/52</t>
  </si>
  <si>
    <t>Su Fra.Nº1/52</t>
  </si>
  <si>
    <t>A08709644</t>
  </si>
  <si>
    <t>IMPREGNACION DE MADERAS, S.A.</t>
  </si>
  <si>
    <t xml:space="preserve">  20/13717</t>
  </si>
  <si>
    <t xml:space="preserve"> 24/07</t>
  </si>
  <si>
    <t>Su Fra.Nº20/13717</t>
  </si>
  <si>
    <t>B60514049</t>
  </si>
  <si>
    <t>INGENIERÍA URBANA MARGAR, S.L.</t>
  </si>
  <si>
    <t xml:space="preserve">   FC20/95</t>
  </si>
  <si>
    <t>Su Fra.NºFC20/95</t>
  </si>
  <si>
    <t>B65729279</t>
  </si>
  <si>
    <t>INTEGRAL MAQUINARIA &amp; TALLER,</t>
  </si>
  <si>
    <t xml:space="preserve">   FC20/25</t>
  </si>
  <si>
    <t>Su Fra.NºFC20/25</t>
  </si>
  <si>
    <t xml:space="preserve">  FC20/157</t>
  </si>
  <si>
    <t>Su Fra.NºFC20/157</t>
  </si>
  <si>
    <t xml:space="preserve">  FC20/209</t>
  </si>
  <si>
    <t>Su Fra.NºFC20/209</t>
  </si>
  <si>
    <t xml:space="preserve">  FC20/283</t>
  </si>
  <si>
    <t xml:space="preserve"> 30/05</t>
  </si>
  <si>
    <t>Su Fra.NºFC20/283</t>
  </si>
  <si>
    <t xml:space="preserve">  FC20/348</t>
  </si>
  <si>
    <t>Su Fra.NºFC20/348</t>
  </si>
  <si>
    <t xml:space="preserve">  FC20/535</t>
  </si>
  <si>
    <t>Su Fra.NºFC20/535</t>
  </si>
  <si>
    <t xml:space="preserve">  FC20/665</t>
  </si>
  <si>
    <t>Su Fra.NºFC20/665</t>
  </si>
  <si>
    <t xml:space="preserve">  FC20/719</t>
  </si>
  <si>
    <t>Su Fra.NºFC20/719</t>
  </si>
  <si>
    <t xml:space="preserve">  FC20/431</t>
  </si>
  <si>
    <t>Su Fra.NºFC20/431</t>
  </si>
  <si>
    <t xml:space="preserve">  FC20/491</t>
  </si>
  <si>
    <t>Su Fra.NºFC20/491</t>
  </si>
  <si>
    <t xml:space="preserve">  FC20/492</t>
  </si>
  <si>
    <t>Su Fra.NºFC20/492</t>
  </si>
  <si>
    <t xml:space="preserve">  FC20/625</t>
  </si>
  <si>
    <t>Su Fra.NºFC20/625</t>
  </si>
  <si>
    <t xml:space="preserve">   1200764</t>
  </si>
  <si>
    <t>Su Fra.Nº1200764</t>
  </si>
  <si>
    <t>B65843286</t>
  </si>
  <si>
    <t>INTERFLUID HIDRAULICA, S.L.U.</t>
  </si>
  <si>
    <t xml:space="preserve">  J/001707</t>
  </si>
  <si>
    <t xml:space="preserve"> 03/11</t>
  </si>
  <si>
    <t>Su Fra.NºJ/001707</t>
  </si>
  <si>
    <t>A58139221</t>
  </si>
  <si>
    <t>JOAN CORTIADA, S.A.</t>
  </si>
  <si>
    <t xml:space="preserve">  J/001490</t>
  </si>
  <si>
    <t>Su Fra.NºJ/001490</t>
  </si>
  <si>
    <t xml:space="preserve">       814</t>
  </si>
  <si>
    <t xml:space="preserve"> 28/10</t>
  </si>
  <si>
    <t>Su Fra.Nº814</t>
  </si>
  <si>
    <t>J66742503</t>
  </si>
  <si>
    <t>JORDI PLANTERS, S.C.P.</t>
  </si>
  <si>
    <t xml:space="preserve">  FV202984</t>
  </si>
  <si>
    <t>Su Fra.NºFV202984</t>
  </si>
  <si>
    <t>37325403Z</t>
  </si>
  <si>
    <t>JORGE VIDAL ROCA</t>
  </si>
  <si>
    <t xml:space="preserve">  FV200706</t>
  </si>
  <si>
    <t>Su Fra.NºFV200706</t>
  </si>
  <si>
    <t xml:space="preserve">  FV200922</t>
  </si>
  <si>
    <t>Su Fra.NºFV200922</t>
  </si>
  <si>
    <t xml:space="preserve">  FV202500</t>
  </si>
  <si>
    <t>Su Fra.NºFV202500</t>
  </si>
  <si>
    <t xml:space="preserve">  FV204418</t>
  </si>
  <si>
    <t>Su Fra.NºFV204418</t>
  </si>
  <si>
    <t xml:space="preserve">  FV200331</t>
  </si>
  <si>
    <t>Su Fra.NºFV200331</t>
  </si>
  <si>
    <t xml:space="preserve">  FV203141</t>
  </si>
  <si>
    <t>Su Fra.NºFV203141</t>
  </si>
  <si>
    <t xml:space="preserve">  FV203995</t>
  </si>
  <si>
    <t>Su Fra.NºFV203995</t>
  </si>
  <si>
    <t xml:space="preserve">     20026</t>
  </si>
  <si>
    <t xml:space="preserve"> 03/12</t>
  </si>
  <si>
    <t>Su Fra.Nº20026</t>
  </si>
  <si>
    <t>46214808B</t>
  </si>
  <si>
    <t>JOSEP SELGA CASARRAMONA</t>
  </si>
  <si>
    <t>FVR20-0775</t>
  </si>
  <si>
    <t>Su Fra.NºFVR20-0775</t>
  </si>
  <si>
    <t>A58178161</t>
  </si>
  <si>
    <t>JUEGOS KOMPAN, S.A.</t>
  </si>
  <si>
    <t>FVR20-0803</t>
  </si>
  <si>
    <t xml:space="preserve"> 12/11</t>
  </si>
  <si>
    <t>Su Fra.NºFVR20-0803</t>
  </si>
  <si>
    <t>FVR20-0691</t>
  </si>
  <si>
    <t>Su Fra.NºFVR20-0691</t>
  </si>
  <si>
    <t>FVR20-0017</t>
  </si>
  <si>
    <t xml:space="preserve"> 16/01</t>
  </si>
  <si>
    <t>Su Fra.NºFVR20-0017</t>
  </si>
  <si>
    <t xml:space="preserve">    20-108</t>
  </si>
  <si>
    <t xml:space="preserve"> 17/12</t>
  </si>
  <si>
    <t>Su Fra.Nº20-108</t>
  </si>
  <si>
    <t>B66096777</t>
  </si>
  <si>
    <t>KILMES TECNICAS DE REHABILITAC</t>
  </si>
  <si>
    <t xml:space="preserve">  20002597</t>
  </si>
  <si>
    <t xml:space="preserve"> 23/03</t>
  </si>
  <si>
    <t>Su Fra.Nº20002597</t>
  </si>
  <si>
    <t>A01203413</t>
  </si>
  <si>
    <t>KLINER PROFESIONAL, S.A.</t>
  </si>
  <si>
    <t xml:space="preserve">  20003845</t>
  </si>
  <si>
    <t>Su Fra.Nº20003845</t>
  </si>
  <si>
    <t>Y000055/20</t>
  </si>
  <si>
    <t>Su Fra.NºY000055/20</t>
  </si>
  <si>
    <t>J66257130</t>
  </si>
  <si>
    <t>LANPER NOTARIOS DE CASTELLDEFE</t>
  </si>
  <si>
    <t xml:space="preserve">   R000230</t>
  </si>
  <si>
    <t>Su Fra.NºR000230</t>
  </si>
  <si>
    <t xml:space="preserve"> A/2021040</t>
  </si>
  <si>
    <t>Su Fra.NºA/2021040</t>
  </si>
  <si>
    <t>B60961554</t>
  </si>
  <si>
    <t>LAPPSET ESPAÑA</t>
  </si>
  <si>
    <t xml:space="preserve">    120501</t>
  </si>
  <si>
    <t>Su Fra.Nº120501</t>
  </si>
  <si>
    <t>A79216651</t>
  </si>
  <si>
    <t>LEFEBVRE-EL DERECHO, S.A.</t>
  </si>
  <si>
    <t xml:space="preserve">    161654</t>
  </si>
  <si>
    <t xml:space="preserve"> 18/06</t>
  </si>
  <si>
    <t>Su Fra.Nº161654</t>
  </si>
  <si>
    <t>DE300415886</t>
  </si>
  <si>
    <t>LIZENGOGMBH &amp; CO. KG</t>
  </si>
  <si>
    <t xml:space="preserve">    200827</t>
  </si>
  <si>
    <t>Su Fra.Nº200827</t>
  </si>
  <si>
    <t>B62201637</t>
  </si>
  <si>
    <t>MANT. E INSTALAC. INF. GMRI, S</t>
  </si>
  <si>
    <t xml:space="preserve">    201080</t>
  </si>
  <si>
    <t>Su Fra.Nº201080</t>
  </si>
  <si>
    <t xml:space="preserve"> F08050994</t>
  </si>
  <si>
    <t xml:space="preserve"> 17/07</t>
  </si>
  <si>
    <t>Su Fra.NºF08050994</t>
  </si>
  <si>
    <t>B08863532</t>
  </si>
  <si>
    <t>MANUFACTURAS POLITENO, S.L.</t>
  </si>
  <si>
    <t xml:space="preserve">  12003249</t>
  </si>
  <si>
    <t xml:space="preserve"> 27/11</t>
  </si>
  <si>
    <t>Su Fra.Nº12003249</t>
  </si>
  <si>
    <t>A08510364</t>
  </si>
  <si>
    <t>MARCIL, S.A.</t>
  </si>
  <si>
    <t xml:space="preserve">     20948</t>
  </si>
  <si>
    <t>Su Fra.Nº20948</t>
  </si>
  <si>
    <t>B61954236</t>
  </si>
  <si>
    <t>MARQUIFREN, S.L.</t>
  </si>
  <si>
    <t xml:space="preserve">     20385</t>
  </si>
  <si>
    <t>Su Fra.Nº20385</t>
  </si>
  <si>
    <t xml:space="preserve">     21187</t>
  </si>
  <si>
    <t>Su Fra.Nº21187</t>
  </si>
  <si>
    <t xml:space="preserve">     20480</t>
  </si>
  <si>
    <t>Su Fra.Nº20480</t>
  </si>
  <si>
    <t xml:space="preserve">     20791</t>
  </si>
  <si>
    <t>Su Fra.Nº20791</t>
  </si>
  <si>
    <t xml:space="preserve">  20200009</t>
  </si>
  <si>
    <t xml:space="preserve"> 13/03</t>
  </si>
  <si>
    <t>Su Fra.Nº20200009</t>
  </si>
  <si>
    <t>36522386L</t>
  </si>
  <si>
    <t>MARTA CASASAYAS GUILERA</t>
  </si>
  <si>
    <t xml:space="preserve">  20-05574</t>
  </si>
  <si>
    <t>Su Fra.Nº20-05574</t>
  </si>
  <si>
    <t>B61025235</t>
  </si>
  <si>
    <t>MARTI FABRES, S.L.</t>
  </si>
  <si>
    <t xml:space="preserve">  20-01152</t>
  </si>
  <si>
    <t>Su Fra.Nº20-01152</t>
  </si>
  <si>
    <t xml:space="preserve">  20-04204</t>
  </si>
  <si>
    <t xml:space="preserve"> 10/07</t>
  </si>
  <si>
    <t>Su Fra.Nº20-04204</t>
  </si>
  <si>
    <t xml:space="preserve">  20-02620</t>
  </si>
  <si>
    <t>Su Fra.Nº20-02620</t>
  </si>
  <si>
    <t xml:space="preserve">  20-06431</t>
  </si>
  <si>
    <t>Su Fra.Nº20-06431</t>
  </si>
  <si>
    <t xml:space="preserve">  20-03667</t>
  </si>
  <si>
    <t xml:space="preserve"> 25/06</t>
  </si>
  <si>
    <t>Su Fra.Nº20-03667</t>
  </si>
  <si>
    <t xml:space="preserve">  20-07436</t>
  </si>
  <si>
    <t>Su Fra.Nº20-07436</t>
  </si>
  <si>
    <t xml:space="preserve">  20-07437</t>
  </si>
  <si>
    <t>Su Fra.Nº20-07437</t>
  </si>
  <si>
    <t xml:space="preserve">   FAO2020</t>
  </si>
  <si>
    <t>Su Fra.NºFAO2020</t>
  </si>
  <si>
    <t>38148272N</t>
  </si>
  <si>
    <t>MARTINEZ RABANAL, ARMANDO</t>
  </si>
  <si>
    <t>20-1000055</t>
  </si>
  <si>
    <t>Su Fra.Nº20-100055</t>
  </si>
  <si>
    <t>A58133661</t>
  </si>
  <si>
    <t>MASTER COMPUTER, S.A.</t>
  </si>
  <si>
    <t xml:space="preserve">   20/0455</t>
  </si>
  <si>
    <t>Su Fra.Nº20/0455</t>
  </si>
  <si>
    <t>B59579219</t>
  </si>
  <si>
    <t>MECA ELECTRIC VILADECANS, S.L.</t>
  </si>
  <si>
    <t xml:space="preserve">   20/0834</t>
  </si>
  <si>
    <t>Su Fra.Nº20/0834</t>
  </si>
  <si>
    <t xml:space="preserve">   20/0869</t>
  </si>
  <si>
    <t xml:space="preserve"> 22/09</t>
  </si>
  <si>
    <t>Su Fra.Nº20/0869</t>
  </si>
  <si>
    <t xml:space="preserve">  60457610</t>
  </si>
  <si>
    <t xml:space="preserve"> 04/02</t>
  </si>
  <si>
    <t>Su Fra.Nº60457610</t>
  </si>
  <si>
    <t>A63297048</t>
  </si>
  <si>
    <t>MEDIA MARKT GAVA VIDEO-TV-HIFI</t>
  </si>
  <si>
    <t xml:space="preserve">  60459900</t>
  </si>
  <si>
    <t>Su Fra.Nº60459900</t>
  </si>
  <si>
    <t xml:space="preserve">  60466308</t>
  </si>
  <si>
    <t>Su Fra.Nº60466308</t>
  </si>
  <si>
    <t xml:space="preserve">  40632241</t>
  </si>
  <si>
    <t>Su Fra.Nº40632241</t>
  </si>
  <si>
    <t xml:space="preserve">  61844472</t>
  </si>
  <si>
    <t>Su Fra.Nº61844472</t>
  </si>
  <si>
    <t>A64421738</t>
  </si>
  <si>
    <t>MEDIA MARKT ONLINE, S.A.U.</t>
  </si>
  <si>
    <t xml:space="preserve">    574260</t>
  </si>
  <si>
    <t>Su Fra.Nº574260</t>
  </si>
  <si>
    <t>A46103834</t>
  </si>
  <si>
    <t>MERCADONA</t>
  </si>
  <si>
    <t xml:space="preserve">      3620</t>
  </si>
  <si>
    <t xml:space="preserve"> 28/12</t>
  </si>
  <si>
    <t>Su Fra.Nº3620</t>
  </si>
  <si>
    <t>38482385G</t>
  </si>
  <si>
    <t>MESA MARTINEZ, ANTONIO "F. Mel</t>
  </si>
  <si>
    <t xml:space="preserve">      3430</t>
  </si>
  <si>
    <t>Su Fra.Nº3430</t>
  </si>
  <si>
    <t xml:space="preserve">      3465</t>
  </si>
  <si>
    <t>Su Fra.Nº3465</t>
  </si>
  <si>
    <t xml:space="preserve">      3480</t>
  </si>
  <si>
    <t>Su Fra.Nº3480</t>
  </si>
  <si>
    <t xml:space="preserve">      3537</t>
  </si>
  <si>
    <t>Su Fra.Nº3537</t>
  </si>
  <si>
    <t xml:space="preserve">      3586</t>
  </si>
  <si>
    <t>Su Fra.Nº3586</t>
  </si>
  <si>
    <t xml:space="preserve">      3413</t>
  </si>
  <si>
    <t>Su Fra.Nº3413</t>
  </si>
  <si>
    <t xml:space="preserve">      3469</t>
  </si>
  <si>
    <t>Su Fra.Nº3469</t>
  </si>
  <si>
    <t xml:space="preserve">      3505</t>
  </si>
  <si>
    <t>Su Fra.Nº3505</t>
  </si>
  <si>
    <t xml:space="preserve">      3524</t>
  </si>
  <si>
    <t>Su Fra.Nº3524</t>
  </si>
  <si>
    <t xml:space="preserve">      3561</t>
  </si>
  <si>
    <t>Su Fra.Nº3561</t>
  </si>
  <si>
    <t xml:space="preserve"> FAC107439</t>
  </si>
  <si>
    <t>Su Fra.NºFAC107439</t>
  </si>
  <si>
    <t>A08066896</t>
  </si>
  <si>
    <t>METALCO, S.A.</t>
  </si>
  <si>
    <t xml:space="preserve"> FAC107440</t>
  </si>
  <si>
    <t>Su Fra.NºFAC107440</t>
  </si>
  <si>
    <t xml:space="preserve"> FAC108923</t>
  </si>
  <si>
    <t>Su Fra.NºFAC108923</t>
  </si>
  <si>
    <t xml:space="preserve"> FAC121934</t>
  </si>
  <si>
    <t>Su Fra.NºFAC121934</t>
  </si>
  <si>
    <t xml:space="preserve"> FAC102106</t>
  </si>
  <si>
    <t>Su Fra.NºFAC102106</t>
  </si>
  <si>
    <t xml:space="preserve"> FAC102107</t>
  </si>
  <si>
    <t>Su Fra.NºFAC102107</t>
  </si>
  <si>
    <t xml:space="preserve"> FAC102108</t>
  </si>
  <si>
    <t>Su Fra.NºFAC102108</t>
  </si>
  <si>
    <t xml:space="preserve">       300</t>
  </si>
  <si>
    <t xml:space="preserve"> 03/06</t>
  </si>
  <si>
    <t>Su Fra.Nº300</t>
  </si>
  <si>
    <t>Y3306727P</t>
  </si>
  <si>
    <t>MOBILTECH</t>
  </si>
  <si>
    <t xml:space="preserve">       135</t>
  </si>
  <si>
    <t xml:space="preserve"> 05/02</t>
  </si>
  <si>
    <t>Su Fra.Nº135</t>
  </si>
  <si>
    <t xml:space="preserve">  06-20034</t>
  </si>
  <si>
    <t xml:space="preserve"> 22/07</t>
  </si>
  <si>
    <t>Su Fra.Nº06-20034</t>
  </si>
  <si>
    <t>B61420352</t>
  </si>
  <si>
    <t>MOIX, SERVEIS I OBRES, S.L.</t>
  </si>
  <si>
    <t xml:space="preserve">     A/145</t>
  </si>
  <si>
    <t>Su Fra.NºA/145</t>
  </si>
  <si>
    <t>38046794X</t>
  </si>
  <si>
    <t>MORENTE MONTENEGRO, ANTONIO</t>
  </si>
  <si>
    <t xml:space="preserve">   20/6359</t>
  </si>
  <si>
    <t>Su Fra.Nº20/6359</t>
  </si>
  <si>
    <t>B60263738</t>
  </si>
  <si>
    <t>MOTOR ALBET, S.L.</t>
  </si>
  <si>
    <t xml:space="preserve">   20/7676</t>
  </si>
  <si>
    <t>Su Fra.Nº20/7676</t>
  </si>
  <si>
    <t xml:space="preserve">   20/7756</t>
  </si>
  <si>
    <t>Su Fra.Nº20/7756</t>
  </si>
  <si>
    <t xml:space="preserve">   20/7038</t>
  </si>
  <si>
    <t>Su Fra.Nº20/7038</t>
  </si>
  <si>
    <t xml:space="preserve">   20/6426</t>
  </si>
  <si>
    <t>Su Fra.Nº20/6426</t>
  </si>
  <si>
    <t xml:space="preserve">   20/5735</t>
  </si>
  <si>
    <t>Su Fra.Nº20/5735</t>
  </si>
  <si>
    <t xml:space="preserve">   20/7037</t>
  </si>
  <si>
    <t>Su Fra.Nº20/7037</t>
  </si>
  <si>
    <t xml:space="preserve">   20/2796</t>
  </si>
  <si>
    <t xml:space="preserve"> 12/03</t>
  </si>
  <si>
    <t>Su Fra.Nº20/2796</t>
  </si>
  <si>
    <t xml:space="preserve">   20/5776</t>
  </si>
  <si>
    <t xml:space="preserve"> 13/07</t>
  </si>
  <si>
    <t>Su Fra.Nº20/5776</t>
  </si>
  <si>
    <t xml:space="preserve">   20/1274</t>
  </si>
  <si>
    <t>Su Fra.Nº20/1274</t>
  </si>
  <si>
    <t xml:space="preserve">   20/9678</t>
  </si>
  <si>
    <t>Su Fra.Nº20/9678</t>
  </si>
  <si>
    <t xml:space="preserve">   20/2194</t>
  </si>
  <si>
    <t xml:space="preserve"> 20/02</t>
  </si>
  <si>
    <t>Su Fra.Nº20/2194</t>
  </si>
  <si>
    <t xml:space="preserve">   20/7344</t>
  </si>
  <si>
    <t>Su Fra.Nº20/7344</t>
  </si>
  <si>
    <t xml:space="preserve">   20/7345</t>
  </si>
  <si>
    <t>Su Fra.Nº20/7345</t>
  </si>
  <si>
    <t xml:space="preserve">   20/6108</t>
  </si>
  <si>
    <t>Su Fra.Nº20/6108</t>
  </si>
  <si>
    <t xml:space="preserve">   20/6107</t>
  </si>
  <si>
    <t>Su Fra.Nº20/6107</t>
  </si>
  <si>
    <t xml:space="preserve">   20/4442</t>
  </si>
  <si>
    <t>Su Fra.Nº20/4442</t>
  </si>
  <si>
    <t xml:space="preserve">   20/6173</t>
  </si>
  <si>
    <t xml:space="preserve"> 28/07</t>
  </si>
  <si>
    <t>Su Fra.Nº20/6173</t>
  </si>
  <si>
    <t xml:space="preserve">   20/7424</t>
  </si>
  <si>
    <t xml:space="preserve"> 28/09</t>
  </si>
  <si>
    <t>Su Fra.Nº20/7424</t>
  </si>
  <si>
    <t xml:space="preserve"> AB20/1119</t>
  </si>
  <si>
    <t>Rectf.Fra.NºAB20/1119</t>
  </si>
  <si>
    <t xml:space="preserve">   20/7450</t>
  </si>
  <si>
    <t>Su Fra.Nº20/7450</t>
  </si>
  <si>
    <t xml:space="preserve">   20/8319</t>
  </si>
  <si>
    <t>Su Fra.Nº20/8319</t>
  </si>
  <si>
    <t xml:space="preserve">   20/9904</t>
  </si>
  <si>
    <t xml:space="preserve"> 29/12</t>
  </si>
  <si>
    <t>Su Fra.Nº20/9904</t>
  </si>
  <si>
    <t xml:space="preserve">   20/7585</t>
  </si>
  <si>
    <t>Su Fra.Nº20/7585</t>
  </si>
  <si>
    <t>1/20200217</t>
  </si>
  <si>
    <t xml:space="preserve"> 24/01</t>
  </si>
  <si>
    <t>Su Fra.Nº1/20200217</t>
  </si>
  <si>
    <t>B17465865</t>
  </si>
  <si>
    <t>MYC-5, S.L.</t>
  </si>
  <si>
    <t xml:space="preserve">  20073516</t>
  </si>
  <si>
    <t>Su Fra.Nº20073516</t>
  </si>
  <si>
    <t>B28062339</t>
  </si>
  <si>
    <t>NIPPON GASES ESPAÑA, S.L.U.</t>
  </si>
  <si>
    <t xml:space="preserve">  20087673</t>
  </si>
  <si>
    <t>Rectf.Fra.Nº20087673</t>
  </si>
  <si>
    <t xml:space="preserve">  19810684</t>
  </si>
  <si>
    <t>Su Fra.Nº19810684</t>
  </si>
  <si>
    <t xml:space="preserve">    N/1370</t>
  </si>
  <si>
    <t xml:space="preserve"> 14/05</t>
  </si>
  <si>
    <t>Su Fra.NºN/1370</t>
  </si>
  <si>
    <t>B98197916</t>
  </si>
  <si>
    <t>NOVATILU, S.L.</t>
  </si>
  <si>
    <t xml:space="preserve">     N/208</t>
  </si>
  <si>
    <t>Su Fra.NºN/208</t>
  </si>
  <si>
    <t xml:space="preserve">  20-26366</t>
  </si>
  <si>
    <t>Su Fra.Nº20-26366</t>
  </si>
  <si>
    <t>B64065519</t>
  </si>
  <si>
    <t>OFFICE24 SOLUTIONS, S.L.</t>
  </si>
  <si>
    <t xml:space="preserve">  20-27225</t>
  </si>
  <si>
    <t xml:space="preserve"> 25/12</t>
  </si>
  <si>
    <t>Su Fra.Nº20-27225</t>
  </si>
  <si>
    <t xml:space="preserve">   20-4885</t>
  </si>
  <si>
    <t>Su Fra.Nº20-4885</t>
  </si>
  <si>
    <t xml:space="preserve">   20-1946</t>
  </si>
  <si>
    <t>Su Fra.Nº20-1946</t>
  </si>
  <si>
    <t xml:space="preserve">   20-8708</t>
  </si>
  <si>
    <t>Su Fra.Nº20-8708</t>
  </si>
  <si>
    <t xml:space="preserve">  20-12762</t>
  </si>
  <si>
    <t>Su Fra.Nº20-12762</t>
  </si>
  <si>
    <t xml:space="preserve">  20-19498</t>
  </si>
  <si>
    <t>Su Fra.Nº20-19498</t>
  </si>
  <si>
    <t xml:space="preserve">  20-25219</t>
  </si>
  <si>
    <t>Su Fra.Nº20-25219</t>
  </si>
  <si>
    <t xml:space="preserve">  20-25220</t>
  </si>
  <si>
    <t>Su Fra.Nº20-25220</t>
  </si>
  <si>
    <t xml:space="preserve">   20-6867</t>
  </si>
  <si>
    <t>Su Fra.Nº20-6867</t>
  </si>
  <si>
    <t xml:space="preserve">   20-7340</t>
  </si>
  <si>
    <t>Su Fra.Nº20-7340</t>
  </si>
  <si>
    <t xml:space="preserve">  20-10092</t>
  </si>
  <si>
    <t>Su Fra.Nº20-10092</t>
  </si>
  <si>
    <t xml:space="preserve">  20-10483</t>
  </si>
  <si>
    <t>Su Fra.Nº20-10483</t>
  </si>
  <si>
    <t xml:space="preserve">   20-1010</t>
  </si>
  <si>
    <t>Rectf.Fra.Nº20-1010</t>
  </si>
  <si>
    <t xml:space="preserve">  20-15241</t>
  </si>
  <si>
    <t>Su Fra.Nº20-15241</t>
  </si>
  <si>
    <t xml:space="preserve">  20-22440</t>
  </si>
  <si>
    <t>Su Fra.Nº20-22440</t>
  </si>
  <si>
    <t xml:space="preserve">  20-27898</t>
  </si>
  <si>
    <t>Su Fra.Nº20-27898</t>
  </si>
  <si>
    <t xml:space="preserve">    1796/1</t>
  </si>
  <si>
    <t xml:space="preserve"> 11/03</t>
  </si>
  <si>
    <t>Su Fra.Nº1796/1</t>
  </si>
  <si>
    <t>46211729Z</t>
  </si>
  <si>
    <t>OFICINA DE FARMACIA ISABEL MAL</t>
  </si>
  <si>
    <t xml:space="preserve"> 4,0</t>
  </si>
  <si>
    <t xml:space="preserve">   9005408</t>
  </si>
  <si>
    <t>Su Fra.Nº9005408</t>
  </si>
  <si>
    <t>B64450679</t>
  </si>
  <si>
    <t>OPEN GARDEN, S.L.</t>
  </si>
  <si>
    <t xml:space="preserve"> ES2165530</t>
  </si>
  <si>
    <t xml:space="preserve"> 22/10</t>
  </si>
  <si>
    <t>Su Fra.NºES2165530</t>
  </si>
  <si>
    <t>B83834747</t>
  </si>
  <si>
    <t>OVH HISPANO, S.L.U.</t>
  </si>
  <si>
    <t xml:space="preserve"> ES2144144</t>
  </si>
  <si>
    <t xml:space="preserve"> 29/09</t>
  </si>
  <si>
    <t>Su Fra.NºES2144144</t>
  </si>
  <si>
    <t xml:space="preserve">    0/1971</t>
  </si>
  <si>
    <t xml:space="preserve"> 25/09</t>
  </si>
  <si>
    <t>Su Fra.Nº0/1971</t>
  </si>
  <si>
    <t>A58574526</t>
  </si>
  <si>
    <t>PARQUES Y JARDINES FABREGAS, S</t>
  </si>
  <si>
    <t xml:space="preserve">   A20/153</t>
  </si>
  <si>
    <t>Su Fra.NºA20/153</t>
  </si>
  <si>
    <t>B66099615</t>
  </si>
  <si>
    <t>PAUTER, S.L.U.</t>
  </si>
  <si>
    <t xml:space="preserve">   A20/627</t>
  </si>
  <si>
    <t>Su Fra.NºA20/627</t>
  </si>
  <si>
    <t xml:space="preserve">   A20/196</t>
  </si>
  <si>
    <t>Su Fra.NºA20/196</t>
  </si>
  <si>
    <t xml:space="preserve">   A20/197</t>
  </si>
  <si>
    <t>Su Fra.NºA20/197</t>
  </si>
  <si>
    <t xml:space="preserve">   A202539</t>
  </si>
  <si>
    <t>Su Fra.NºA202539</t>
  </si>
  <si>
    <t>B58627803</t>
  </si>
  <si>
    <t>PICH ASOCIADOS, S.L.P.</t>
  </si>
  <si>
    <t xml:space="preserve">       607</t>
  </si>
  <si>
    <t>Su Fra.Nº607</t>
  </si>
  <si>
    <t>B63351068</t>
  </si>
  <si>
    <t>PITAGORA ADVANCED, SL.U.</t>
  </si>
  <si>
    <t xml:space="preserve">         7</t>
  </si>
  <si>
    <t>Rectf.Fra.Nº7</t>
  </si>
  <si>
    <t xml:space="preserve">       490</t>
  </si>
  <si>
    <t>Su Fra.Nº490</t>
  </si>
  <si>
    <t xml:space="preserve">     20/88</t>
  </si>
  <si>
    <t xml:space="preserve"> 06/02</t>
  </si>
  <si>
    <t>Su Fra.Nº20/88</t>
  </si>
  <si>
    <t>B87335469</t>
  </si>
  <si>
    <t>PLUMELEC INSTALACIONS, S.L.</t>
  </si>
  <si>
    <t>RP02200038</t>
  </si>
  <si>
    <t>Su Fra.NºRP02200038</t>
  </si>
  <si>
    <t>A08329963</t>
  </si>
  <si>
    <t>POLITRACTOR, S.A.</t>
  </si>
  <si>
    <t>RP02200055</t>
  </si>
  <si>
    <t xml:space="preserve"> 15/04</t>
  </si>
  <si>
    <t>Su Fra.NºRP02200055</t>
  </si>
  <si>
    <t>RP02200074</t>
  </si>
  <si>
    <t>Su Fra.NºRP02200074</t>
  </si>
  <si>
    <t>RP02200098</t>
  </si>
  <si>
    <t xml:space="preserve"> 15/06</t>
  </si>
  <si>
    <t>Su Fra.NºRP02200098</t>
  </si>
  <si>
    <t>RP02200149</t>
  </si>
  <si>
    <t xml:space="preserve"> 15/08</t>
  </si>
  <si>
    <t>Su Fra.NºRP02200149</t>
  </si>
  <si>
    <t>RP02200190</t>
  </si>
  <si>
    <t>Su Fra.NºRP02200190</t>
  </si>
  <si>
    <t>RP02200212</t>
  </si>
  <si>
    <t>Su Fra.NºRP02200212</t>
  </si>
  <si>
    <t>RP02200237</t>
  </si>
  <si>
    <t>Su Fra.NºRP02200237</t>
  </si>
  <si>
    <t>RP02200123</t>
  </si>
  <si>
    <t>Su Fra.NºRP02200123</t>
  </si>
  <si>
    <t>RP02200061</t>
  </si>
  <si>
    <t>Su Fra.NºRP02200061</t>
  </si>
  <si>
    <t>RP02200110</t>
  </si>
  <si>
    <t>Su Fra.NºRP02200110</t>
  </si>
  <si>
    <t>RP02200200</t>
  </si>
  <si>
    <t>Su Fra.NºRP02200200</t>
  </si>
  <si>
    <t>RP02200084</t>
  </si>
  <si>
    <t>Su Fra.NºRP02200084</t>
  </si>
  <si>
    <t>RO02200136</t>
  </si>
  <si>
    <t>Su Fra.NºRP02200136</t>
  </si>
  <si>
    <t xml:space="preserve"> S/2000499</t>
  </si>
  <si>
    <t>Su Fra.NºS/2000499</t>
  </si>
  <si>
    <t>B62815741</t>
  </si>
  <si>
    <t>PRECISION CONSULTING, S.L.</t>
  </si>
  <si>
    <t xml:space="preserve"> 2003-0003</t>
  </si>
  <si>
    <t>Su Fra.Nº2003-0003</t>
  </si>
  <si>
    <t>B64249196</t>
  </si>
  <si>
    <t>PREVENCIÓ INFORMATITZADA APLIC</t>
  </si>
  <si>
    <t xml:space="preserve"> 2007-0020</t>
  </si>
  <si>
    <t>Su Fra.Nº2007-0020</t>
  </si>
  <si>
    <t xml:space="preserve"> 2007-0058</t>
  </si>
  <si>
    <t>Su Fra.Nº2007-0058</t>
  </si>
  <si>
    <t xml:space="preserve"> 2009-0029</t>
  </si>
  <si>
    <t>Su Fra.Nº2009-0029</t>
  </si>
  <si>
    <t xml:space="preserve"> 2010-0009</t>
  </si>
  <si>
    <t>Su Fra.Nº2010-0009</t>
  </si>
  <si>
    <t xml:space="preserve"> 2006-0038</t>
  </si>
  <si>
    <t xml:space="preserve"> 02/06</t>
  </si>
  <si>
    <t>Su Fra.Nº2006-0038</t>
  </si>
  <si>
    <t xml:space="preserve"> 2011-0010</t>
  </si>
  <si>
    <t xml:space="preserve"> 02/11</t>
  </si>
  <si>
    <t>Su Fra.Nº2011-0010</t>
  </si>
  <si>
    <t xml:space="preserve"> 2003-0014</t>
  </si>
  <si>
    <t>Su Fra.Nº2003-0014</t>
  </si>
  <si>
    <t xml:space="preserve"> 2003-0019</t>
  </si>
  <si>
    <t xml:space="preserve"> 05/03</t>
  </si>
  <si>
    <t>Su Fra.Nº2003-0019</t>
  </si>
  <si>
    <t xml:space="preserve"> 2003-0021</t>
  </si>
  <si>
    <t xml:space="preserve"> 06/03</t>
  </si>
  <si>
    <t>Su Fra.Nº2003-0021</t>
  </si>
  <si>
    <t xml:space="preserve"> 2002-0018</t>
  </si>
  <si>
    <t>Su Fra.Nº2002-0018</t>
  </si>
  <si>
    <t xml:space="preserve"> 2010-0044</t>
  </si>
  <si>
    <t>Su Fra.Nº2010-0044</t>
  </si>
  <si>
    <t xml:space="preserve">      1979</t>
  </si>
  <si>
    <t>Su Fra.Nº1979</t>
  </si>
  <si>
    <t>B12448999</t>
  </si>
  <si>
    <t>PREVENTEC, S.L.</t>
  </si>
  <si>
    <t xml:space="preserve">    139884</t>
  </si>
  <si>
    <t xml:space="preserve"> 17/09</t>
  </si>
  <si>
    <t>Su Fra.Nº139884</t>
  </si>
  <si>
    <t>A08118291</t>
  </si>
  <si>
    <t>PRODUCTOS TAMOSA, S.A.</t>
  </si>
  <si>
    <t xml:space="preserve">    141158</t>
  </si>
  <si>
    <t xml:space="preserve"> 23/12</t>
  </si>
  <si>
    <t>Su Fra.Nº141158</t>
  </si>
  <si>
    <t xml:space="preserve">      B-27</t>
  </si>
  <si>
    <t>Rectf.Fra.NºB-27</t>
  </si>
  <si>
    <t>B60678554</t>
  </si>
  <si>
    <t>PROMAR EDIFICIOS, S.L.</t>
  </si>
  <si>
    <t xml:space="preserve"> 201000381</t>
  </si>
  <si>
    <t>Su Fra.Nº201000381</t>
  </si>
  <si>
    <t xml:space="preserve"> 201001084</t>
  </si>
  <si>
    <t>Su Fra.Nº201001084</t>
  </si>
  <si>
    <t xml:space="preserve"> 201001088</t>
  </si>
  <si>
    <t>Su Fra.Nº201001088</t>
  </si>
  <si>
    <t xml:space="preserve"> 201001530</t>
  </si>
  <si>
    <t>Su Fra.Nº201001530</t>
  </si>
  <si>
    <t xml:space="preserve"> 201002558</t>
  </si>
  <si>
    <t>Su Fra.Nº201002558</t>
  </si>
  <si>
    <t xml:space="preserve"> 201003241</t>
  </si>
  <si>
    <t>Su Fra.Nº201003241</t>
  </si>
  <si>
    <t xml:space="preserve"> 201000762</t>
  </si>
  <si>
    <t>Su Fra.Nº201000762</t>
  </si>
  <si>
    <t xml:space="preserve"> 201001265</t>
  </si>
  <si>
    <t>Su Fra.Nº201001265</t>
  </si>
  <si>
    <t xml:space="preserve"> 201001269</t>
  </si>
  <si>
    <t>Su Fra.Nº201001269</t>
  </si>
  <si>
    <t xml:space="preserve"> 201001876</t>
  </si>
  <si>
    <t>Su Fra.Nº201001876</t>
  </si>
  <si>
    <t xml:space="preserve"> 201002225</t>
  </si>
  <si>
    <t>Su Fra.Nº201002225</t>
  </si>
  <si>
    <t xml:space="preserve"> 201002904</t>
  </si>
  <si>
    <t>Su Fra.Nº201002904</t>
  </si>
  <si>
    <t xml:space="preserve"> 201002911</t>
  </si>
  <si>
    <t>Su Fra.Nº201002911</t>
  </si>
  <si>
    <t xml:space="preserve"> 201003565</t>
  </si>
  <si>
    <t>Su Fra.Nº201003565</t>
  </si>
  <si>
    <t xml:space="preserve">  20101694</t>
  </si>
  <si>
    <t>Su Fra.Nº20101694</t>
  </si>
  <si>
    <t>B64510373</t>
  </si>
  <si>
    <t>PROMOTION DIGITAL TALK, S.L.</t>
  </si>
  <si>
    <t xml:space="preserve">   20-4519</t>
  </si>
  <si>
    <t>Su Fra.Nº20-4519</t>
  </si>
  <si>
    <t>B60720042</t>
  </si>
  <si>
    <t>RAINS, CONTROL DE PLAGAS, S.L.</t>
  </si>
  <si>
    <t xml:space="preserve">  2020-019</t>
  </si>
  <si>
    <t>Su Fra.Nº2020-019</t>
  </si>
  <si>
    <t>34746407P</t>
  </si>
  <si>
    <t>RAMILA HERRERO, EMILIO</t>
  </si>
  <si>
    <t xml:space="preserve">  2020-010</t>
  </si>
  <si>
    <t>Su Fra.Nº2020-010</t>
  </si>
  <si>
    <t xml:space="preserve">  2020-006</t>
  </si>
  <si>
    <t>Su Fra.Nº2020-006</t>
  </si>
  <si>
    <t xml:space="preserve">      7677</t>
  </si>
  <si>
    <t xml:space="preserve"> 08/05</t>
  </si>
  <si>
    <t>Su Fra.Nº7677</t>
  </si>
  <si>
    <t>B80200157</t>
  </si>
  <si>
    <t>RAMOS SERV. TECNICOS Y SUMINIS</t>
  </si>
  <si>
    <t>4613101567</t>
  </si>
  <si>
    <t>Su Fra.Nº4613101567</t>
  </si>
  <si>
    <t>A96854625</t>
  </si>
  <si>
    <t>RECA HISPANIA, S.A.U.</t>
  </si>
  <si>
    <t>4613101911</t>
  </si>
  <si>
    <t>Su Fra.Nº4613101911</t>
  </si>
  <si>
    <t>4613146869</t>
  </si>
  <si>
    <t>Su Fra.Nº4613146869</t>
  </si>
  <si>
    <t>4613155718</t>
  </si>
  <si>
    <t>Su Fra.Nº4613155718</t>
  </si>
  <si>
    <t>4613100147</t>
  </si>
  <si>
    <t>Su Fra.Nº4613100147</t>
  </si>
  <si>
    <t>4613122758</t>
  </si>
  <si>
    <t>Su Fra.Nº4613122758</t>
  </si>
  <si>
    <t>4613123496</t>
  </si>
  <si>
    <t>Su Fra.Nº4613123496</t>
  </si>
  <si>
    <t xml:space="preserve"> FCR-18048</t>
  </si>
  <si>
    <t>Su Fra.NºFCR-18048</t>
  </si>
  <si>
    <t>A08560179</t>
  </si>
  <si>
    <t>RECAMBIOS AUTO DIESEL, S.A.</t>
  </si>
  <si>
    <t xml:space="preserve"> FCR-14193</t>
  </si>
  <si>
    <t>Su Fra.NºFCR-14193</t>
  </si>
  <si>
    <t xml:space="preserve"> FCR-16887</t>
  </si>
  <si>
    <t>Su Fra.NºFCR-16887</t>
  </si>
  <si>
    <t xml:space="preserve">    215845</t>
  </si>
  <si>
    <t>Su Fra.Nº215845</t>
  </si>
  <si>
    <t>B63863245</t>
  </si>
  <si>
    <t>RECAMBIOS BRUGUES MOTOR, S.L.</t>
  </si>
  <si>
    <t xml:space="preserve">    215922</t>
  </si>
  <si>
    <t>Su Fra.Nº215922</t>
  </si>
  <si>
    <t xml:space="preserve">    216004</t>
  </si>
  <si>
    <t>Su Fra.Nº216004</t>
  </si>
  <si>
    <t xml:space="preserve">    216093</t>
  </si>
  <si>
    <t>Su Fra.Nº216093</t>
  </si>
  <si>
    <t xml:space="preserve">    216193</t>
  </si>
  <si>
    <t>Su Fra.Nº216193</t>
  </si>
  <si>
    <t xml:space="preserve">    216283</t>
  </si>
  <si>
    <t>Su Fra.Nº216283</t>
  </si>
  <si>
    <t xml:space="preserve">    216372</t>
  </si>
  <si>
    <t>Su Fra.Nº216372</t>
  </si>
  <si>
    <t xml:space="preserve">    216472</t>
  </si>
  <si>
    <t>Su Fra.Nº216472</t>
  </si>
  <si>
    <t xml:space="preserve">    216565</t>
  </si>
  <si>
    <t>Su Fra.Nº216565</t>
  </si>
  <si>
    <t xml:space="preserve">    216657</t>
  </si>
  <si>
    <t>Su Fra.Nº216657</t>
  </si>
  <si>
    <t xml:space="preserve">    215882</t>
  </si>
  <si>
    <t>Su Fra.Nº215882</t>
  </si>
  <si>
    <t xml:space="preserve">    215800</t>
  </si>
  <si>
    <t>Su Fra.Nº215800</t>
  </si>
  <si>
    <t xml:space="preserve">    215966</t>
  </si>
  <si>
    <t>Su Fra.Nº215966</t>
  </si>
  <si>
    <t xml:space="preserve">    216145</t>
  </si>
  <si>
    <t>Su Fra.Nº216145</t>
  </si>
  <si>
    <t xml:space="preserve">    216422</t>
  </si>
  <si>
    <t>Su Fra.Nº216422</t>
  </si>
  <si>
    <t xml:space="preserve">    216611</t>
  </si>
  <si>
    <t>Su Fra.Nº216611</t>
  </si>
  <si>
    <t xml:space="preserve">    216047</t>
  </si>
  <si>
    <t>Su Fra.Nº216047</t>
  </si>
  <si>
    <t xml:space="preserve">    216240</t>
  </si>
  <si>
    <t>Su Fra.Nº216240</t>
  </si>
  <si>
    <t xml:space="preserve">    216326</t>
  </si>
  <si>
    <t>Su Fra.Nº216326</t>
  </si>
  <si>
    <t xml:space="preserve">    216798</t>
  </si>
  <si>
    <t>Su Fra.Nº216798</t>
  </si>
  <si>
    <t>A25009192</t>
  </si>
  <si>
    <t>RED ESPAÑOLA DE SERVICIOS, S.A</t>
  </si>
  <si>
    <t xml:space="preserve">    569520</t>
  </si>
  <si>
    <t>Su Fra.Nº569520</t>
  </si>
  <si>
    <t xml:space="preserve"> 101313573</t>
  </si>
  <si>
    <t>Su Fra.Nº101313573</t>
  </si>
  <si>
    <t xml:space="preserve"> 101645170</t>
  </si>
  <si>
    <t>Su Fra.Nº101645170</t>
  </si>
  <si>
    <t xml:space="preserve">     24037</t>
  </si>
  <si>
    <t>Su Fra.Nº24037</t>
  </si>
  <si>
    <t xml:space="preserve">    404816</t>
  </si>
  <si>
    <t>Su Fra.Nº404816</t>
  </si>
  <si>
    <t xml:space="preserve">    672308</t>
  </si>
  <si>
    <t>Su Fra.Nº672308</t>
  </si>
  <si>
    <t xml:space="preserve">    972242</t>
  </si>
  <si>
    <t>Su Fra.Nº972242</t>
  </si>
  <si>
    <t xml:space="preserve"> 101801307</t>
  </si>
  <si>
    <t>Su Fra.Nº101801307</t>
  </si>
  <si>
    <t xml:space="preserve">     A/151</t>
  </si>
  <si>
    <t>Su Fra.NºA/151</t>
  </si>
  <si>
    <t>B62418058</t>
  </si>
  <si>
    <t>RIEGOS FUCA, S.L.</t>
  </si>
  <si>
    <t xml:space="preserve">     A/290</t>
  </si>
  <si>
    <t>Su Fra.NºA/290</t>
  </si>
  <si>
    <t xml:space="preserve">     A/603</t>
  </si>
  <si>
    <t>Su Fra.NºA/603</t>
  </si>
  <si>
    <t xml:space="preserve">     A/998</t>
  </si>
  <si>
    <t>Su Fra.NºA/998</t>
  </si>
  <si>
    <t xml:space="preserve">     A/948</t>
  </si>
  <si>
    <t>Su Fra.NºA/948</t>
  </si>
  <si>
    <t xml:space="preserve">    VE2844</t>
  </si>
  <si>
    <t>Su Fra.NºVE2844</t>
  </si>
  <si>
    <t>A08578320</t>
  </si>
  <si>
    <t>RIMOPEMAR, S.A.</t>
  </si>
  <si>
    <t xml:space="preserve">    VE3357</t>
  </si>
  <si>
    <t xml:space="preserve"> 21/10</t>
  </si>
  <si>
    <t>Su Fra.NºVE3357</t>
  </si>
  <si>
    <t xml:space="preserve">    VE2264</t>
  </si>
  <si>
    <t>Su Fra.NºVE2264</t>
  </si>
  <si>
    <t xml:space="preserve">    VE4081</t>
  </si>
  <si>
    <t>Su Fra.NºVE4081</t>
  </si>
  <si>
    <t xml:space="preserve">  R1252097</t>
  </si>
  <si>
    <t xml:space="preserve"> 01/02</t>
  </si>
  <si>
    <t>Su Fra.NºR1252097</t>
  </si>
  <si>
    <t>B08633950</t>
  </si>
  <si>
    <t>ROMAUTO GRUP CONCESSIONARIS, S</t>
  </si>
  <si>
    <t>T125201202</t>
  </si>
  <si>
    <t>Su Fra.NºT125201202</t>
  </si>
  <si>
    <t xml:space="preserve">       110</t>
  </si>
  <si>
    <t>Su Fra.Nº110</t>
  </si>
  <si>
    <t xml:space="preserve">       111</t>
  </si>
  <si>
    <t>Su Fra.Nº111</t>
  </si>
  <si>
    <t xml:space="preserve">       112</t>
  </si>
  <si>
    <t>Su Fra.Nº112</t>
  </si>
  <si>
    <t xml:space="preserve"> T12520199</t>
  </si>
  <si>
    <t>Su Fra.NºT12520199</t>
  </si>
  <si>
    <t xml:space="preserve"> T12520200</t>
  </si>
  <si>
    <t>Su Fra.NºT12520200</t>
  </si>
  <si>
    <t xml:space="preserve"> T12520219</t>
  </si>
  <si>
    <t>Su Fra.NºT12520219</t>
  </si>
  <si>
    <t>R125191578</t>
  </si>
  <si>
    <t xml:space="preserve"> 11/11</t>
  </si>
  <si>
    <t>Su Fra.NºR125191578</t>
  </si>
  <si>
    <t xml:space="preserve">  R1252042</t>
  </si>
  <si>
    <t>Su Fra.NºR1252042</t>
  </si>
  <si>
    <t xml:space="preserve"> R12520160</t>
  </si>
  <si>
    <t>Su Fra.NºR12520160</t>
  </si>
  <si>
    <t xml:space="preserve"> R12520269</t>
  </si>
  <si>
    <t>Su Fra.NºR12520269</t>
  </si>
  <si>
    <t xml:space="preserve"> R12201482</t>
  </si>
  <si>
    <t>Su Fra.NºR12201482</t>
  </si>
  <si>
    <t>T125201143</t>
  </si>
  <si>
    <t>Su Fra.NºT125201443</t>
  </si>
  <si>
    <t>T125201838</t>
  </si>
  <si>
    <t xml:space="preserve"> 25/11</t>
  </si>
  <si>
    <t>Su Fra.NºT125201838</t>
  </si>
  <si>
    <t xml:space="preserve"> R12520548</t>
  </si>
  <si>
    <t>Su Fra.NºR12520548</t>
  </si>
  <si>
    <t xml:space="preserve"> R12520664</t>
  </si>
  <si>
    <t>Su Fra.NºR12520664</t>
  </si>
  <si>
    <t xml:space="preserve"> R12520981</t>
  </si>
  <si>
    <t>Su Fra.NºR12520981</t>
  </si>
  <si>
    <t xml:space="preserve"> F00229/20</t>
  </si>
  <si>
    <t xml:space="preserve"> 08/12</t>
  </si>
  <si>
    <t>Su Fra.NºF00229/20</t>
  </si>
  <si>
    <t>B87774287</t>
  </si>
  <si>
    <t>ROS GESTION PROCURADORES, S.L.</t>
  </si>
  <si>
    <t>872-3616/0</t>
  </si>
  <si>
    <t>Su Fra.Nº872-03616/0</t>
  </si>
  <si>
    <t>B62975396</t>
  </si>
  <si>
    <t>SAMCLA-ESIC, S.L.</t>
  </si>
  <si>
    <t xml:space="preserve">    3724/0</t>
  </si>
  <si>
    <t>Su Fra.Nº3724/0</t>
  </si>
  <si>
    <t xml:space="preserve">    3908/0</t>
  </si>
  <si>
    <t>Su Fra.Nº3908/0</t>
  </si>
  <si>
    <t xml:space="preserve">   FCR1060</t>
  </si>
  <si>
    <t>Su Fra.NºFCR1060</t>
  </si>
  <si>
    <t>B88485495</t>
  </si>
  <si>
    <t>SCT LUBRICANTS</t>
  </si>
  <si>
    <t>EV/2012090</t>
  </si>
  <si>
    <t xml:space="preserve"> 10/12</t>
  </si>
  <si>
    <t>Su Fra.NºEV/2012090</t>
  </si>
  <si>
    <t>B63879829</t>
  </si>
  <si>
    <t>SECURMAN PROTECCION EN ALTURA,</t>
  </si>
  <si>
    <t xml:space="preserve">     53238</t>
  </si>
  <si>
    <t>Su Fra.Nº53238</t>
  </si>
  <si>
    <t>B61033049</t>
  </si>
  <si>
    <t>SENESANT 2000, S.L.</t>
  </si>
  <si>
    <t xml:space="preserve">     52921</t>
  </si>
  <si>
    <t>Su Fra.Nº52921</t>
  </si>
  <si>
    <t xml:space="preserve">     53552</t>
  </si>
  <si>
    <t>Su Fra.Nº53552</t>
  </si>
  <si>
    <t xml:space="preserve">     53881</t>
  </si>
  <si>
    <t>Su Fra.Nº53881</t>
  </si>
  <si>
    <t xml:space="preserve">     54198</t>
  </si>
  <si>
    <t>Su Fra.Nº54198</t>
  </si>
  <si>
    <t xml:space="preserve">     54522</t>
  </si>
  <si>
    <t>Su Fra.Nº54522</t>
  </si>
  <si>
    <t xml:space="preserve">     54854</t>
  </si>
  <si>
    <t>Su Fra.Nº54854</t>
  </si>
  <si>
    <t xml:space="preserve">     55178</t>
  </si>
  <si>
    <t>Su Fra.Nº55178</t>
  </si>
  <si>
    <t xml:space="preserve">     55485</t>
  </si>
  <si>
    <t>Su Fra.Nº55485</t>
  </si>
  <si>
    <t xml:space="preserve">     55808</t>
  </si>
  <si>
    <t>Su Fra.Nº55808</t>
  </si>
  <si>
    <t xml:space="preserve">     56110</t>
  </si>
  <si>
    <t>Su Fra.Nº56110</t>
  </si>
  <si>
    <t xml:space="preserve"> A/2000763</t>
  </si>
  <si>
    <t xml:space="preserve"> 02/04</t>
  </si>
  <si>
    <t>Su Fra.NºA/2000763</t>
  </si>
  <si>
    <t>B63676571</t>
  </si>
  <si>
    <t>SERTIMPORT, S.L.</t>
  </si>
  <si>
    <t xml:space="preserve"> A/2000765</t>
  </si>
  <si>
    <t>Su Fra.NºA/2000765</t>
  </si>
  <si>
    <t xml:space="preserve"> A/2000780</t>
  </si>
  <si>
    <t>Su Fra.NºA/2000780</t>
  </si>
  <si>
    <t xml:space="preserve"> 99/000315</t>
  </si>
  <si>
    <t>Su Fra.Nº99/000315</t>
  </si>
  <si>
    <t>A60509361</t>
  </si>
  <si>
    <t>SERVEIS AMBIENTALS DE CASTELLD</t>
  </si>
  <si>
    <t xml:space="preserve"> 99/000051</t>
  </si>
  <si>
    <t>Su Fra.Nº99/000051</t>
  </si>
  <si>
    <t xml:space="preserve">  99/00005</t>
  </si>
  <si>
    <t>Su Fra.Nº99/000005</t>
  </si>
  <si>
    <t xml:space="preserve"> 99/000041</t>
  </si>
  <si>
    <t>Su Fra.Nº99/000041</t>
  </si>
  <si>
    <t xml:space="preserve"> 99/000040</t>
  </si>
  <si>
    <t>Su Fra.Nº99/000040</t>
  </si>
  <si>
    <t xml:space="preserve"> 99/000046</t>
  </si>
  <si>
    <t>Su Fra.Nº99/000046</t>
  </si>
  <si>
    <t xml:space="preserve"> 99/000110</t>
  </si>
  <si>
    <t>Su Fra.Nº99/000110</t>
  </si>
  <si>
    <t xml:space="preserve"> 99/000091</t>
  </si>
  <si>
    <t>Su Fra.Nº99/000091</t>
  </si>
  <si>
    <t xml:space="preserve"> 99/000092</t>
  </si>
  <si>
    <t>Su Fra.Nº99/000092</t>
  </si>
  <si>
    <t xml:space="preserve"> 99/000126</t>
  </si>
  <si>
    <t>Su Fra.Nº99/000126</t>
  </si>
  <si>
    <t xml:space="preserve"> 99/000188</t>
  </si>
  <si>
    <t>Su Fra.Nº99/000188</t>
  </si>
  <si>
    <t xml:space="preserve"> 99/000209</t>
  </si>
  <si>
    <t>Su Fra.Nº99/000209</t>
  </si>
  <si>
    <t xml:space="preserve"> 99/000234</t>
  </si>
  <si>
    <t>Su Fra.Nº99/000234</t>
  </si>
  <si>
    <t xml:space="preserve"> 99/000254</t>
  </si>
  <si>
    <t>Su Fra.Nº99/000254</t>
  </si>
  <si>
    <t xml:space="preserve"> 99/000018</t>
  </si>
  <si>
    <t>Su Fra.Nº99/000018</t>
  </si>
  <si>
    <t xml:space="preserve"> 99/000019</t>
  </si>
  <si>
    <t>Su Fra.Nº99/000019</t>
  </si>
  <si>
    <t xml:space="preserve"> 99/000065</t>
  </si>
  <si>
    <t>Su Fra.Nº99/000065</t>
  </si>
  <si>
    <t xml:space="preserve"> 99/000066</t>
  </si>
  <si>
    <t>Su Fra.Nº99/000066</t>
  </si>
  <si>
    <t xml:space="preserve"> 99/000068</t>
  </si>
  <si>
    <t>Su Fra.Nº99/000068</t>
  </si>
  <si>
    <t xml:space="preserve"> 99/000147</t>
  </si>
  <si>
    <t>Su Fra.Nº99/000147</t>
  </si>
  <si>
    <t xml:space="preserve"> 99/000174</t>
  </si>
  <si>
    <t>Su Fra.Nº99/000174</t>
  </si>
  <si>
    <t xml:space="preserve">   A007419</t>
  </si>
  <si>
    <t>Su Fra.NºA007419</t>
  </si>
  <si>
    <t>B62615216</t>
  </si>
  <si>
    <t>SERVI COURIER GARRAF, S.L.U.</t>
  </si>
  <si>
    <t xml:space="preserve">  D0009312</t>
  </si>
  <si>
    <t>Su Fra.NºD0009312</t>
  </si>
  <si>
    <t>B82516600</t>
  </si>
  <si>
    <t>SEUR GEOPOST, S.L.</t>
  </si>
  <si>
    <t xml:space="preserve">     C1030</t>
  </si>
  <si>
    <t>Su Fra.NºC1030</t>
  </si>
  <si>
    <t>A58317678</t>
  </si>
  <si>
    <t>SILEVA. S.A.</t>
  </si>
  <si>
    <t xml:space="preserve">     C1577</t>
  </si>
  <si>
    <t xml:space="preserve"> 14/12</t>
  </si>
  <si>
    <t>Su Fra.NºC1577</t>
  </si>
  <si>
    <t xml:space="preserve">     C1444</t>
  </si>
  <si>
    <t xml:space="preserve"> 23/11</t>
  </si>
  <si>
    <t>Su Fra.NºC1444</t>
  </si>
  <si>
    <t xml:space="preserve">    200710</t>
  </si>
  <si>
    <t>Su Fra.Nº200710</t>
  </si>
  <si>
    <t>B66692005</t>
  </si>
  <si>
    <t>SOLEPLEX SWISS, S.L.</t>
  </si>
  <si>
    <t xml:space="preserve"> 202003398</t>
  </si>
  <si>
    <t>Su Fra.Nº202003398</t>
  </si>
  <si>
    <t>B82031964</t>
  </si>
  <si>
    <t>SORTIMO IBERICA COMERCIO Y SER</t>
  </si>
  <si>
    <t xml:space="preserve"> 202003049</t>
  </si>
  <si>
    <t>Su Fra.Nº202003049</t>
  </si>
  <si>
    <t xml:space="preserve"> 20/000366</t>
  </si>
  <si>
    <t>Su Fra.Nº20/000366</t>
  </si>
  <si>
    <t>B64731623</t>
  </si>
  <si>
    <t>SPEED BOXES, S.L.</t>
  </si>
  <si>
    <t xml:space="preserve"> 20/000826</t>
  </si>
  <si>
    <t>Su Fra.Nº20/000826</t>
  </si>
  <si>
    <t xml:space="preserve"> 20/001246</t>
  </si>
  <si>
    <t>Su Fra.Nº20/001246</t>
  </si>
  <si>
    <t>20/0000231</t>
  </si>
  <si>
    <t xml:space="preserve"> 11/02</t>
  </si>
  <si>
    <t>Su Fra.Nº20/000231</t>
  </si>
  <si>
    <t xml:space="preserve"> 20/001445</t>
  </si>
  <si>
    <t xml:space="preserve"> 13/10</t>
  </si>
  <si>
    <t>Su Fra.Nº20/001445</t>
  </si>
  <si>
    <t xml:space="preserve"> 20/000894</t>
  </si>
  <si>
    <t>Su Fra.Nº20/000894</t>
  </si>
  <si>
    <t xml:space="preserve"> 20/001806</t>
  </si>
  <si>
    <t>Su Fra.Nº20/001806</t>
  </si>
  <si>
    <t xml:space="preserve"> 20/001807</t>
  </si>
  <si>
    <t>Su Fra.Nº20/001807</t>
  </si>
  <si>
    <t xml:space="preserve"> 20/000082</t>
  </si>
  <si>
    <t>Su Fra.Nº20/000082</t>
  </si>
  <si>
    <t xml:space="preserve"> 20/000442</t>
  </si>
  <si>
    <t xml:space="preserve"> 17/03</t>
  </si>
  <si>
    <t>Su Fra.Nº20/000442</t>
  </si>
  <si>
    <t xml:space="preserve"> 20/001320</t>
  </si>
  <si>
    <t>Su Fra.Nº20/001320</t>
  </si>
  <si>
    <t xml:space="preserve"> 20/001844</t>
  </si>
  <si>
    <t>Su Fra.Nº20/001844</t>
  </si>
  <si>
    <t xml:space="preserve"> 20/000284</t>
  </si>
  <si>
    <t xml:space="preserve"> 19/02</t>
  </si>
  <si>
    <t>Su Fra.Nº20/000284</t>
  </si>
  <si>
    <t xml:space="preserve"> 20/001877</t>
  </si>
  <si>
    <t>Su Fra.Nº20/001877</t>
  </si>
  <si>
    <t xml:space="preserve"> 20/001908</t>
  </si>
  <si>
    <t>Su Fra.Nº20/001908</t>
  </si>
  <si>
    <t xml:space="preserve">     11320</t>
  </si>
  <si>
    <t>Su Fra.Nº11320</t>
  </si>
  <si>
    <t>B61031514</t>
  </si>
  <si>
    <t>SQV ASSOCIATS, S.L.</t>
  </si>
  <si>
    <t xml:space="preserve">     12095</t>
  </si>
  <si>
    <t>Su Fra.Nº12095</t>
  </si>
  <si>
    <t xml:space="preserve">     11627</t>
  </si>
  <si>
    <t>Su Fra.Nº11627</t>
  </si>
  <si>
    <t xml:space="preserve">     11971</t>
  </si>
  <si>
    <t xml:space="preserve"> 27/10</t>
  </si>
  <si>
    <t>Su Fra.Nº11971</t>
  </si>
  <si>
    <t xml:space="preserve">     11489</t>
  </si>
  <si>
    <t xml:space="preserve"> 28/04</t>
  </si>
  <si>
    <t>Su Fra.Nº11489</t>
  </si>
  <si>
    <t xml:space="preserve">     11594</t>
  </si>
  <si>
    <t xml:space="preserve"> 28/05</t>
  </si>
  <si>
    <t>Su Fra.Nº11594</t>
  </si>
  <si>
    <t xml:space="preserve">     11733</t>
  </si>
  <si>
    <t>Su Fra.Nº11733</t>
  </si>
  <si>
    <t xml:space="preserve">     11279</t>
  </si>
  <si>
    <t xml:space="preserve"> 29/01</t>
  </si>
  <si>
    <t>Su Fra.Nº11279</t>
  </si>
  <si>
    <t xml:space="preserve">     11387</t>
  </si>
  <si>
    <t>Su Fra.Nº11387</t>
  </si>
  <si>
    <t xml:space="preserve">     11388</t>
  </si>
  <si>
    <t>Su Fra.Nº11388</t>
  </si>
  <si>
    <t xml:space="preserve">     11894</t>
  </si>
  <si>
    <t>Su Fra.Nº11894</t>
  </si>
  <si>
    <t xml:space="preserve">     12039</t>
  </si>
  <si>
    <t>Su Fra.Nº12039</t>
  </si>
  <si>
    <t xml:space="preserve">     11843</t>
  </si>
  <si>
    <t>Su Fra.Nº11843</t>
  </si>
  <si>
    <t xml:space="preserve">   20-4265</t>
  </si>
  <si>
    <t>Su Fra.Nº20-4265</t>
  </si>
  <si>
    <t>B61445607</t>
  </si>
  <si>
    <t>STAR FOC ANOIA, S.L.U.</t>
  </si>
  <si>
    <t xml:space="preserve"> 21/000485</t>
  </si>
  <si>
    <t>Su Fra.Nº21/000485</t>
  </si>
  <si>
    <t>B66011263</t>
  </si>
  <si>
    <t>SUBMINISTRES SAMA, S.L.</t>
  </si>
  <si>
    <t xml:space="preserve"> 21/001584</t>
  </si>
  <si>
    <t>Su Fra.Nº21/001584</t>
  </si>
  <si>
    <t xml:space="preserve"> 21/000140</t>
  </si>
  <si>
    <t>Su Fra.Nº21/000140</t>
  </si>
  <si>
    <t xml:space="preserve"> 21/001966</t>
  </si>
  <si>
    <t>Su Fra.Nº21/001966</t>
  </si>
  <si>
    <t xml:space="preserve"> 21/002910</t>
  </si>
  <si>
    <t>Su Fra.Nº21/002910</t>
  </si>
  <si>
    <t xml:space="preserve">  V2007323</t>
  </si>
  <si>
    <t>Su Fra.NºV2007323</t>
  </si>
  <si>
    <t>A08763856</t>
  </si>
  <si>
    <t>SUMINISTROS CIENTIFICIOS TECNI</t>
  </si>
  <si>
    <t>AL20200006</t>
  </si>
  <si>
    <t>Su Fra.NºAL20200006</t>
  </si>
  <si>
    <t>B28063493</t>
  </si>
  <si>
    <t>SUMINISTROS ILAGA, S.L.</t>
  </si>
  <si>
    <t>C-20200211</t>
  </si>
  <si>
    <t>Su Fra.NºC-20200211</t>
  </si>
  <si>
    <t>C-20201197</t>
  </si>
  <si>
    <t>Su Fra.NºC-20201197</t>
  </si>
  <si>
    <t>C-20201196</t>
  </si>
  <si>
    <t>Su Fra.NºC-20201196</t>
  </si>
  <si>
    <t>C-20201562</t>
  </si>
  <si>
    <t>Su Fra.NºC-20201562</t>
  </si>
  <si>
    <t>C-20200299</t>
  </si>
  <si>
    <t>Su Fra.NºC-20200299</t>
  </si>
  <si>
    <t xml:space="preserve"> -20201280</t>
  </si>
  <si>
    <t>Su Fra.NºC-20201280</t>
  </si>
  <si>
    <t>C-20201657</t>
  </si>
  <si>
    <t>Su Fra.NºC-20201657</t>
  </si>
  <si>
    <t>C-20201795</t>
  </si>
  <si>
    <t>Su Fra.NºC-20201795</t>
  </si>
  <si>
    <t xml:space="preserve">     43525</t>
  </si>
  <si>
    <t>Su Fra.Nº43525</t>
  </si>
  <si>
    <t>B64537921</t>
  </si>
  <si>
    <t>SUMINISTROS INDRUSTRIALES CALS</t>
  </si>
  <si>
    <t xml:space="preserve">     40849</t>
  </si>
  <si>
    <t>Su Fra.Nº40849</t>
  </si>
  <si>
    <t xml:space="preserve">     41483</t>
  </si>
  <si>
    <t>Su Fra.Nº41483</t>
  </si>
  <si>
    <t xml:space="preserve">     41895</t>
  </si>
  <si>
    <t>Su Fra.Nº41895</t>
  </si>
  <si>
    <t xml:space="preserve">     42469</t>
  </si>
  <si>
    <t>Su Fra.Nº42469</t>
  </si>
  <si>
    <t xml:space="preserve">     43226</t>
  </si>
  <si>
    <t>Su Fra.Nº43226</t>
  </si>
  <si>
    <t xml:space="preserve">  20200643</t>
  </si>
  <si>
    <t>Su Fra.Nº20200643</t>
  </si>
  <si>
    <t>B62436753</t>
  </si>
  <si>
    <t>TALLERES SALDAVI, S.L.</t>
  </si>
  <si>
    <t xml:space="preserve">  20200865</t>
  </si>
  <si>
    <t>Su Fra.Nº20200865</t>
  </si>
  <si>
    <t xml:space="preserve">  20200866</t>
  </si>
  <si>
    <t>Su Fra.Nº20200866</t>
  </si>
  <si>
    <t xml:space="preserve">  20200867</t>
  </si>
  <si>
    <t>Su Fra.Nº20200867</t>
  </si>
  <si>
    <t xml:space="preserve">  20200883</t>
  </si>
  <si>
    <t>Su Fra.Nº20200883</t>
  </si>
  <si>
    <t xml:space="preserve">  20200884</t>
  </si>
  <si>
    <t>Su Fra.Nº20200884</t>
  </si>
  <si>
    <t xml:space="preserve">  20200981</t>
  </si>
  <si>
    <t>Su Fra.Nº20200981</t>
  </si>
  <si>
    <t xml:space="preserve">  20200987</t>
  </si>
  <si>
    <t>Su Fra.Nº20200987</t>
  </si>
  <si>
    <t xml:space="preserve">  20200768</t>
  </si>
  <si>
    <t>Su Fra.Nº20200768</t>
  </si>
  <si>
    <t xml:space="preserve">  20200773</t>
  </si>
  <si>
    <t xml:space="preserve"> 14/10</t>
  </si>
  <si>
    <t>Su Fra.Nº20200773</t>
  </si>
  <si>
    <t xml:space="preserve">  20200785</t>
  </si>
  <si>
    <t>Su Fra.Nº20200785</t>
  </si>
  <si>
    <t xml:space="preserve">  20200801</t>
  </si>
  <si>
    <t>Su Fra.Nº20200801</t>
  </si>
  <si>
    <t xml:space="preserve">  20200802</t>
  </si>
  <si>
    <t>Su Fra.Nº20200802</t>
  </si>
  <si>
    <t xml:space="preserve">  20200356</t>
  </si>
  <si>
    <t xml:space="preserve"> 22/05</t>
  </si>
  <si>
    <t>Su Fra.Nº20200356</t>
  </si>
  <si>
    <t xml:space="preserve">  20200930</t>
  </si>
  <si>
    <t>Su Fra.Nº20200930</t>
  </si>
  <si>
    <t xml:space="preserve">     21055</t>
  </si>
  <si>
    <t>Su Fra.Nº21055</t>
  </si>
  <si>
    <t>A08428658</t>
  </si>
  <si>
    <t>TALLERES VELILLA, S.A.</t>
  </si>
  <si>
    <t xml:space="preserve">     21588</t>
  </si>
  <si>
    <t xml:space="preserve"> 07/07</t>
  </si>
  <si>
    <t>Su Fra.Nº21588</t>
  </si>
  <si>
    <t xml:space="preserve">     21705</t>
  </si>
  <si>
    <t>Su Fra.Nº21705</t>
  </si>
  <si>
    <t xml:space="preserve">     22583</t>
  </si>
  <si>
    <t>Su Fra.Nº22583</t>
  </si>
  <si>
    <t xml:space="preserve">        26</t>
  </si>
  <si>
    <t>Su Fra.Nº26</t>
  </si>
  <si>
    <t>B59971689</t>
  </si>
  <si>
    <t>TERRES VILADECANS, S.L.</t>
  </si>
  <si>
    <t xml:space="preserve">       199</t>
  </si>
  <si>
    <t>Su Fra.Nº199</t>
  </si>
  <si>
    <t xml:space="preserve">       160</t>
  </si>
  <si>
    <t>Su Fra.Nº160</t>
  </si>
  <si>
    <t xml:space="preserve">       215</t>
  </si>
  <si>
    <t>Su Fra.Nº215</t>
  </si>
  <si>
    <t xml:space="preserve">        13</t>
  </si>
  <si>
    <t>Su Fra.Nº13</t>
  </si>
  <si>
    <t xml:space="preserve">     65001</t>
  </si>
  <si>
    <t>Su Fra.Nº65001</t>
  </si>
  <si>
    <t>B81846206</t>
  </si>
  <si>
    <t>THE PHONE HOUSE SPAIN, S.L.U.</t>
  </si>
  <si>
    <t xml:space="preserve">      2044</t>
  </si>
  <si>
    <t>Su Fra.Nº2044</t>
  </si>
  <si>
    <t xml:space="preserve">     66150</t>
  </si>
  <si>
    <t>Su Fra.Nº66150</t>
  </si>
  <si>
    <t xml:space="preserve">  115/2020</t>
  </si>
  <si>
    <t>Su Fra.Nº115/2020</t>
  </si>
  <si>
    <t>B64919384</t>
  </si>
  <si>
    <t>TIC CERTIFICACION, S.L.</t>
  </si>
  <si>
    <t xml:space="preserve">  107/2020</t>
  </si>
  <si>
    <t>Su Fra.Nº107/2020</t>
  </si>
  <si>
    <t xml:space="preserve"> 20-000028</t>
  </si>
  <si>
    <t xml:space="preserve"> 28/01</t>
  </si>
  <si>
    <t>Su Fra.Nº20-000028</t>
  </si>
  <si>
    <t>B85527844</t>
  </si>
  <si>
    <t>TOOLQUICK ALQUILER, S.L.</t>
  </si>
  <si>
    <t xml:space="preserve"> 2020/2120</t>
  </si>
  <si>
    <t>Su Fra.Nº2020/2120</t>
  </si>
  <si>
    <t>B60289931</t>
  </si>
  <si>
    <t>TRAPOS Y CABOS RUBI, S.L.</t>
  </si>
  <si>
    <t xml:space="preserve">   2020/20</t>
  </si>
  <si>
    <t>Su Fra.Nº2020/20</t>
  </si>
  <si>
    <t>B60742202</t>
  </si>
  <si>
    <t>TRENCHSALVIC, S.L.</t>
  </si>
  <si>
    <t xml:space="preserve">   2020/52</t>
  </si>
  <si>
    <t>Su Fra.Nº2020/52</t>
  </si>
  <si>
    <t xml:space="preserve">       711</t>
  </si>
  <si>
    <t>Su Fra.Nº711</t>
  </si>
  <si>
    <t>B65743510</t>
  </si>
  <si>
    <t>UNION SERVICE PREVENTIVE, S.L.</t>
  </si>
  <si>
    <t xml:space="preserve">       712</t>
  </si>
  <si>
    <t>Su Fra.Nº712</t>
  </si>
  <si>
    <t xml:space="preserve">       626</t>
  </si>
  <si>
    <t>Su Fra.Nº626</t>
  </si>
  <si>
    <t xml:space="preserve">       627</t>
  </si>
  <si>
    <t>Su Fra.Nº627</t>
  </si>
  <si>
    <t xml:space="preserve">      1002</t>
  </si>
  <si>
    <t xml:space="preserve"> 07/01</t>
  </si>
  <si>
    <t>Su Fra.Nº1002</t>
  </si>
  <si>
    <t>B67094920</t>
  </si>
  <si>
    <t>VAGI DE GUST, S.L.</t>
  </si>
  <si>
    <t xml:space="preserve">   1A01972</t>
  </si>
  <si>
    <t>Su Fra.Nº1A01972</t>
  </si>
  <si>
    <t>A58910456</t>
  </si>
  <si>
    <t>VESPA BALART, S.A.</t>
  </si>
  <si>
    <t xml:space="preserve">   1A01410</t>
  </si>
  <si>
    <t>Su Fra.Nº1A01410</t>
  </si>
  <si>
    <t>1-22000790</t>
  </si>
  <si>
    <t>Su Fra.Nº1-22000790</t>
  </si>
  <si>
    <t>B61915336</t>
  </si>
  <si>
    <t>VIVERS BARRI, S.L.</t>
  </si>
  <si>
    <t>1-22000286</t>
  </si>
  <si>
    <t>Su Fra.Nº1-22000286</t>
  </si>
  <si>
    <t>2-22000073</t>
  </si>
  <si>
    <t>Su Fra.Nº2-22000073</t>
  </si>
  <si>
    <t xml:space="preserve"> 916116107</t>
  </si>
  <si>
    <t xml:space="preserve"> 01/05</t>
  </si>
  <si>
    <t>Su Fra.Nº916116107</t>
  </si>
  <si>
    <t>A80907397</t>
  </si>
  <si>
    <t>VODAFONE ESPAÑA, S.A.</t>
  </si>
  <si>
    <t xml:space="preserve"> 916251181</t>
  </si>
  <si>
    <t>Su Fra.Nº916251181</t>
  </si>
  <si>
    <t xml:space="preserve"> 916386386</t>
  </si>
  <si>
    <t>Su Fra.Nº916386386</t>
  </si>
  <si>
    <t xml:space="preserve"> 916521354</t>
  </si>
  <si>
    <t>Su Fra.Nº916521354</t>
  </si>
  <si>
    <t xml:space="preserve"> 916656657</t>
  </si>
  <si>
    <t>Su Fra.Nº916656657</t>
  </si>
  <si>
    <t xml:space="preserve"> 916791626</t>
  </si>
  <si>
    <t>Su Fra.Nº916791626</t>
  </si>
  <si>
    <t xml:space="preserve"> 916926237</t>
  </si>
  <si>
    <t>Su Fra.Nº916926237</t>
  </si>
  <si>
    <t xml:space="preserve"> 917060818</t>
  </si>
  <si>
    <t>Su Fra.Nº917060818</t>
  </si>
  <si>
    <t xml:space="preserve"> 915679213</t>
  </si>
  <si>
    <t xml:space="preserve"> 22/01</t>
  </si>
  <si>
    <t>Su Fra.Nº915679213</t>
  </si>
  <si>
    <t xml:space="preserve"> 915816189</t>
  </si>
  <si>
    <t xml:space="preserve"> 22/02</t>
  </si>
  <si>
    <t>Su Fra.Nº915816189</t>
  </si>
  <si>
    <t xml:space="preserve"> 915953243</t>
  </si>
  <si>
    <t xml:space="preserve"> 22/03</t>
  </si>
  <si>
    <t>Su Fra.Nº915953243</t>
  </si>
  <si>
    <t xml:space="preserve"> 916089184</t>
  </si>
  <si>
    <t>Su Fra.Nº916089184</t>
  </si>
  <si>
    <t xml:space="preserve"> 2020/4607</t>
  </si>
  <si>
    <t>Su Fra.Nº2020/4607</t>
  </si>
  <si>
    <t>B60163052</t>
  </si>
  <si>
    <t>WATERFIRE, S.L.</t>
  </si>
  <si>
    <t xml:space="preserve"> 2020/2450</t>
  </si>
  <si>
    <t xml:space="preserve"> 25/05</t>
  </si>
  <si>
    <t>Su Fra.Nº2020/2450</t>
  </si>
  <si>
    <t xml:space="preserve"> 2020/3402</t>
  </si>
  <si>
    <t>Su Fra.Nº2020/3402</t>
  </si>
  <si>
    <t xml:space="preserve"> 2020/4344</t>
  </si>
  <si>
    <t>Su Fra.Nº2020/4344</t>
  </si>
  <si>
    <t xml:space="preserve"> 2020/6426</t>
  </si>
  <si>
    <t>Su Fra.Nº2020/6426</t>
  </si>
  <si>
    <t xml:space="preserve">  1/416773</t>
  </si>
  <si>
    <t>Su Fra.Nº1/416773</t>
  </si>
  <si>
    <t>D59474577</t>
  </si>
  <si>
    <t>WERKHAUS, S.L., S.C.S.</t>
  </si>
  <si>
    <t xml:space="preserve">  3/326284</t>
  </si>
  <si>
    <t>Su Fra.Nº3/326284</t>
  </si>
  <si>
    <t xml:space="preserve">  70172158</t>
  </si>
  <si>
    <t>Su Fra.Nº70172158</t>
  </si>
  <si>
    <t>A58417346</t>
  </si>
  <si>
    <t>WOLTERS KLUWER ESPAÑA,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</si>
</sst>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 tint="0.499984740745262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721178</xdr:colOff>
      <xdr:row>0</xdr:row>
      <xdr:rowOff>54429</xdr:rowOff>
    </xdr:from>
    <xdr:to>
      <xdr:col>13</xdr:col>
      <xdr:colOff>525235</xdr:colOff>
      <xdr:row>3</xdr:row>
      <xdr:rowOff>153217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A4E3ED-4ABC-4329-918B-962E48E527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1103" y="54429"/>
          <a:ext cx="1413782" cy="5845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RE%20FACTURES_JARFELS%20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2018"/>
      <sheetName val="2019"/>
      <sheetName val="2020"/>
    </sheetNames>
    <sheetDataSet>
      <sheetData sheetId="0">
        <row r="2">
          <cell r="B2">
            <v>1</v>
          </cell>
          <cell r="C2" t="str">
            <v>Trimestre 1</v>
          </cell>
        </row>
        <row r="3">
          <cell r="B3">
            <v>2</v>
          </cell>
          <cell r="C3" t="str">
            <v>Trimestre 1</v>
          </cell>
        </row>
        <row r="4">
          <cell r="B4">
            <v>3</v>
          </cell>
          <cell r="C4" t="str">
            <v>Trimestre 1</v>
          </cell>
        </row>
        <row r="5">
          <cell r="B5">
            <v>4</v>
          </cell>
          <cell r="C5" t="str">
            <v>Trimestre 2</v>
          </cell>
        </row>
        <row r="6">
          <cell r="B6">
            <v>5</v>
          </cell>
          <cell r="C6" t="str">
            <v>Trimestre 2</v>
          </cell>
        </row>
        <row r="7">
          <cell r="B7">
            <v>6</v>
          </cell>
          <cell r="C7" t="str">
            <v>Trimestre 2</v>
          </cell>
        </row>
        <row r="8">
          <cell r="B8">
            <v>7</v>
          </cell>
          <cell r="C8" t="str">
            <v>Trimestre 3</v>
          </cell>
        </row>
        <row r="9">
          <cell r="B9">
            <v>8</v>
          </cell>
          <cell r="C9" t="str">
            <v>Trimestre 3</v>
          </cell>
        </row>
        <row r="10">
          <cell r="B10">
            <v>9</v>
          </cell>
          <cell r="C10" t="str">
            <v>Trimestre 3</v>
          </cell>
        </row>
        <row r="11">
          <cell r="B11">
            <v>10</v>
          </cell>
          <cell r="C11" t="str">
            <v>Trimestre 4</v>
          </cell>
        </row>
        <row r="12">
          <cell r="B12">
            <v>11</v>
          </cell>
          <cell r="C12" t="str">
            <v>Trimestre 4</v>
          </cell>
        </row>
        <row r="13">
          <cell r="B13">
            <v>12</v>
          </cell>
          <cell r="C13" t="str">
            <v>Trimestre 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AC73-1326-4064-8202-B4BC53DE940C}">
  <sheetPr>
    <pageSetUpPr fitToPage="1"/>
  </sheetPr>
  <dimension ref="B2:V2005"/>
  <sheetViews>
    <sheetView showGridLines="0" tabSelected="1" zoomScale="70" zoomScaleNormal="70" workbookViewId="0">
      <pane xSplit="18" ySplit="8" topLeftCell="S9" activePane="bottomRight" state="frozen"/>
      <selection pane="topRight" activeCell="R1" sqref="R1"/>
      <selection pane="bottomLeft" activeCell="A8" sqref="A8"/>
      <selection pane="bottomRight" activeCell="S9" sqref="S9"/>
    </sheetView>
  </sheetViews>
  <sheetFormatPr baseColWidth="10" defaultRowHeight="12.75" x14ac:dyDescent="0.2"/>
  <cols>
    <col min="1" max="2" width="5.7109375" style="4" customWidth="1"/>
    <col min="3" max="3" width="12.140625" style="11" bestFit="1" customWidth="1"/>
    <col min="4" max="4" width="6.42578125" style="11" bestFit="1" customWidth="1"/>
    <col min="5" max="5" width="29.140625" style="11" bestFit="1" customWidth="1"/>
    <col min="6" max="6" width="11.42578125" style="11" bestFit="1" customWidth="1"/>
    <col min="7" max="7" width="41" style="11" bestFit="1" customWidth="1"/>
    <col min="8" max="8" width="12.7109375" style="5" customWidth="1"/>
    <col min="9" max="9" width="12.7109375" style="4" customWidth="1"/>
    <col min="10" max="12" width="12.7109375" style="5" customWidth="1"/>
    <col min="13" max="17" width="11.42578125" style="4"/>
    <col min="18" max="18" width="49.7109375" style="4" bestFit="1" customWidth="1"/>
    <col min="19" max="19" width="17.85546875" style="5" bestFit="1" customWidth="1"/>
    <col min="20" max="20" width="14.85546875" style="5" bestFit="1" customWidth="1"/>
    <col min="21" max="22" width="17.85546875" style="5" bestFit="1" customWidth="1"/>
    <col min="23" max="16384" width="11.42578125" style="4"/>
  </cols>
  <sheetData>
    <row r="2" spans="2:22" x14ac:dyDescent="0.2">
      <c r="B2" s="1" t="s">
        <v>0</v>
      </c>
      <c r="C2" s="2"/>
      <c r="D2" s="2"/>
      <c r="E2" s="2"/>
      <c r="F2" s="2"/>
      <c r="G2" s="2"/>
      <c r="H2" s="3"/>
      <c r="I2" s="1"/>
      <c r="J2" s="3"/>
      <c r="K2" s="3"/>
      <c r="L2" s="3"/>
    </row>
    <row r="5" spans="2:22" ht="13.5" thickBot="1" x14ac:dyDescent="0.25">
      <c r="B5" s="6" t="s">
        <v>1</v>
      </c>
      <c r="C5" s="7"/>
      <c r="D5" s="7"/>
      <c r="E5" s="7"/>
      <c r="F5" s="7"/>
      <c r="G5" s="7"/>
      <c r="H5" s="8"/>
      <c r="I5" s="9"/>
      <c r="J5" s="8"/>
      <c r="K5" s="8"/>
      <c r="L5" s="8"/>
      <c r="M5" s="8"/>
      <c r="N5" s="8"/>
    </row>
    <row r="6" spans="2:22" ht="13.5" thickTop="1" x14ac:dyDescent="0.2">
      <c r="B6" s="10" t="s">
        <v>2</v>
      </c>
      <c r="M6" s="5"/>
      <c r="N6" s="5"/>
    </row>
    <row r="8" spans="2:22" ht="15" x14ac:dyDescent="0.25">
      <c r="C8" s="12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4" t="s">
        <v>8</v>
      </c>
      <c r="I8" s="13" t="s">
        <v>9</v>
      </c>
      <c r="J8" s="14" t="s">
        <v>10</v>
      </c>
      <c r="K8" s="14" t="s">
        <v>11</v>
      </c>
      <c r="L8" s="14" t="s">
        <v>12</v>
      </c>
      <c r="M8" s="15" t="s">
        <v>13</v>
      </c>
      <c r="N8" s="15" t="s">
        <v>14</v>
      </c>
      <c r="R8"/>
      <c r="S8"/>
      <c r="T8"/>
      <c r="U8"/>
      <c r="V8"/>
    </row>
    <row r="9" spans="2:22" ht="15" x14ac:dyDescent="0.25">
      <c r="C9" s="16" t="s">
        <v>15</v>
      </c>
      <c r="D9" s="17" t="s">
        <v>16</v>
      </c>
      <c r="E9" s="11" t="s">
        <v>17</v>
      </c>
      <c r="F9" s="11" t="s">
        <v>18</v>
      </c>
      <c r="G9" s="11" t="s">
        <v>19</v>
      </c>
      <c r="H9" s="5">
        <v>14</v>
      </c>
      <c r="I9" s="18" t="s">
        <v>20</v>
      </c>
      <c r="J9" s="5">
        <v>2.94</v>
      </c>
      <c r="K9" s="5">
        <v>0</v>
      </c>
      <c r="L9" s="5">
        <v>16.940000000000001</v>
      </c>
      <c r="M9" s="19">
        <f>IF(D9="","",MID(D9,5,2)*1)</f>
        <v>10</v>
      </c>
      <c r="N9" s="4" t="str">
        <f>IF(M9="","",VLOOKUP(M9,[1]Hoja1!$B$2:$C$13,2,FALSE))</f>
        <v>Trimestre 4</v>
      </c>
      <c r="P9" s="11"/>
      <c r="Q9" s="11"/>
      <c r="R9"/>
      <c r="S9"/>
      <c r="T9"/>
      <c r="U9"/>
      <c r="V9"/>
    </row>
    <row r="10" spans="2:22" ht="15" x14ac:dyDescent="0.25">
      <c r="C10" s="16" t="s">
        <v>21</v>
      </c>
      <c r="D10" s="17" t="s">
        <v>22</v>
      </c>
      <c r="E10" s="11" t="s">
        <v>23</v>
      </c>
      <c r="F10" s="11" t="s">
        <v>18</v>
      </c>
      <c r="G10" s="11" t="s">
        <v>19</v>
      </c>
      <c r="H10" s="5">
        <v>55.14</v>
      </c>
      <c r="I10" s="18" t="s">
        <v>20</v>
      </c>
      <c r="J10" s="5">
        <v>11.58</v>
      </c>
      <c r="K10" s="5">
        <v>0</v>
      </c>
      <c r="L10" s="5">
        <v>66.72</v>
      </c>
      <c r="M10" s="19">
        <f>IF(D10="","",MID(D10,5,2)*1)</f>
        <v>2</v>
      </c>
      <c r="N10" s="4" t="str">
        <f>IF(M10="","",VLOOKUP(M10,[1]Hoja1!$B$2:$C$13,2,FALSE))</f>
        <v>Trimestre 1</v>
      </c>
      <c r="R10"/>
      <c r="S10"/>
      <c r="T10"/>
      <c r="U10"/>
      <c r="V10"/>
    </row>
    <row r="11" spans="2:22" ht="15" x14ac:dyDescent="0.25">
      <c r="C11" s="16" t="s">
        <v>24</v>
      </c>
      <c r="D11" s="17" t="s">
        <v>25</v>
      </c>
      <c r="E11" s="11" t="s">
        <v>26</v>
      </c>
      <c r="F11" s="11" t="s">
        <v>18</v>
      </c>
      <c r="G11" s="11" t="s">
        <v>19</v>
      </c>
      <c r="H11" s="5">
        <v>70</v>
      </c>
      <c r="I11" s="18" t="s">
        <v>20</v>
      </c>
      <c r="J11" s="5">
        <v>14.7</v>
      </c>
      <c r="K11" s="5">
        <v>0</v>
      </c>
      <c r="L11" s="5">
        <v>84.7</v>
      </c>
      <c r="M11" s="19">
        <f>IF(D11="","",MID(D11,5,2)*1)</f>
        <v>4</v>
      </c>
      <c r="N11" s="4" t="str">
        <f>IF(M11="","",VLOOKUP(M11,[1]Hoja1!$B$2:$C$13,2,FALSE))</f>
        <v>Trimestre 2</v>
      </c>
      <c r="R11"/>
      <c r="S11"/>
      <c r="T11"/>
      <c r="U11"/>
      <c r="V11"/>
    </row>
    <row r="12" spans="2:22" ht="15" x14ac:dyDescent="0.25">
      <c r="C12" s="16" t="s">
        <v>27</v>
      </c>
      <c r="D12" s="17" t="s">
        <v>28</v>
      </c>
      <c r="E12" s="11" t="s">
        <v>29</v>
      </c>
      <c r="F12" s="11" t="s">
        <v>18</v>
      </c>
      <c r="G12" s="11" t="s">
        <v>19</v>
      </c>
      <c r="H12" s="5">
        <v>60</v>
      </c>
      <c r="I12" s="18" t="s">
        <v>20</v>
      </c>
      <c r="J12" s="5">
        <v>12.6</v>
      </c>
      <c r="K12" s="5">
        <v>0</v>
      </c>
      <c r="L12" s="5">
        <v>72.599999999999994</v>
      </c>
      <c r="M12" s="19">
        <f>IF(D12="","",MID(D12,5,2)*1)</f>
        <v>5</v>
      </c>
      <c r="N12" s="4" t="str">
        <f>IF(M12="","",VLOOKUP(M12,[1]Hoja1!$B$2:$C$13,2,FALSE))</f>
        <v>Trimestre 2</v>
      </c>
      <c r="R12"/>
      <c r="S12"/>
      <c r="T12"/>
      <c r="U12"/>
      <c r="V12"/>
    </row>
    <row r="13" spans="2:22" ht="15" x14ac:dyDescent="0.25">
      <c r="C13" s="16" t="s">
        <v>30</v>
      </c>
      <c r="D13" s="17" t="s">
        <v>31</v>
      </c>
      <c r="E13" s="11" t="s">
        <v>32</v>
      </c>
      <c r="F13" s="11" t="s">
        <v>18</v>
      </c>
      <c r="G13" s="11" t="s">
        <v>19</v>
      </c>
      <c r="H13" s="5">
        <v>10</v>
      </c>
      <c r="I13" s="18" t="s">
        <v>20</v>
      </c>
      <c r="J13" s="5">
        <v>2.1</v>
      </c>
      <c r="K13" s="5">
        <v>0</v>
      </c>
      <c r="L13" s="5">
        <v>12.1</v>
      </c>
      <c r="M13" s="19">
        <f>IF(D13="","",MID(D13,5,2)*1)</f>
        <v>3</v>
      </c>
      <c r="N13" s="4" t="str">
        <f>IF(M13="","",VLOOKUP(M13,[1]Hoja1!$B$2:$C$13,2,FALSE))</f>
        <v>Trimestre 1</v>
      </c>
      <c r="R13"/>
      <c r="S13"/>
      <c r="T13"/>
      <c r="U13"/>
      <c r="V13"/>
    </row>
    <row r="14" spans="2:22" ht="15" x14ac:dyDescent="0.25">
      <c r="C14" s="16" t="s">
        <v>33</v>
      </c>
      <c r="D14" s="17" t="s">
        <v>34</v>
      </c>
      <c r="E14" s="11" t="s">
        <v>35</v>
      </c>
      <c r="F14" s="11" t="s">
        <v>18</v>
      </c>
      <c r="G14" s="11" t="s">
        <v>19</v>
      </c>
      <c r="H14" s="5">
        <v>14</v>
      </c>
      <c r="I14" s="18" t="s">
        <v>20</v>
      </c>
      <c r="J14" s="5">
        <v>2.94</v>
      </c>
      <c r="K14" s="5">
        <v>0</v>
      </c>
      <c r="L14" s="5">
        <v>16.940000000000001</v>
      </c>
      <c r="M14" s="19">
        <f>IF(D14="","",MID(D14,5,2)*1)</f>
        <v>6</v>
      </c>
      <c r="N14" s="4" t="str">
        <f>IF(M14="","",VLOOKUP(M14,[1]Hoja1!$B$2:$C$13,2,FALSE))</f>
        <v>Trimestre 2</v>
      </c>
      <c r="P14"/>
      <c r="Q14"/>
      <c r="R14"/>
      <c r="S14"/>
      <c r="T14"/>
      <c r="U14"/>
      <c r="V14"/>
    </row>
    <row r="15" spans="2:22" ht="15" x14ac:dyDescent="0.25">
      <c r="C15" s="16" t="s">
        <v>36</v>
      </c>
      <c r="D15" s="17" t="s">
        <v>37</v>
      </c>
      <c r="E15" s="11" t="s">
        <v>38</v>
      </c>
      <c r="F15" s="11" t="s">
        <v>18</v>
      </c>
      <c r="G15" s="11" t="s">
        <v>19</v>
      </c>
      <c r="H15" s="5">
        <v>14</v>
      </c>
      <c r="I15" s="18" t="s">
        <v>20</v>
      </c>
      <c r="J15" s="5">
        <v>2.94</v>
      </c>
      <c r="K15" s="5">
        <v>0</v>
      </c>
      <c r="L15" s="5">
        <v>16.940000000000001</v>
      </c>
      <c r="M15" s="19">
        <f>IF(D15="","",MID(D15,5,2)*1)</f>
        <v>7</v>
      </c>
      <c r="N15" s="4" t="str">
        <f>IF(M15="","",VLOOKUP(M15,[1]Hoja1!$B$2:$C$13,2,FALSE))</f>
        <v>Trimestre 3</v>
      </c>
      <c r="P15"/>
      <c r="Q15"/>
      <c r="R15"/>
      <c r="S15"/>
      <c r="T15"/>
      <c r="U15"/>
      <c r="V15"/>
    </row>
    <row r="16" spans="2:22" ht="15" x14ac:dyDescent="0.25">
      <c r="C16" s="16" t="s">
        <v>39</v>
      </c>
      <c r="D16" s="17" t="s">
        <v>40</v>
      </c>
      <c r="E16" s="11" t="s">
        <v>41</v>
      </c>
      <c r="F16" s="11" t="s">
        <v>18</v>
      </c>
      <c r="G16" s="11" t="s">
        <v>19</v>
      </c>
      <c r="H16" s="5">
        <v>14</v>
      </c>
      <c r="I16" s="18" t="s">
        <v>20</v>
      </c>
      <c r="J16" s="5">
        <v>2.94</v>
      </c>
      <c r="K16" s="5">
        <v>0</v>
      </c>
      <c r="L16" s="5">
        <v>16.940000000000001</v>
      </c>
      <c r="M16" s="19">
        <f>IF(D16="","",MID(D16,5,2)*1)</f>
        <v>8</v>
      </c>
      <c r="N16" s="4" t="str">
        <f>IF(M16="","",VLOOKUP(M16,[1]Hoja1!$B$2:$C$13,2,FALSE))</f>
        <v>Trimestre 3</v>
      </c>
      <c r="P16"/>
      <c r="Q16"/>
      <c r="R16"/>
      <c r="S16"/>
      <c r="T16"/>
      <c r="U16"/>
      <c r="V16"/>
    </row>
    <row r="17" spans="3:22" ht="15" x14ac:dyDescent="0.25">
      <c r="C17" s="16" t="s">
        <v>42</v>
      </c>
      <c r="D17" s="17" t="s">
        <v>43</v>
      </c>
      <c r="E17" s="11" t="s">
        <v>44</v>
      </c>
      <c r="F17" s="11" t="s">
        <v>18</v>
      </c>
      <c r="G17" s="11" t="s">
        <v>19</v>
      </c>
      <c r="H17" s="5">
        <v>14</v>
      </c>
      <c r="I17" s="18" t="s">
        <v>20</v>
      </c>
      <c r="J17" s="5">
        <v>2.94</v>
      </c>
      <c r="K17" s="5">
        <v>0</v>
      </c>
      <c r="L17" s="5">
        <v>16.940000000000001</v>
      </c>
      <c r="M17" s="19">
        <f>IF(D17="","",MID(D17,5,2)*1)</f>
        <v>10</v>
      </c>
      <c r="N17" s="4" t="str">
        <f>IF(M17="","",VLOOKUP(M17,[1]Hoja1!$B$2:$C$13,2,FALSE))</f>
        <v>Trimestre 4</v>
      </c>
      <c r="P17"/>
      <c r="Q17"/>
      <c r="R17"/>
      <c r="S17"/>
      <c r="T17"/>
      <c r="U17"/>
      <c r="V17"/>
    </row>
    <row r="18" spans="3:22" ht="15" x14ac:dyDescent="0.25">
      <c r="C18" s="16" t="s">
        <v>45</v>
      </c>
      <c r="D18" s="17" t="s">
        <v>46</v>
      </c>
      <c r="E18" s="11" t="s">
        <v>47</v>
      </c>
      <c r="F18" s="11" t="s">
        <v>18</v>
      </c>
      <c r="G18" s="11" t="s">
        <v>19</v>
      </c>
      <c r="H18" s="5">
        <v>14</v>
      </c>
      <c r="I18" s="18" t="s">
        <v>20</v>
      </c>
      <c r="J18" s="5">
        <v>2.94</v>
      </c>
      <c r="K18" s="5">
        <v>0</v>
      </c>
      <c r="L18" s="5">
        <v>16.940000000000001</v>
      </c>
      <c r="M18" s="19">
        <f>IF(D18="","",MID(D18,5,2)*1)</f>
        <v>11</v>
      </c>
      <c r="N18" s="4" t="str">
        <f>IF(M18="","",VLOOKUP(M18,[1]Hoja1!$B$2:$C$13,2,FALSE))</f>
        <v>Trimestre 4</v>
      </c>
      <c r="P18"/>
      <c r="Q18"/>
      <c r="R18"/>
      <c r="S18"/>
      <c r="T18"/>
      <c r="U18"/>
      <c r="V18"/>
    </row>
    <row r="19" spans="3:22" ht="15" x14ac:dyDescent="0.25">
      <c r="C19" s="16" t="s">
        <v>48</v>
      </c>
      <c r="D19" s="17" t="s">
        <v>49</v>
      </c>
      <c r="E19" s="11" t="s">
        <v>50</v>
      </c>
      <c r="F19" s="11" t="s">
        <v>51</v>
      </c>
      <c r="G19" s="11" t="s">
        <v>52</v>
      </c>
      <c r="H19" s="5">
        <v>1034.31</v>
      </c>
      <c r="I19" s="18" t="s">
        <v>20</v>
      </c>
      <c r="J19" s="5">
        <v>217.21</v>
      </c>
      <c r="K19" s="5">
        <v>0</v>
      </c>
      <c r="L19" s="5">
        <v>1251.52</v>
      </c>
      <c r="M19" s="19">
        <f>IF(D19="","",MID(D19,5,2)*1)</f>
        <v>3</v>
      </c>
      <c r="N19" s="4" t="str">
        <f>IF(M19="","",VLOOKUP(M19,[1]Hoja1!$B$2:$C$13,2,FALSE))</f>
        <v>Trimestre 1</v>
      </c>
      <c r="P19"/>
      <c r="Q19"/>
      <c r="R19"/>
      <c r="S19"/>
      <c r="T19"/>
      <c r="U19"/>
      <c r="V19"/>
    </row>
    <row r="20" spans="3:22" ht="15" x14ac:dyDescent="0.25">
      <c r="C20" s="16" t="s">
        <v>53</v>
      </c>
      <c r="D20" s="17" t="s">
        <v>54</v>
      </c>
      <c r="E20" s="11" t="s">
        <v>55</v>
      </c>
      <c r="F20" s="11" t="s">
        <v>51</v>
      </c>
      <c r="G20" s="11" t="s">
        <v>52</v>
      </c>
      <c r="H20" s="5">
        <v>990.79</v>
      </c>
      <c r="I20" s="18" t="s">
        <v>20</v>
      </c>
      <c r="J20" s="5">
        <v>208.07</v>
      </c>
      <c r="K20" s="5">
        <v>0</v>
      </c>
      <c r="L20" s="5">
        <v>1198.8599999999999</v>
      </c>
      <c r="M20" s="19">
        <f>IF(D20="","",MID(D20,5,2)*1)</f>
        <v>8</v>
      </c>
      <c r="N20" s="4" t="str">
        <f>IF(M20="","",VLOOKUP(M20,[1]Hoja1!$B$2:$C$13,2,FALSE))</f>
        <v>Trimestre 3</v>
      </c>
      <c r="P20"/>
      <c r="Q20"/>
      <c r="R20"/>
      <c r="S20"/>
      <c r="T20"/>
      <c r="U20"/>
      <c r="V20"/>
    </row>
    <row r="21" spans="3:22" ht="15" x14ac:dyDescent="0.25">
      <c r="C21" s="16" t="s">
        <v>56</v>
      </c>
      <c r="D21" s="17" t="s">
        <v>57</v>
      </c>
      <c r="E21" s="11" t="s">
        <v>58</v>
      </c>
      <c r="F21" s="11" t="s">
        <v>51</v>
      </c>
      <c r="G21" s="11" t="s">
        <v>52</v>
      </c>
      <c r="H21" s="5">
        <v>951.32</v>
      </c>
      <c r="I21" s="18" t="s">
        <v>20</v>
      </c>
      <c r="J21" s="5">
        <v>199.78</v>
      </c>
      <c r="K21" s="5">
        <v>0</v>
      </c>
      <c r="L21" s="5">
        <v>1151.0999999999999</v>
      </c>
      <c r="M21" s="19">
        <f>IF(D21="","",MID(D21,5,2)*1)</f>
        <v>12</v>
      </c>
      <c r="N21" s="4" t="str">
        <f>IF(M21="","",VLOOKUP(M21,[1]Hoja1!$B$2:$C$13,2,FALSE))</f>
        <v>Trimestre 4</v>
      </c>
      <c r="P21"/>
      <c r="Q21"/>
      <c r="R21"/>
      <c r="S21"/>
      <c r="T21"/>
      <c r="U21"/>
      <c r="V21"/>
    </row>
    <row r="22" spans="3:22" ht="15" x14ac:dyDescent="0.25">
      <c r="C22" s="16" t="s">
        <v>59</v>
      </c>
      <c r="D22" s="17" t="s">
        <v>60</v>
      </c>
      <c r="E22" s="11" t="s">
        <v>61</v>
      </c>
      <c r="F22" s="11" t="s">
        <v>51</v>
      </c>
      <c r="G22" s="11" t="s">
        <v>52</v>
      </c>
      <c r="H22" s="5">
        <v>634.22</v>
      </c>
      <c r="I22" s="18" t="s">
        <v>20</v>
      </c>
      <c r="J22" s="5">
        <v>133.19</v>
      </c>
      <c r="K22" s="5">
        <v>0</v>
      </c>
      <c r="L22" s="5">
        <v>767.41</v>
      </c>
      <c r="M22" s="19">
        <f>IF(D22="","",MID(D22,5,2)*1)</f>
        <v>6</v>
      </c>
      <c r="N22" s="4" t="str">
        <f>IF(M22="","",VLOOKUP(M22,[1]Hoja1!$B$2:$C$13,2,FALSE))</f>
        <v>Trimestre 2</v>
      </c>
      <c r="P22"/>
      <c r="Q22"/>
      <c r="R22"/>
      <c r="S22"/>
      <c r="T22"/>
      <c r="U22"/>
      <c r="V22"/>
    </row>
    <row r="23" spans="3:22" ht="15" x14ac:dyDescent="0.25">
      <c r="C23" s="16" t="s">
        <v>62</v>
      </c>
      <c r="D23" s="17" t="s">
        <v>60</v>
      </c>
      <c r="E23" s="11" t="s">
        <v>63</v>
      </c>
      <c r="F23" s="11" t="s">
        <v>64</v>
      </c>
      <c r="G23" s="11" t="s">
        <v>65</v>
      </c>
      <c r="H23" s="5">
        <v>300</v>
      </c>
      <c r="I23" s="18" t="s">
        <v>20</v>
      </c>
      <c r="J23" s="5">
        <v>63</v>
      </c>
      <c r="K23" s="5">
        <v>0</v>
      </c>
      <c r="L23" s="5">
        <v>363</v>
      </c>
      <c r="M23" s="19">
        <f>IF(D23="","",MID(D23,5,2)*1)</f>
        <v>6</v>
      </c>
      <c r="N23" s="4" t="str">
        <f>IF(M23="","",VLOOKUP(M23,[1]Hoja1!$B$2:$C$13,2,FALSE))</f>
        <v>Trimestre 2</v>
      </c>
      <c r="P23"/>
      <c r="Q23"/>
      <c r="R23"/>
      <c r="S23"/>
      <c r="T23"/>
      <c r="U23"/>
      <c r="V23"/>
    </row>
    <row r="24" spans="3:22" ht="15" x14ac:dyDescent="0.25">
      <c r="C24" s="16" t="s">
        <v>66</v>
      </c>
      <c r="D24" s="17" t="s">
        <v>67</v>
      </c>
      <c r="E24" s="11" t="s">
        <v>68</v>
      </c>
      <c r="F24" s="11" t="s">
        <v>69</v>
      </c>
      <c r="G24" s="11" t="s">
        <v>70</v>
      </c>
      <c r="H24" s="5">
        <v>22.39</v>
      </c>
      <c r="I24" s="18" t="s">
        <v>20</v>
      </c>
      <c r="J24" s="5">
        <v>4.7</v>
      </c>
      <c r="K24" s="5">
        <v>0</v>
      </c>
      <c r="L24" s="5">
        <v>27.09</v>
      </c>
      <c r="M24" s="19">
        <f>IF(D24="","",MID(D24,5,2)*1)</f>
        <v>6</v>
      </c>
      <c r="N24" s="4" t="str">
        <f>IF(M24="","",VLOOKUP(M24,[1]Hoja1!$B$2:$C$13,2,FALSE))</f>
        <v>Trimestre 2</v>
      </c>
      <c r="P24"/>
      <c r="Q24"/>
      <c r="R24"/>
      <c r="S24"/>
      <c r="T24"/>
      <c r="U24"/>
      <c r="V24"/>
    </row>
    <row r="25" spans="3:22" ht="15" x14ac:dyDescent="0.25">
      <c r="C25" s="16" t="s">
        <v>71</v>
      </c>
      <c r="D25" s="17" t="s">
        <v>72</v>
      </c>
      <c r="E25" s="11" t="s">
        <v>73</v>
      </c>
      <c r="F25" s="11" t="s">
        <v>69</v>
      </c>
      <c r="G25" s="11" t="s">
        <v>70</v>
      </c>
      <c r="H25" s="5">
        <v>256.36</v>
      </c>
      <c r="I25" s="18" t="s">
        <v>20</v>
      </c>
      <c r="J25" s="5">
        <v>53.84</v>
      </c>
      <c r="K25" s="5">
        <v>0</v>
      </c>
      <c r="L25" s="5">
        <v>310.2</v>
      </c>
      <c r="M25" s="19">
        <f>IF(D25="","",MID(D25,5,2)*1)</f>
        <v>7</v>
      </c>
      <c r="N25" s="4" t="str">
        <f>IF(M25="","",VLOOKUP(M25,[1]Hoja1!$B$2:$C$13,2,FALSE))</f>
        <v>Trimestre 3</v>
      </c>
      <c r="P25"/>
      <c r="Q25"/>
      <c r="R25"/>
      <c r="S25"/>
      <c r="T25"/>
      <c r="U25"/>
      <c r="V25"/>
    </row>
    <row r="26" spans="3:22" ht="15" x14ac:dyDescent="0.25">
      <c r="C26" s="16" t="s">
        <v>74</v>
      </c>
      <c r="D26" s="17" t="s">
        <v>75</v>
      </c>
      <c r="E26" s="11" t="s">
        <v>76</v>
      </c>
      <c r="F26" s="11" t="s">
        <v>69</v>
      </c>
      <c r="G26" s="11" t="s">
        <v>70</v>
      </c>
      <c r="H26" s="5">
        <v>39.479999999999997</v>
      </c>
      <c r="I26" s="18" t="s">
        <v>20</v>
      </c>
      <c r="J26" s="5">
        <v>8.2899999999999991</v>
      </c>
      <c r="K26" s="5">
        <v>0</v>
      </c>
      <c r="L26" s="5">
        <v>47.77</v>
      </c>
      <c r="M26" s="19">
        <f>IF(D26="","",MID(D26,5,2)*1)</f>
        <v>10</v>
      </c>
      <c r="N26" s="4" t="str">
        <f>IF(M26="","",VLOOKUP(M26,[1]Hoja1!$B$2:$C$13,2,FALSE))</f>
        <v>Trimestre 4</v>
      </c>
      <c r="P26"/>
      <c r="Q26"/>
      <c r="R26"/>
      <c r="S26"/>
      <c r="T26"/>
      <c r="U26"/>
      <c r="V26"/>
    </row>
    <row r="27" spans="3:22" ht="15" x14ac:dyDescent="0.25">
      <c r="C27" s="16" t="s">
        <v>77</v>
      </c>
      <c r="D27" s="17" t="s">
        <v>78</v>
      </c>
      <c r="E27" s="11" t="s">
        <v>79</v>
      </c>
      <c r="F27" s="11" t="s">
        <v>69</v>
      </c>
      <c r="G27" s="11" t="s">
        <v>70</v>
      </c>
      <c r="H27" s="5">
        <v>26.45</v>
      </c>
      <c r="I27" s="18" t="s">
        <v>20</v>
      </c>
      <c r="J27" s="5">
        <v>5.55</v>
      </c>
      <c r="K27" s="5">
        <v>0</v>
      </c>
      <c r="L27" s="5">
        <v>32</v>
      </c>
      <c r="M27" s="19">
        <f>IF(D27="","",MID(D27,5,2)*1)</f>
        <v>2</v>
      </c>
      <c r="N27" s="4" t="str">
        <f>IF(M27="","",VLOOKUP(M27,[1]Hoja1!$B$2:$C$13,2,FALSE))</f>
        <v>Trimestre 1</v>
      </c>
      <c r="P27"/>
      <c r="Q27"/>
      <c r="R27"/>
      <c r="S27"/>
      <c r="T27"/>
      <c r="U27"/>
      <c r="V27"/>
    </row>
    <row r="28" spans="3:22" ht="15" x14ac:dyDescent="0.25">
      <c r="C28" s="16" t="s">
        <v>80</v>
      </c>
      <c r="D28" s="17" t="s">
        <v>81</v>
      </c>
      <c r="E28" s="11" t="s">
        <v>82</v>
      </c>
      <c r="F28" s="11" t="s">
        <v>69</v>
      </c>
      <c r="G28" s="11" t="s">
        <v>70</v>
      </c>
      <c r="H28" s="5">
        <v>37.71</v>
      </c>
      <c r="I28" s="18" t="s">
        <v>20</v>
      </c>
      <c r="J28" s="5">
        <v>7.92</v>
      </c>
      <c r="K28" s="5">
        <v>0</v>
      </c>
      <c r="L28" s="5">
        <v>45.63</v>
      </c>
      <c r="M28" s="19">
        <f>IF(D28="","",MID(D28,5,2)*1)</f>
        <v>1</v>
      </c>
      <c r="N28" s="4" t="str">
        <f>IF(M28="","",VLOOKUP(M28,[1]Hoja1!$B$2:$C$13,2,FALSE))</f>
        <v>Trimestre 1</v>
      </c>
      <c r="P28"/>
      <c r="Q28"/>
      <c r="R28"/>
      <c r="S28"/>
      <c r="T28"/>
      <c r="U28"/>
      <c r="V28"/>
    </row>
    <row r="29" spans="3:22" ht="15" x14ac:dyDescent="0.25">
      <c r="C29" s="16" t="s">
        <v>83</v>
      </c>
      <c r="D29" s="17" t="s">
        <v>84</v>
      </c>
      <c r="E29" s="11" t="s">
        <v>85</v>
      </c>
      <c r="F29" s="11" t="s">
        <v>69</v>
      </c>
      <c r="G29" s="11" t="s">
        <v>70</v>
      </c>
      <c r="H29" s="5">
        <v>91.4</v>
      </c>
      <c r="I29" s="18" t="s">
        <v>20</v>
      </c>
      <c r="J29" s="5">
        <v>19.190000000000001</v>
      </c>
      <c r="K29" s="5">
        <v>0</v>
      </c>
      <c r="L29" s="5">
        <v>110.59</v>
      </c>
      <c r="M29" s="19">
        <f>IF(D29="","",MID(D29,5,2)*1)</f>
        <v>8</v>
      </c>
      <c r="N29" s="4" t="str">
        <f>IF(M29="","",VLOOKUP(M29,[1]Hoja1!$B$2:$C$13,2,FALSE))</f>
        <v>Trimestre 3</v>
      </c>
      <c r="P29"/>
      <c r="Q29"/>
      <c r="R29"/>
      <c r="S29"/>
      <c r="T29"/>
      <c r="U29"/>
      <c r="V29"/>
    </row>
    <row r="30" spans="3:22" ht="15" x14ac:dyDescent="0.25">
      <c r="C30" s="16" t="s">
        <v>86</v>
      </c>
      <c r="D30" s="17" t="s">
        <v>87</v>
      </c>
      <c r="E30" s="11" t="s">
        <v>88</v>
      </c>
      <c r="F30" s="11" t="s">
        <v>69</v>
      </c>
      <c r="G30" s="11" t="s">
        <v>70</v>
      </c>
      <c r="H30" s="5">
        <v>126.6</v>
      </c>
      <c r="I30" s="18" t="s">
        <v>20</v>
      </c>
      <c r="J30" s="5">
        <v>26.59</v>
      </c>
      <c r="K30" s="5">
        <v>0</v>
      </c>
      <c r="L30" s="5">
        <v>153.19</v>
      </c>
      <c r="M30" s="19">
        <f>IF(D30="","",MID(D30,5,2)*1)</f>
        <v>9</v>
      </c>
      <c r="N30" s="4" t="str">
        <f>IF(M30="","",VLOOKUP(M30,[1]Hoja1!$B$2:$C$13,2,FALSE))</f>
        <v>Trimestre 3</v>
      </c>
      <c r="P30"/>
      <c r="Q30"/>
      <c r="R30"/>
      <c r="S30"/>
      <c r="T30"/>
      <c r="U30"/>
      <c r="V30"/>
    </row>
    <row r="31" spans="3:22" ht="15" x14ac:dyDescent="0.25">
      <c r="C31" s="16" t="s">
        <v>89</v>
      </c>
      <c r="D31" s="17" t="s">
        <v>90</v>
      </c>
      <c r="E31" s="11" t="s">
        <v>91</v>
      </c>
      <c r="F31" s="11" t="s">
        <v>69</v>
      </c>
      <c r="G31" s="11" t="s">
        <v>70</v>
      </c>
      <c r="H31" s="5">
        <v>26.3</v>
      </c>
      <c r="I31" s="18" t="s">
        <v>20</v>
      </c>
      <c r="J31" s="5">
        <v>5.52</v>
      </c>
      <c r="K31" s="5">
        <v>0</v>
      </c>
      <c r="L31" s="5">
        <v>31.82</v>
      </c>
      <c r="M31" s="19">
        <f>IF(D31="","",MID(D31,5,2)*1)</f>
        <v>10</v>
      </c>
      <c r="N31" s="4" t="str">
        <f>IF(M31="","",VLOOKUP(M31,[1]Hoja1!$B$2:$C$13,2,FALSE))</f>
        <v>Trimestre 4</v>
      </c>
      <c r="P31"/>
      <c r="Q31"/>
      <c r="R31"/>
      <c r="S31"/>
      <c r="T31"/>
      <c r="U31"/>
      <c r="V31"/>
    </row>
    <row r="32" spans="3:22" ht="15" x14ac:dyDescent="0.25">
      <c r="C32" s="16" t="s">
        <v>92</v>
      </c>
      <c r="D32" s="17" t="s">
        <v>93</v>
      </c>
      <c r="E32" s="11" t="s">
        <v>94</v>
      </c>
      <c r="F32" s="11" t="s">
        <v>69</v>
      </c>
      <c r="G32" s="11" t="s">
        <v>70</v>
      </c>
      <c r="H32" s="5">
        <v>95.79</v>
      </c>
      <c r="I32" s="18" t="s">
        <v>20</v>
      </c>
      <c r="J32" s="5">
        <v>20.12</v>
      </c>
      <c r="K32" s="5">
        <v>0</v>
      </c>
      <c r="L32" s="5">
        <v>115.91</v>
      </c>
      <c r="M32" s="19">
        <f>IF(D32="","",MID(D32,5,2)*1)</f>
        <v>11</v>
      </c>
      <c r="N32" s="4" t="str">
        <f>IF(M32="","",VLOOKUP(M32,[1]Hoja1!$B$2:$C$13,2,FALSE))</f>
        <v>Trimestre 4</v>
      </c>
      <c r="P32"/>
      <c r="Q32"/>
      <c r="R32"/>
      <c r="S32"/>
      <c r="T32"/>
      <c r="U32"/>
      <c r="V32"/>
    </row>
    <row r="33" spans="3:22" ht="15" x14ac:dyDescent="0.25">
      <c r="C33" s="16" t="s">
        <v>95</v>
      </c>
      <c r="D33" s="17" t="s">
        <v>96</v>
      </c>
      <c r="E33" s="11" t="s">
        <v>97</v>
      </c>
      <c r="F33" s="11" t="s">
        <v>69</v>
      </c>
      <c r="G33" s="11" t="s">
        <v>70</v>
      </c>
      <c r="H33" s="5">
        <v>60.59</v>
      </c>
      <c r="I33" s="18" t="s">
        <v>20</v>
      </c>
      <c r="J33" s="5">
        <v>12.72</v>
      </c>
      <c r="K33" s="5">
        <v>0</v>
      </c>
      <c r="L33" s="5">
        <v>73.31</v>
      </c>
      <c r="M33" s="19">
        <f>IF(D33="","",MID(D33,5,2)*1)</f>
        <v>12</v>
      </c>
      <c r="N33" s="4" t="str">
        <f>IF(M33="","",VLOOKUP(M33,[1]Hoja1!$B$2:$C$13,2,FALSE))</f>
        <v>Trimestre 4</v>
      </c>
      <c r="P33"/>
      <c r="Q33"/>
      <c r="R33"/>
      <c r="S33"/>
      <c r="T33"/>
      <c r="U33"/>
      <c r="V33"/>
    </row>
    <row r="34" spans="3:22" ht="15" x14ac:dyDescent="0.25">
      <c r="C34" s="16" t="s">
        <v>98</v>
      </c>
      <c r="D34" s="17" t="s">
        <v>99</v>
      </c>
      <c r="E34" s="11" t="s">
        <v>100</v>
      </c>
      <c r="F34" s="11" t="s">
        <v>101</v>
      </c>
      <c r="G34" s="11" t="s">
        <v>102</v>
      </c>
      <c r="H34" s="5">
        <v>124.63</v>
      </c>
      <c r="I34" s="18" t="s">
        <v>103</v>
      </c>
      <c r="J34" s="5">
        <v>12.46</v>
      </c>
      <c r="K34" s="5">
        <v>0</v>
      </c>
      <c r="L34" s="5">
        <v>137.09</v>
      </c>
      <c r="M34" s="19">
        <f>IF(D34="","",MID(D34,5,2)*1)</f>
        <v>8</v>
      </c>
      <c r="N34" s="4" t="str">
        <f>IF(M34="","",VLOOKUP(M34,[1]Hoja1!$B$2:$C$13,2,FALSE))</f>
        <v>Trimestre 3</v>
      </c>
      <c r="P34"/>
      <c r="Q34"/>
      <c r="R34"/>
      <c r="S34"/>
      <c r="T34"/>
      <c r="U34"/>
      <c r="V34"/>
    </row>
    <row r="35" spans="3:22" ht="15" x14ac:dyDescent="0.25">
      <c r="C35" s="16" t="s">
        <v>104</v>
      </c>
      <c r="D35" s="17" t="s">
        <v>105</v>
      </c>
      <c r="E35" s="11" t="s">
        <v>106</v>
      </c>
      <c r="F35" s="11" t="s">
        <v>107</v>
      </c>
      <c r="G35" s="11" t="s">
        <v>108</v>
      </c>
      <c r="H35" s="5">
        <v>428.09</v>
      </c>
      <c r="I35" s="18" t="s">
        <v>103</v>
      </c>
      <c r="J35" s="5">
        <v>42.81</v>
      </c>
      <c r="K35" s="5">
        <v>0</v>
      </c>
      <c r="L35" s="5">
        <v>505.06</v>
      </c>
      <c r="M35" s="19">
        <f>IF(D35="","",MID(D35,5,2)*1)</f>
        <v>11</v>
      </c>
      <c r="N35" s="4" t="str">
        <f>IF(M35="","",VLOOKUP(M35,[1]Hoja1!$B$2:$C$13,2,FALSE))</f>
        <v>Trimestre 4</v>
      </c>
      <c r="P35"/>
      <c r="Q35"/>
      <c r="R35"/>
      <c r="S35"/>
      <c r="T35"/>
      <c r="U35"/>
      <c r="V35"/>
    </row>
    <row r="36" spans="3:22" ht="15" x14ac:dyDescent="0.25">
      <c r="C36" s="16" t="s">
        <v>104</v>
      </c>
      <c r="D36" s="17" t="s">
        <v>105</v>
      </c>
      <c r="E36" s="11" t="s">
        <v>106</v>
      </c>
      <c r="F36" s="11" t="s">
        <v>107</v>
      </c>
      <c r="G36" s="11" t="s">
        <v>108</v>
      </c>
      <c r="H36" s="5">
        <v>34.159999999999997</v>
      </c>
      <c r="I36" s="18">
        <v>0</v>
      </c>
      <c r="J36" s="5">
        <v>0</v>
      </c>
      <c r="K36" s="5">
        <v>0</v>
      </c>
      <c r="L36" s="5">
        <v>0</v>
      </c>
      <c r="M36" s="19">
        <f>IF(D36="","",MID(D36,5,2)*1)</f>
        <v>11</v>
      </c>
      <c r="N36" s="4" t="str">
        <f>IF(M36="","",VLOOKUP(M36,[1]Hoja1!$B$2:$C$13,2,FALSE))</f>
        <v>Trimestre 4</v>
      </c>
      <c r="P36"/>
      <c r="Q36"/>
      <c r="R36"/>
      <c r="S36"/>
      <c r="T36"/>
      <c r="U36"/>
      <c r="V36"/>
    </row>
    <row r="37" spans="3:22" ht="15" x14ac:dyDescent="0.25">
      <c r="C37" s="16" t="s">
        <v>109</v>
      </c>
      <c r="D37" s="17" t="s">
        <v>110</v>
      </c>
      <c r="E37" s="11" t="s">
        <v>111</v>
      </c>
      <c r="F37" s="11" t="s">
        <v>107</v>
      </c>
      <c r="G37" s="11" t="s">
        <v>108</v>
      </c>
      <c r="H37" s="5">
        <v>191.96</v>
      </c>
      <c r="I37" s="18" t="s">
        <v>103</v>
      </c>
      <c r="J37" s="5">
        <v>19.2</v>
      </c>
      <c r="K37" s="5">
        <v>0</v>
      </c>
      <c r="L37" s="5">
        <v>211.16</v>
      </c>
      <c r="M37" s="19">
        <f>IF(D37="","",MID(D37,5,2)*1)</f>
        <v>3</v>
      </c>
      <c r="N37" s="4" t="str">
        <f>IF(M37="","",VLOOKUP(M37,[1]Hoja1!$B$2:$C$13,2,FALSE))</f>
        <v>Trimestre 1</v>
      </c>
      <c r="P37"/>
      <c r="Q37"/>
      <c r="R37"/>
      <c r="S37"/>
      <c r="T37"/>
      <c r="U37"/>
      <c r="V37"/>
    </row>
    <row r="38" spans="3:22" ht="15" x14ac:dyDescent="0.25">
      <c r="C38" s="16" t="s">
        <v>112</v>
      </c>
      <c r="D38" s="17" t="s">
        <v>113</v>
      </c>
      <c r="E38" s="11" t="s">
        <v>114</v>
      </c>
      <c r="F38" s="11" t="s">
        <v>107</v>
      </c>
      <c r="G38" s="11" t="s">
        <v>108</v>
      </c>
      <c r="H38" s="5">
        <v>34.159999999999997</v>
      </c>
      <c r="I38" s="18">
        <v>0</v>
      </c>
      <c r="J38" s="5">
        <v>0</v>
      </c>
      <c r="K38" s="5">
        <v>0</v>
      </c>
      <c r="L38" s="5">
        <v>369.2</v>
      </c>
      <c r="M38" s="19">
        <f>IF(D38="","",MID(D38,5,2)*1)</f>
        <v>1</v>
      </c>
      <c r="N38" s="4" t="str">
        <f>IF(M38="","",VLOOKUP(M38,[1]Hoja1!$B$2:$C$13,2,FALSE))</f>
        <v>Trimestre 1</v>
      </c>
      <c r="P38"/>
      <c r="Q38"/>
      <c r="R38"/>
      <c r="S38"/>
      <c r="T38"/>
      <c r="U38"/>
      <c r="V38"/>
    </row>
    <row r="39" spans="3:22" ht="15" x14ac:dyDescent="0.25">
      <c r="C39" s="16" t="s">
        <v>112</v>
      </c>
      <c r="D39" s="17" t="s">
        <v>113</v>
      </c>
      <c r="E39" s="11" t="s">
        <v>114</v>
      </c>
      <c r="F39" s="11" t="s">
        <v>107</v>
      </c>
      <c r="G39" s="11" t="s">
        <v>108</v>
      </c>
      <c r="H39" s="5">
        <v>304.58</v>
      </c>
      <c r="I39" s="18" t="s">
        <v>103</v>
      </c>
      <c r="J39" s="5">
        <v>30.46</v>
      </c>
      <c r="K39" s="5">
        <v>0</v>
      </c>
      <c r="L39" s="5">
        <v>0</v>
      </c>
      <c r="M39" s="19">
        <f>IF(D39="","",MID(D39,5,2)*1)</f>
        <v>1</v>
      </c>
      <c r="N39" s="4" t="str">
        <f>IF(M39="","",VLOOKUP(M39,[1]Hoja1!$B$2:$C$13,2,FALSE))</f>
        <v>Trimestre 1</v>
      </c>
      <c r="P39"/>
      <c r="Q39"/>
      <c r="R39"/>
      <c r="S39"/>
      <c r="T39"/>
      <c r="U39"/>
      <c r="V39"/>
    </row>
    <row r="40" spans="3:22" ht="15" x14ac:dyDescent="0.25">
      <c r="C40" s="16" t="s">
        <v>115</v>
      </c>
      <c r="D40" s="17" t="s">
        <v>116</v>
      </c>
      <c r="E40" s="11" t="s">
        <v>117</v>
      </c>
      <c r="F40" s="11" t="s">
        <v>107</v>
      </c>
      <c r="G40" s="11" t="s">
        <v>108</v>
      </c>
      <c r="H40" s="5">
        <v>318.29000000000002</v>
      </c>
      <c r="I40" s="18" t="s">
        <v>103</v>
      </c>
      <c r="J40" s="5">
        <v>31.83</v>
      </c>
      <c r="K40" s="5">
        <v>0</v>
      </c>
      <c r="L40" s="5">
        <v>384.28</v>
      </c>
      <c r="M40" s="19">
        <f>IF(D40="","",MID(D40,5,2)*1)</f>
        <v>3</v>
      </c>
      <c r="N40" s="4" t="str">
        <f>IF(M40="","",VLOOKUP(M40,[1]Hoja1!$B$2:$C$13,2,FALSE))</f>
        <v>Trimestre 1</v>
      </c>
      <c r="P40"/>
      <c r="Q40"/>
      <c r="R40"/>
      <c r="S40"/>
      <c r="T40"/>
      <c r="U40"/>
      <c r="V40"/>
    </row>
    <row r="41" spans="3:22" ht="15" x14ac:dyDescent="0.25">
      <c r="C41" s="16" t="s">
        <v>115</v>
      </c>
      <c r="D41" s="17" t="s">
        <v>116</v>
      </c>
      <c r="E41" s="11" t="s">
        <v>117</v>
      </c>
      <c r="F41" s="11" t="s">
        <v>107</v>
      </c>
      <c r="G41" s="11" t="s">
        <v>108</v>
      </c>
      <c r="H41" s="5">
        <v>34.159999999999997</v>
      </c>
      <c r="I41" s="18">
        <v>0</v>
      </c>
      <c r="J41" s="5">
        <v>0</v>
      </c>
      <c r="K41" s="5">
        <v>0</v>
      </c>
      <c r="L41" s="5">
        <v>0</v>
      </c>
      <c r="M41" s="19">
        <f>IF(D41="","",MID(D41,5,2)*1)</f>
        <v>3</v>
      </c>
      <c r="N41" s="4" t="str">
        <f>IF(M41="","",VLOOKUP(M41,[1]Hoja1!$B$2:$C$13,2,FALSE))</f>
        <v>Trimestre 1</v>
      </c>
      <c r="P41"/>
      <c r="Q41"/>
      <c r="R41"/>
      <c r="S41"/>
      <c r="T41"/>
      <c r="U41"/>
      <c r="V41"/>
    </row>
    <row r="42" spans="3:22" ht="15" x14ac:dyDescent="0.25">
      <c r="C42" s="16" t="s">
        <v>118</v>
      </c>
      <c r="D42" s="17" t="s">
        <v>119</v>
      </c>
      <c r="E42" s="11" t="s">
        <v>120</v>
      </c>
      <c r="F42" s="11" t="s">
        <v>107</v>
      </c>
      <c r="G42" s="11" t="s">
        <v>108</v>
      </c>
      <c r="H42" s="5">
        <v>358.97</v>
      </c>
      <c r="I42" s="18" t="s">
        <v>103</v>
      </c>
      <c r="J42" s="5">
        <v>35.9</v>
      </c>
      <c r="K42" s="5">
        <v>0</v>
      </c>
      <c r="L42" s="5">
        <v>429.03</v>
      </c>
      <c r="M42" s="19">
        <f>IF(D42="","",MID(D42,5,2)*1)</f>
        <v>11</v>
      </c>
      <c r="N42" s="4" t="str">
        <f>IF(M42="","",VLOOKUP(M42,[1]Hoja1!$B$2:$C$13,2,FALSE))</f>
        <v>Trimestre 4</v>
      </c>
      <c r="P42"/>
      <c r="Q42"/>
      <c r="R42"/>
      <c r="S42"/>
      <c r="T42"/>
      <c r="U42"/>
      <c r="V42"/>
    </row>
    <row r="43" spans="3:22" ht="15" x14ac:dyDescent="0.25">
      <c r="C43" s="16" t="s">
        <v>118</v>
      </c>
      <c r="D43" s="17" t="s">
        <v>119</v>
      </c>
      <c r="E43" s="11" t="s">
        <v>120</v>
      </c>
      <c r="F43" s="11" t="s">
        <v>107</v>
      </c>
      <c r="G43" s="11" t="s">
        <v>108</v>
      </c>
      <c r="H43" s="5">
        <v>34.159999999999997</v>
      </c>
      <c r="I43" s="18">
        <v>0</v>
      </c>
      <c r="J43" s="5">
        <v>0</v>
      </c>
      <c r="K43" s="5">
        <v>0</v>
      </c>
      <c r="L43" s="5">
        <v>0</v>
      </c>
      <c r="M43" s="19">
        <f>IF(D43="","",MID(D43,5,2)*1)</f>
        <v>11</v>
      </c>
      <c r="N43" s="4" t="str">
        <f>IF(M43="","",VLOOKUP(M43,[1]Hoja1!$B$2:$C$13,2,FALSE))</f>
        <v>Trimestre 4</v>
      </c>
      <c r="P43"/>
      <c r="Q43"/>
      <c r="R43"/>
      <c r="S43"/>
      <c r="T43"/>
      <c r="U43"/>
      <c r="V43"/>
    </row>
    <row r="44" spans="3:22" ht="15" x14ac:dyDescent="0.25">
      <c r="C44" s="16" t="s">
        <v>121</v>
      </c>
      <c r="D44" s="17" t="s">
        <v>122</v>
      </c>
      <c r="E44" s="11" t="s">
        <v>123</v>
      </c>
      <c r="F44" s="11" t="s">
        <v>107</v>
      </c>
      <c r="G44" s="11" t="s">
        <v>108</v>
      </c>
      <c r="H44" s="5">
        <v>350.55</v>
      </c>
      <c r="I44" s="18" t="s">
        <v>103</v>
      </c>
      <c r="J44" s="5">
        <v>35.06</v>
      </c>
      <c r="K44" s="5">
        <v>0</v>
      </c>
      <c r="L44" s="5">
        <v>385.61</v>
      </c>
      <c r="M44" s="19">
        <f>IF(D44="","",MID(D44,5,2)*1)</f>
        <v>7</v>
      </c>
      <c r="N44" s="4" t="str">
        <f>IF(M44="","",VLOOKUP(M44,[1]Hoja1!$B$2:$C$13,2,FALSE))</f>
        <v>Trimestre 3</v>
      </c>
      <c r="P44"/>
      <c r="Q44"/>
      <c r="R44"/>
      <c r="S44"/>
      <c r="T44"/>
      <c r="U44"/>
      <c r="V44"/>
    </row>
    <row r="45" spans="3:22" ht="15" x14ac:dyDescent="0.25">
      <c r="C45" s="16" t="s">
        <v>121</v>
      </c>
      <c r="D45" s="17" t="s">
        <v>122</v>
      </c>
      <c r="E45" s="11" t="s">
        <v>123</v>
      </c>
      <c r="F45" s="11" t="s">
        <v>107</v>
      </c>
      <c r="G45" s="11" t="s">
        <v>108</v>
      </c>
      <c r="H45" s="5">
        <v>34.159999999999997</v>
      </c>
      <c r="I45" s="18">
        <v>0</v>
      </c>
      <c r="J45" s="5">
        <v>0</v>
      </c>
      <c r="K45" s="5">
        <v>0</v>
      </c>
      <c r="L45" s="5">
        <v>0</v>
      </c>
      <c r="M45" s="19">
        <f>IF(D45="","",MID(D45,5,2)*1)</f>
        <v>7</v>
      </c>
      <c r="N45" s="4" t="str">
        <f>IF(M45="","",VLOOKUP(M45,[1]Hoja1!$B$2:$C$13,2,FALSE))</f>
        <v>Trimestre 3</v>
      </c>
      <c r="P45"/>
      <c r="Q45"/>
      <c r="R45"/>
      <c r="S45"/>
      <c r="T45"/>
      <c r="U45"/>
      <c r="V45"/>
    </row>
    <row r="46" spans="3:22" ht="15" x14ac:dyDescent="0.25">
      <c r="C46" s="16" t="s">
        <v>124</v>
      </c>
      <c r="D46" s="17" t="s">
        <v>125</v>
      </c>
      <c r="E46" s="11" t="s">
        <v>126</v>
      </c>
      <c r="F46" s="11" t="s">
        <v>107</v>
      </c>
      <c r="G46" s="11" t="s">
        <v>108</v>
      </c>
      <c r="H46" s="5">
        <v>336.6</v>
      </c>
      <c r="I46" s="18" t="s">
        <v>103</v>
      </c>
      <c r="J46" s="5">
        <v>33.659999999999997</v>
      </c>
      <c r="K46" s="5">
        <v>0</v>
      </c>
      <c r="L46" s="5">
        <v>404.42</v>
      </c>
      <c r="M46" s="19">
        <f>IF(D46="","",MID(D46,5,2)*1)</f>
        <v>7</v>
      </c>
      <c r="N46" s="4" t="str">
        <f>IF(M46="","",VLOOKUP(M46,[1]Hoja1!$B$2:$C$13,2,FALSE))</f>
        <v>Trimestre 3</v>
      </c>
      <c r="P46"/>
      <c r="Q46"/>
      <c r="R46"/>
      <c r="S46"/>
      <c r="T46"/>
      <c r="U46"/>
      <c r="V46"/>
    </row>
    <row r="47" spans="3:22" ht="15" x14ac:dyDescent="0.25">
      <c r="C47" s="16" t="s">
        <v>124</v>
      </c>
      <c r="D47" s="17" t="s">
        <v>125</v>
      </c>
      <c r="E47" s="11" t="s">
        <v>126</v>
      </c>
      <c r="F47" s="11" t="s">
        <v>107</v>
      </c>
      <c r="G47" s="11" t="s">
        <v>108</v>
      </c>
      <c r="H47" s="5">
        <v>34.159999999999997</v>
      </c>
      <c r="I47" s="18">
        <v>0</v>
      </c>
      <c r="J47" s="5">
        <v>0</v>
      </c>
      <c r="K47" s="5">
        <v>0</v>
      </c>
      <c r="L47" s="5">
        <v>0</v>
      </c>
      <c r="M47" s="19">
        <f>IF(D47="","",MID(D47,5,2)*1)</f>
        <v>7</v>
      </c>
      <c r="N47" s="4" t="str">
        <f>IF(M47="","",VLOOKUP(M47,[1]Hoja1!$B$2:$C$13,2,FALSE))</f>
        <v>Trimestre 3</v>
      </c>
      <c r="P47"/>
      <c r="Q47"/>
      <c r="R47"/>
      <c r="S47"/>
      <c r="T47"/>
      <c r="U47"/>
      <c r="V47"/>
    </row>
    <row r="48" spans="3:22" ht="15" x14ac:dyDescent="0.25">
      <c r="C48" s="16" t="s">
        <v>127</v>
      </c>
      <c r="D48" s="17" t="s">
        <v>128</v>
      </c>
      <c r="E48" s="11" t="s">
        <v>129</v>
      </c>
      <c r="F48" s="11" t="s">
        <v>130</v>
      </c>
      <c r="G48" s="11" t="s">
        <v>131</v>
      </c>
      <c r="H48" s="5">
        <v>11970</v>
      </c>
      <c r="I48" s="18" t="s">
        <v>20</v>
      </c>
      <c r="J48" s="5">
        <v>2513.6999999999998</v>
      </c>
      <c r="K48" s="5">
        <v>0</v>
      </c>
      <c r="L48" s="5">
        <v>14483.7</v>
      </c>
      <c r="M48" s="19">
        <f>IF(D48="","",MID(D48,5,2)*1)</f>
        <v>12</v>
      </c>
      <c r="N48" s="4" t="str">
        <f>IF(M48="","",VLOOKUP(M48,[1]Hoja1!$B$2:$C$13,2,FALSE))</f>
        <v>Trimestre 4</v>
      </c>
      <c r="P48"/>
      <c r="Q48"/>
      <c r="R48"/>
      <c r="S48"/>
      <c r="T48"/>
      <c r="U48"/>
      <c r="V48"/>
    </row>
    <row r="49" spans="3:22" ht="15" x14ac:dyDescent="0.25">
      <c r="C49" s="16" t="s">
        <v>132</v>
      </c>
      <c r="D49" s="17" t="s">
        <v>133</v>
      </c>
      <c r="E49" s="11" t="s">
        <v>134</v>
      </c>
      <c r="F49" s="11" t="s">
        <v>135</v>
      </c>
      <c r="G49" s="11" t="s">
        <v>136</v>
      </c>
      <c r="H49" s="5">
        <v>2100</v>
      </c>
      <c r="I49" s="18" t="s">
        <v>20</v>
      </c>
      <c r="J49" s="5">
        <v>441</v>
      </c>
      <c r="K49" s="5">
        <v>0</v>
      </c>
      <c r="L49" s="5">
        <v>2541</v>
      </c>
      <c r="M49" s="19">
        <f>IF(D49="","",MID(D49,5,2)*1)</f>
        <v>10</v>
      </c>
      <c r="N49" s="4" t="str">
        <f>IF(M49="","",VLOOKUP(M49,[1]Hoja1!$B$2:$C$13,2,FALSE))</f>
        <v>Trimestre 4</v>
      </c>
      <c r="P49"/>
      <c r="Q49"/>
      <c r="R49"/>
      <c r="S49"/>
      <c r="T49"/>
      <c r="U49"/>
      <c r="V49"/>
    </row>
    <row r="50" spans="3:22" ht="15" x14ac:dyDescent="0.25">
      <c r="C50" s="16" t="s">
        <v>137</v>
      </c>
      <c r="D50" s="17" t="s">
        <v>138</v>
      </c>
      <c r="E50" s="11" t="s">
        <v>139</v>
      </c>
      <c r="F50" s="11" t="s">
        <v>140</v>
      </c>
      <c r="G50" s="11" t="s">
        <v>141</v>
      </c>
      <c r="H50" s="5">
        <v>60.33</v>
      </c>
      <c r="I50" s="18" t="s">
        <v>20</v>
      </c>
      <c r="J50" s="5">
        <v>12.67</v>
      </c>
      <c r="K50" s="5">
        <v>0</v>
      </c>
      <c r="L50" s="5">
        <v>73</v>
      </c>
      <c r="M50" s="19">
        <f>IF(D50="","",MID(D50,5,2)*1)</f>
        <v>9</v>
      </c>
      <c r="N50" s="4" t="str">
        <f>IF(M50="","",VLOOKUP(M50,[1]Hoja1!$B$2:$C$13,2,FALSE))</f>
        <v>Trimestre 3</v>
      </c>
      <c r="P50"/>
      <c r="Q50"/>
      <c r="R50"/>
      <c r="S50"/>
      <c r="T50"/>
      <c r="U50"/>
      <c r="V50"/>
    </row>
    <row r="51" spans="3:22" ht="15" x14ac:dyDescent="0.25">
      <c r="C51" s="16" t="s">
        <v>142</v>
      </c>
      <c r="D51" s="17" t="s">
        <v>143</v>
      </c>
      <c r="E51" s="11" t="s">
        <v>144</v>
      </c>
      <c r="F51" s="11" t="s">
        <v>140</v>
      </c>
      <c r="G51" s="11" t="s">
        <v>141</v>
      </c>
      <c r="H51" s="5">
        <v>66.36</v>
      </c>
      <c r="I51" s="18" t="s">
        <v>103</v>
      </c>
      <c r="J51" s="5">
        <v>6.64</v>
      </c>
      <c r="K51" s="5">
        <v>0</v>
      </c>
      <c r="L51" s="5">
        <v>73</v>
      </c>
      <c r="M51" s="19">
        <f>IF(D51="","",MID(D51,5,2)*1)</f>
        <v>11</v>
      </c>
      <c r="N51" s="4" t="str">
        <f>IF(M51="","",VLOOKUP(M51,[1]Hoja1!$B$2:$C$13,2,FALSE))</f>
        <v>Trimestre 4</v>
      </c>
      <c r="P51"/>
      <c r="Q51"/>
      <c r="R51"/>
      <c r="S51"/>
      <c r="T51"/>
      <c r="U51"/>
      <c r="V51"/>
    </row>
    <row r="52" spans="3:22" ht="15" x14ac:dyDescent="0.25">
      <c r="C52" s="16" t="s">
        <v>145</v>
      </c>
      <c r="D52" s="17" t="s">
        <v>146</v>
      </c>
      <c r="E52" s="11" t="s">
        <v>147</v>
      </c>
      <c r="F52" s="11" t="s">
        <v>148</v>
      </c>
      <c r="G52" s="11" t="s">
        <v>149</v>
      </c>
      <c r="H52" s="5">
        <v>177.27</v>
      </c>
      <c r="I52" s="18" t="s">
        <v>20</v>
      </c>
      <c r="J52" s="5">
        <v>37.229999999999997</v>
      </c>
      <c r="K52" s="5">
        <v>0</v>
      </c>
      <c r="L52" s="5">
        <v>214.5</v>
      </c>
      <c r="M52" s="19">
        <f>IF(D52="","",MID(D52,5,2)*1)</f>
        <v>11</v>
      </c>
      <c r="N52" s="4" t="str">
        <f>IF(M52="","",VLOOKUP(M52,[1]Hoja1!$B$2:$C$13,2,FALSE))</f>
        <v>Trimestre 4</v>
      </c>
      <c r="P52"/>
      <c r="Q52"/>
      <c r="R52"/>
      <c r="S52"/>
      <c r="T52"/>
      <c r="U52"/>
      <c r="V52"/>
    </row>
    <row r="53" spans="3:22" ht="15" x14ac:dyDescent="0.25">
      <c r="C53" s="16" t="s">
        <v>150</v>
      </c>
      <c r="D53" s="17" t="s">
        <v>151</v>
      </c>
      <c r="E53" s="11" t="s">
        <v>152</v>
      </c>
      <c r="F53" s="11" t="s">
        <v>153</v>
      </c>
      <c r="G53" s="11" t="s">
        <v>154</v>
      </c>
      <c r="H53" s="5">
        <v>130.68</v>
      </c>
      <c r="I53" s="18" t="s">
        <v>20</v>
      </c>
      <c r="J53" s="5">
        <v>27.44</v>
      </c>
      <c r="K53" s="5">
        <v>0</v>
      </c>
      <c r="L53" s="5">
        <v>158.12</v>
      </c>
      <c r="M53" s="19">
        <f>IF(D53="","",MID(D53,5,2)*1)</f>
        <v>7</v>
      </c>
      <c r="N53" s="4" t="str">
        <f>IF(M53="","",VLOOKUP(M53,[1]Hoja1!$B$2:$C$13,2,FALSE))</f>
        <v>Trimestre 3</v>
      </c>
      <c r="P53"/>
      <c r="Q53"/>
      <c r="R53"/>
      <c r="S53"/>
      <c r="T53"/>
      <c r="U53"/>
      <c r="V53"/>
    </row>
    <row r="54" spans="3:22" ht="15" x14ac:dyDescent="0.25">
      <c r="C54" s="16" t="s">
        <v>155</v>
      </c>
      <c r="D54" s="17" t="s">
        <v>156</v>
      </c>
      <c r="E54" s="11" t="s">
        <v>157</v>
      </c>
      <c r="F54" s="11" t="s">
        <v>158</v>
      </c>
      <c r="G54" s="11" t="s">
        <v>159</v>
      </c>
      <c r="H54" s="5">
        <v>41.98</v>
      </c>
      <c r="I54" s="18" t="s">
        <v>20</v>
      </c>
      <c r="J54" s="5">
        <v>8.82</v>
      </c>
      <c r="K54" s="5">
        <v>0</v>
      </c>
      <c r="L54" s="5">
        <v>54.9</v>
      </c>
      <c r="M54" s="19">
        <f>IF(D54="","",MID(D54,5,2)*1)</f>
        <v>9</v>
      </c>
      <c r="N54" s="4" t="str">
        <f>IF(M54="","",VLOOKUP(M54,[1]Hoja1!$B$2:$C$13,2,FALSE))</f>
        <v>Trimestre 3</v>
      </c>
      <c r="P54"/>
      <c r="Q54"/>
      <c r="R54"/>
      <c r="S54"/>
      <c r="T54"/>
      <c r="U54"/>
      <c r="V54"/>
    </row>
    <row r="55" spans="3:22" ht="15" x14ac:dyDescent="0.25">
      <c r="C55" s="16" t="s">
        <v>155</v>
      </c>
      <c r="D55" s="17" t="s">
        <v>156</v>
      </c>
      <c r="E55" s="11" t="s">
        <v>157</v>
      </c>
      <c r="F55" s="11" t="s">
        <v>158</v>
      </c>
      <c r="G55" s="11" t="s">
        <v>159</v>
      </c>
      <c r="H55" s="5">
        <v>4.0999999999999996</v>
      </c>
      <c r="I55" s="18">
        <v>0</v>
      </c>
      <c r="J55" s="5">
        <v>0</v>
      </c>
      <c r="K55" s="5">
        <v>0</v>
      </c>
      <c r="L55" s="5">
        <v>0</v>
      </c>
      <c r="M55" s="19">
        <f>IF(D55="","",MID(D55,5,2)*1)</f>
        <v>9</v>
      </c>
      <c r="N55" s="4" t="str">
        <f>IF(M55="","",VLOOKUP(M55,[1]Hoja1!$B$2:$C$13,2,FALSE))</f>
        <v>Trimestre 3</v>
      </c>
      <c r="P55"/>
      <c r="Q55"/>
      <c r="R55"/>
      <c r="S55"/>
      <c r="T55"/>
      <c r="U55"/>
      <c r="V55"/>
    </row>
    <row r="56" spans="3:22" ht="15" x14ac:dyDescent="0.25">
      <c r="C56" s="16" t="s">
        <v>160</v>
      </c>
      <c r="D56" s="17" t="s">
        <v>161</v>
      </c>
      <c r="E56" s="11" t="s">
        <v>162</v>
      </c>
      <c r="F56" s="11" t="s">
        <v>158</v>
      </c>
      <c r="G56" s="11" t="s">
        <v>159</v>
      </c>
      <c r="H56" s="5">
        <v>52.41</v>
      </c>
      <c r="I56" s="18" t="s">
        <v>20</v>
      </c>
      <c r="J56" s="5">
        <v>11.01</v>
      </c>
      <c r="K56" s="5">
        <v>0</v>
      </c>
      <c r="L56" s="5">
        <v>67.52</v>
      </c>
      <c r="M56" s="19">
        <f>IF(D56="","",MID(D56,5,2)*1)</f>
        <v>9</v>
      </c>
      <c r="N56" s="4" t="str">
        <f>IF(M56="","",VLOOKUP(M56,[1]Hoja1!$B$2:$C$13,2,FALSE))</f>
        <v>Trimestre 3</v>
      </c>
      <c r="P56"/>
      <c r="Q56"/>
      <c r="R56"/>
      <c r="S56"/>
      <c r="T56"/>
      <c r="U56"/>
      <c r="V56"/>
    </row>
    <row r="57" spans="3:22" ht="15" x14ac:dyDescent="0.25">
      <c r="C57" s="16" t="s">
        <v>160</v>
      </c>
      <c r="D57" s="17" t="s">
        <v>161</v>
      </c>
      <c r="E57" s="11" t="s">
        <v>162</v>
      </c>
      <c r="F57" s="11" t="s">
        <v>158</v>
      </c>
      <c r="G57" s="11" t="s">
        <v>159</v>
      </c>
      <c r="H57" s="5">
        <v>4.0999999999999996</v>
      </c>
      <c r="I57" s="18">
        <v>0</v>
      </c>
      <c r="J57" s="5">
        <v>0</v>
      </c>
      <c r="K57" s="5">
        <v>0</v>
      </c>
      <c r="L57" s="5">
        <v>0</v>
      </c>
      <c r="M57" s="19">
        <f>IF(D57="","",MID(D57,5,2)*1)</f>
        <v>9</v>
      </c>
      <c r="N57" s="4" t="str">
        <f>IF(M57="","",VLOOKUP(M57,[1]Hoja1!$B$2:$C$13,2,FALSE))</f>
        <v>Trimestre 3</v>
      </c>
      <c r="P57"/>
      <c r="Q57"/>
      <c r="R57"/>
      <c r="S57"/>
      <c r="T57"/>
      <c r="U57"/>
      <c r="V57"/>
    </row>
    <row r="58" spans="3:22" ht="15" x14ac:dyDescent="0.25">
      <c r="C58" s="16" t="s">
        <v>163</v>
      </c>
      <c r="D58" s="17" t="s">
        <v>161</v>
      </c>
      <c r="E58" s="11" t="s">
        <v>164</v>
      </c>
      <c r="F58" s="11" t="s">
        <v>158</v>
      </c>
      <c r="G58" s="11" t="s">
        <v>159</v>
      </c>
      <c r="H58" s="5">
        <v>41.98</v>
      </c>
      <c r="I58" s="18" t="s">
        <v>20</v>
      </c>
      <c r="J58" s="5">
        <v>8.82</v>
      </c>
      <c r="K58" s="5">
        <v>0</v>
      </c>
      <c r="L58" s="5">
        <v>54.9</v>
      </c>
      <c r="M58" s="19">
        <f>IF(D58="","",MID(D58,5,2)*1)</f>
        <v>9</v>
      </c>
      <c r="N58" s="4" t="str">
        <f>IF(M58="","",VLOOKUP(M58,[1]Hoja1!$B$2:$C$13,2,FALSE))</f>
        <v>Trimestre 3</v>
      </c>
      <c r="P58"/>
      <c r="Q58"/>
      <c r="R58"/>
      <c r="S58"/>
      <c r="T58"/>
      <c r="U58"/>
      <c r="V58"/>
    </row>
    <row r="59" spans="3:22" ht="15" x14ac:dyDescent="0.25">
      <c r="C59" s="16" t="s">
        <v>163</v>
      </c>
      <c r="D59" s="17" t="s">
        <v>161</v>
      </c>
      <c r="E59" s="11" t="s">
        <v>164</v>
      </c>
      <c r="F59" s="11" t="s">
        <v>158</v>
      </c>
      <c r="G59" s="11" t="s">
        <v>159</v>
      </c>
      <c r="H59" s="5">
        <v>4.0999999999999996</v>
      </c>
      <c r="I59" s="18">
        <v>0</v>
      </c>
      <c r="J59" s="5">
        <v>0</v>
      </c>
      <c r="K59" s="5">
        <v>0</v>
      </c>
      <c r="L59" s="5">
        <v>0</v>
      </c>
      <c r="M59" s="19">
        <f>IF(D59="","",MID(D59,5,2)*1)</f>
        <v>9</v>
      </c>
      <c r="N59" s="4" t="str">
        <f>IF(M59="","",VLOOKUP(M59,[1]Hoja1!$B$2:$C$13,2,FALSE))</f>
        <v>Trimestre 3</v>
      </c>
      <c r="P59"/>
      <c r="Q59"/>
      <c r="R59"/>
      <c r="S59"/>
      <c r="T59"/>
      <c r="U59"/>
      <c r="V59"/>
    </row>
    <row r="60" spans="3:22" ht="15" x14ac:dyDescent="0.25">
      <c r="C60" s="16" t="s">
        <v>165</v>
      </c>
      <c r="D60" s="17" t="s">
        <v>161</v>
      </c>
      <c r="E60" s="11" t="s">
        <v>166</v>
      </c>
      <c r="F60" s="11" t="s">
        <v>158</v>
      </c>
      <c r="G60" s="11" t="s">
        <v>159</v>
      </c>
      <c r="H60" s="5">
        <v>41.98</v>
      </c>
      <c r="I60" s="18" t="s">
        <v>20</v>
      </c>
      <c r="J60" s="5">
        <v>8.82</v>
      </c>
      <c r="K60" s="5">
        <v>0</v>
      </c>
      <c r="L60" s="5">
        <v>54.9</v>
      </c>
      <c r="M60" s="19">
        <f>IF(D60="","",MID(D60,5,2)*1)</f>
        <v>9</v>
      </c>
      <c r="N60" s="4" t="str">
        <f>IF(M60="","",VLOOKUP(M60,[1]Hoja1!$B$2:$C$13,2,FALSE))</f>
        <v>Trimestre 3</v>
      </c>
      <c r="P60"/>
      <c r="Q60"/>
      <c r="R60"/>
      <c r="S60"/>
      <c r="T60"/>
      <c r="U60"/>
      <c r="V60"/>
    </row>
    <row r="61" spans="3:22" ht="15" x14ac:dyDescent="0.25">
      <c r="C61" s="16" t="s">
        <v>165</v>
      </c>
      <c r="D61" s="17" t="s">
        <v>161</v>
      </c>
      <c r="E61" s="11" t="s">
        <v>166</v>
      </c>
      <c r="F61" s="11" t="s">
        <v>158</v>
      </c>
      <c r="G61" s="11" t="s">
        <v>159</v>
      </c>
      <c r="H61" s="5">
        <v>4.0999999999999996</v>
      </c>
      <c r="I61" s="18">
        <v>0</v>
      </c>
      <c r="J61" s="5">
        <v>0</v>
      </c>
      <c r="K61" s="5">
        <v>0</v>
      </c>
      <c r="L61" s="5">
        <v>0</v>
      </c>
      <c r="M61" s="19">
        <f>IF(D61="","",MID(D61,5,2)*1)</f>
        <v>9</v>
      </c>
      <c r="N61" s="4" t="str">
        <f>IF(M61="","",VLOOKUP(M61,[1]Hoja1!$B$2:$C$13,2,FALSE))</f>
        <v>Trimestre 3</v>
      </c>
      <c r="P61"/>
      <c r="Q61"/>
      <c r="R61"/>
      <c r="S61"/>
      <c r="T61"/>
      <c r="U61"/>
      <c r="V61"/>
    </row>
    <row r="62" spans="3:22" ht="15" x14ac:dyDescent="0.25">
      <c r="C62" s="16" t="s">
        <v>167</v>
      </c>
      <c r="D62" s="17" t="s">
        <v>161</v>
      </c>
      <c r="E62" s="11" t="s">
        <v>168</v>
      </c>
      <c r="F62" s="11" t="s">
        <v>158</v>
      </c>
      <c r="G62" s="11" t="s">
        <v>159</v>
      </c>
      <c r="H62" s="5">
        <v>28.83</v>
      </c>
      <c r="I62" s="18" t="s">
        <v>20</v>
      </c>
      <c r="J62" s="5">
        <v>6.05</v>
      </c>
      <c r="K62" s="5">
        <v>0</v>
      </c>
      <c r="L62" s="5">
        <v>38.979999999999997</v>
      </c>
      <c r="M62" s="19">
        <f>IF(D62="","",MID(D62,5,2)*1)</f>
        <v>9</v>
      </c>
      <c r="N62" s="4" t="str">
        <f>IF(M62="","",VLOOKUP(M62,[1]Hoja1!$B$2:$C$13,2,FALSE))</f>
        <v>Trimestre 3</v>
      </c>
      <c r="P62"/>
      <c r="Q62"/>
      <c r="R62"/>
      <c r="S62"/>
      <c r="T62"/>
      <c r="U62"/>
      <c r="V62"/>
    </row>
    <row r="63" spans="3:22" ht="15" x14ac:dyDescent="0.25">
      <c r="C63" s="16" t="s">
        <v>167</v>
      </c>
      <c r="D63" s="17" t="s">
        <v>161</v>
      </c>
      <c r="E63" s="11" t="s">
        <v>168</v>
      </c>
      <c r="F63" s="11" t="s">
        <v>158</v>
      </c>
      <c r="G63" s="11" t="s">
        <v>159</v>
      </c>
      <c r="H63" s="5">
        <v>4.0999999999999996</v>
      </c>
      <c r="I63" s="18">
        <v>0</v>
      </c>
      <c r="J63" s="5">
        <v>0</v>
      </c>
      <c r="K63" s="5">
        <v>0</v>
      </c>
      <c r="L63" s="5">
        <v>0</v>
      </c>
      <c r="M63" s="19">
        <f>IF(D63="","",MID(D63,5,2)*1)</f>
        <v>9</v>
      </c>
      <c r="N63" s="4" t="str">
        <f>IF(M63="","",VLOOKUP(M63,[1]Hoja1!$B$2:$C$13,2,FALSE))</f>
        <v>Trimestre 3</v>
      </c>
      <c r="P63"/>
      <c r="Q63"/>
      <c r="R63"/>
      <c r="S63"/>
      <c r="T63"/>
      <c r="U63"/>
      <c r="V63"/>
    </row>
    <row r="64" spans="3:22" ht="15" x14ac:dyDescent="0.25">
      <c r="C64" s="16" t="s">
        <v>169</v>
      </c>
      <c r="D64" s="17" t="s">
        <v>161</v>
      </c>
      <c r="E64" s="11" t="s">
        <v>170</v>
      </c>
      <c r="F64" s="11" t="s">
        <v>158</v>
      </c>
      <c r="G64" s="11" t="s">
        <v>159</v>
      </c>
      <c r="H64" s="5">
        <v>36.590000000000003</v>
      </c>
      <c r="I64" s="18" t="s">
        <v>20</v>
      </c>
      <c r="J64" s="5">
        <v>7.68</v>
      </c>
      <c r="K64" s="5">
        <v>0</v>
      </c>
      <c r="L64" s="5">
        <v>48.37</v>
      </c>
      <c r="M64" s="19">
        <f>IF(D64="","",MID(D64,5,2)*1)</f>
        <v>9</v>
      </c>
      <c r="N64" s="4" t="str">
        <f>IF(M64="","",VLOOKUP(M64,[1]Hoja1!$B$2:$C$13,2,FALSE))</f>
        <v>Trimestre 3</v>
      </c>
      <c r="P64"/>
      <c r="Q64"/>
      <c r="R64"/>
      <c r="S64"/>
      <c r="T64"/>
      <c r="U64"/>
      <c r="V64"/>
    </row>
    <row r="65" spans="3:22" ht="15" x14ac:dyDescent="0.25">
      <c r="C65" s="16" t="s">
        <v>169</v>
      </c>
      <c r="D65" s="17" t="s">
        <v>161</v>
      </c>
      <c r="E65" s="11" t="s">
        <v>170</v>
      </c>
      <c r="F65" s="11" t="s">
        <v>158</v>
      </c>
      <c r="G65" s="11" t="s">
        <v>159</v>
      </c>
      <c r="H65" s="5">
        <v>4.0999999999999996</v>
      </c>
      <c r="I65" s="18">
        <v>0</v>
      </c>
      <c r="J65" s="5">
        <v>0</v>
      </c>
      <c r="K65" s="5">
        <v>0</v>
      </c>
      <c r="L65" s="5">
        <v>0</v>
      </c>
      <c r="M65" s="19">
        <f>IF(D65="","",MID(D65,5,2)*1)</f>
        <v>9</v>
      </c>
      <c r="N65" s="4" t="str">
        <f>IF(M65="","",VLOOKUP(M65,[1]Hoja1!$B$2:$C$13,2,FALSE))</f>
        <v>Trimestre 3</v>
      </c>
      <c r="P65"/>
      <c r="Q65"/>
      <c r="R65"/>
      <c r="S65"/>
      <c r="T65"/>
      <c r="U65"/>
      <c r="V65"/>
    </row>
    <row r="66" spans="3:22" ht="15" x14ac:dyDescent="0.25">
      <c r="C66" s="16" t="s">
        <v>171</v>
      </c>
      <c r="D66" s="17" t="s">
        <v>172</v>
      </c>
      <c r="E66" s="11" t="s">
        <v>173</v>
      </c>
      <c r="F66" s="11" t="s">
        <v>158</v>
      </c>
      <c r="G66" s="11" t="s">
        <v>159</v>
      </c>
      <c r="H66" s="5">
        <v>36.590000000000003</v>
      </c>
      <c r="I66" s="18" t="s">
        <v>20</v>
      </c>
      <c r="J66" s="5">
        <v>7.68</v>
      </c>
      <c r="K66" s="5">
        <v>0</v>
      </c>
      <c r="L66" s="5">
        <v>48.37</v>
      </c>
      <c r="M66" s="19">
        <f>IF(D66="","",MID(D66,5,2)*1)</f>
        <v>9</v>
      </c>
      <c r="N66" s="4" t="str">
        <f>IF(M66="","",VLOOKUP(M66,[1]Hoja1!$B$2:$C$13,2,FALSE))</f>
        <v>Trimestre 3</v>
      </c>
      <c r="P66"/>
      <c r="Q66"/>
      <c r="R66"/>
      <c r="S66"/>
      <c r="T66"/>
      <c r="U66"/>
      <c r="V66"/>
    </row>
    <row r="67" spans="3:22" ht="15" x14ac:dyDescent="0.25">
      <c r="C67" s="16" t="s">
        <v>171</v>
      </c>
      <c r="D67" s="17" t="s">
        <v>172</v>
      </c>
      <c r="E67" s="11" t="s">
        <v>173</v>
      </c>
      <c r="F67" s="11" t="s">
        <v>158</v>
      </c>
      <c r="G67" s="11" t="s">
        <v>159</v>
      </c>
      <c r="H67" s="5">
        <v>4.0999999999999996</v>
      </c>
      <c r="I67" s="18">
        <v>0</v>
      </c>
      <c r="J67" s="5">
        <v>0</v>
      </c>
      <c r="K67" s="5">
        <v>0</v>
      </c>
      <c r="L67" s="5">
        <v>0</v>
      </c>
      <c r="M67" s="19">
        <f>IF(D67="","",MID(D67,5,2)*1)</f>
        <v>9</v>
      </c>
      <c r="N67" s="4" t="str">
        <f>IF(M67="","",VLOOKUP(M67,[1]Hoja1!$B$2:$C$13,2,FALSE))</f>
        <v>Trimestre 3</v>
      </c>
      <c r="P67"/>
      <c r="Q67"/>
      <c r="R67"/>
      <c r="S67"/>
      <c r="T67"/>
      <c r="U67"/>
      <c r="V67"/>
    </row>
    <row r="68" spans="3:22" ht="15" x14ac:dyDescent="0.25">
      <c r="C68" s="16" t="s">
        <v>174</v>
      </c>
      <c r="D68" s="17" t="s">
        <v>172</v>
      </c>
      <c r="E68" s="11" t="s">
        <v>175</v>
      </c>
      <c r="F68" s="11" t="s">
        <v>158</v>
      </c>
      <c r="G68" s="11" t="s">
        <v>159</v>
      </c>
      <c r="H68" s="5">
        <v>41.98</v>
      </c>
      <c r="I68" s="18" t="s">
        <v>20</v>
      </c>
      <c r="J68" s="5">
        <v>8.82</v>
      </c>
      <c r="K68" s="5">
        <v>0</v>
      </c>
      <c r="L68" s="5">
        <v>54.9</v>
      </c>
      <c r="M68" s="19">
        <f>IF(D68="","",MID(D68,5,2)*1)</f>
        <v>9</v>
      </c>
      <c r="N68" s="4" t="str">
        <f>IF(M68="","",VLOOKUP(M68,[1]Hoja1!$B$2:$C$13,2,FALSE))</f>
        <v>Trimestre 3</v>
      </c>
      <c r="P68"/>
      <c r="Q68"/>
      <c r="R68"/>
      <c r="S68"/>
      <c r="T68"/>
      <c r="U68"/>
      <c r="V68"/>
    </row>
    <row r="69" spans="3:22" ht="15" x14ac:dyDescent="0.25">
      <c r="C69" s="16" t="s">
        <v>174</v>
      </c>
      <c r="D69" s="17" t="s">
        <v>172</v>
      </c>
      <c r="E69" s="11" t="s">
        <v>175</v>
      </c>
      <c r="F69" s="11" t="s">
        <v>158</v>
      </c>
      <c r="G69" s="11" t="s">
        <v>159</v>
      </c>
      <c r="H69" s="5">
        <v>4.0999999999999996</v>
      </c>
      <c r="I69" s="18">
        <v>0</v>
      </c>
      <c r="J69" s="5">
        <v>0</v>
      </c>
      <c r="K69" s="5">
        <v>0</v>
      </c>
      <c r="L69" s="5">
        <v>0</v>
      </c>
      <c r="M69" s="19">
        <f>IF(D69="","",MID(D69,5,2)*1)</f>
        <v>9</v>
      </c>
      <c r="N69" s="4" t="str">
        <f>IF(M69="","",VLOOKUP(M69,[1]Hoja1!$B$2:$C$13,2,FALSE))</f>
        <v>Trimestre 3</v>
      </c>
      <c r="P69"/>
      <c r="Q69"/>
      <c r="R69"/>
      <c r="S69"/>
      <c r="T69"/>
      <c r="U69"/>
      <c r="V69"/>
    </row>
    <row r="70" spans="3:22" ht="15" x14ac:dyDescent="0.25">
      <c r="C70" s="16" t="s">
        <v>176</v>
      </c>
      <c r="D70" s="17" t="s">
        <v>177</v>
      </c>
      <c r="E70" s="11" t="s">
        <v>178</v>
      </c>
      <c r="F70" s="11" t="s">
        <v>158</v>
      </c>
      <c r="G70" s="11" t="s">
        <v>159</v>
      </c>
      <c r="H70" s="5">
        <v>52.41</v>
      </c>
      <c r="I70" s="18" t="s">
        <v>20</v>
      </c>
      <c r="J70" s="5">
        <v>11.01</v>
      </c>
      <c r="K70" s="5">
        <v>0</v>
      </c>
      <c r="L70" s="5">
        <v>67.52</v>
      </c>
      <c r="M70" s="19">
        <f>IF(D70="","",MID(D70,5,2)*1)</f>
        <v>11</v>
      </c>
      <c r="N70" s="4" t="str">
        <f>IF(M70="","",VLOOKUP(M70,[1]Hoja1!$B$2:$C$13,2,FALSE))</f>
        <v>Trimestre 4</v>
      </c>
      <c r="P70"/>
      <c r="Q70"/>
      <c r="R70"/>
      <c r="S70"/>
      <c r="T70"/>
      <c r="U70"/>
      <c r="V70"/>
    </row>
    <row r="71" spans="3:22" ht="15" x14ac:dyDescent="0.25">
      <c r="C71" s="16" t="s">
        <v>176</v>
      </c>
      <c r="D71" s="17" t="s">
        <v>177</v>
      </c>
      <c r="E71" s="11" t="s">
        <v>178</v>
      </c>
      <c r="F71" s="11" t="s">
        <v>158</v>
      </c>
      <c r="G71" s="11" t="s">
        <v>159</v>
      </c>
      <c r="H71" s="5">
        <v>4.0999999999999996</v>
      </c>
      <c r="I71" s="18">
        <v>0</v>
      </c>
      <c r="J71" s="5">
        <v>0</v>
      </c>
      <c r="K71" s="5">
        <v>0</v>
      </c>
      <c r="L71" s="5">
        <v>0</v>
      </c>
      <c r="M71" s="19">
        <f>IF(D71="","",MID(D71,5,2)*1)</f>
        <v>11</v>
      </c>
      <c r="N71" s="4" t="str">
        <f>IF(M71="","",VLOOKUP(M71,[1]Hoja1!$B$2:$C$13,2,FALSE))</f>
        <v>Trimestre 4</v>
      </c>
      <c r="P71"/>
      <c r="Q71"/>
      <c r="R71"/>
      <c r="S71"/>
      <c r="T71"/>
      <c r="U71"/>
      <c r="V71"/>
    </row>
    <row r="72" spans="3:22" ht="15" x14ac:dyDescent="0.25">
      <c r="C72" s="16" t="s">
        <v>179</v>
      </c>
      <c r="D72" s="17" t="s">
        <v>180</v>
      </c>
      <c r="E72" s="11" t="s">
        <v>181</v>
      </c>
      <c r="F72" s="11" t="s">
        <v>158</v>
      </c>
      <c r="G72" s="11" t="s">
        <v>159</v>
      </c>
      <c r="H72" s="5">
        <v>47.24</v>
      </c>
      <c r="I72" s="18" t="s">
        <v>20</v>
      </c>
      <c r="J72" s="5">
        <v>9.92</v>
      </c>
      <c r="K72" s="5">
        <v>0</v>
      </c>
      <c r="L72" s="5">
        <v>70.06</v>
      </c>
      <c r="M72" s="19">
        <f>IF(D72="","",MID(D72,5,2)*1)</f>
        <v>10</v>
      </c>
      <c r="N72" s="4" t="str">
        <f>IF(M72="","",VLOOKUP(M72,[1]Hoja1!$B$2:$C$13,2,FALSE))</f>
        <v>Trimestre 4</v>
      </c>
      <c r="P72"/>
      <c r="Q72"/>
      <c r="R72"/>
      <c r="S72"/>
      <c r="T72"/>
      <c r="U72"/>
      <c r="V72"/>
    </row>
    <row r="73" spans="3:22" ht="15" x14ac:dyDescent="0.25">
      <c r="C73" s="16" t="s">
        <v>179</v>
      </c>
      <c r="D73" s="17" t="s">
        <v>180</v>
      </c>
      <c r="E73" s="11" t="s">
        <v>181</v>
      </c>
      <c r="F73" s="11" t="s">
        <v>158</v>
      </c>
      <c r="G73" s="11" t="s">
        <v>159</v>
      </c>
      <c r="H73" s="5">
        <v>12.9</v>
      </c>
      <c r="I73" s="18">
        <v>0</v>
      </c>
      <c r="J73" s="5">
        <v>0</v>
      </c>
      <c r="K73" s="5">
        <v>0</v>
      </c>
      <c r="L73" s="5">
        <v>0</v>
      </c>
      <c r="M73" s="19">
        <f>IF(D73="","",MID(D73,5,2)*1)</f>
        <v>10</v>
      </c>
      <c r="N73" s="4" t="str">
        <f>IF(M73="","",VLOOKUP(M73,[1]Hoja1!$B$2:$C$13,2,FALSE))</f>
        <v>Trimestre 4</v>
      </c>
      <c r="P73"/>
      <c r="Q73"/>
      <c r="R73"/>
      <c r="S73"/>
      <c r="T73"/>
      <c r="U73"/>
      <c r="V73"/>
    </row>
    <row r="74" spans="3:22" ht="15" x14ac:dyDescent="0.25">
      <c r="C74" s="16" t="s">
        <v>182</v>
      </c>
      <c r="D74" s="17" t="s">
        <v>180</v>
      </c>
      <c r="E74" s="11" t="s">
        <v>183</v>
      </c>
      <c r="F74" s="11" t="s">
        <v>158</v>
      </c>
      <c r="G74" s="11" t="s">
        <v>159</v>
      </c>
      <c r="H74" s="5">
        <v>1316.5</v>
      </c>
      <c r="I74" s="18" t="s">
        <v>20</v>
      </c>
      <c r="J74" s="5">
        <v>276.47000000000003</v>
      </c>
      <c r="K74" s="5">
        <v>0</v>
      </c>
      <c r="L74" s="5">
        <v>1691.37</v>
      </c>
      <c r="M74" s="19">
        <f>IF(D74="","",MID(D74,5,2)*1)</f>
        <v>10</v>
      </c>
      <c r="N74" s="4" t="str">
        <f>IF(M74="","",VLOOKUP(M74,[1]Hoja1!$B$2:$C$13,2,FALSE))</f>
        <v>Trimestre 4</v>
      </c>
      <c r="P74"/>
      <c r="Q74"/>
      <c r="R74"/>
      <c r="S74"/>
      <c r="T74"/>
      <c r="U74"/>
      <c r="V74"/>
    </row>
    <row r="75" spans="3:22" ht="15" x14ac:dyDescent="0.25">
      <c r="C75" s="16" t="s">
        <v>182</v>
      </c>
      <c r="D75" s="17" t="s">
        <v>180</v>
      </c>
      <c r="E75" s="11" t="s">
        <v>183</v>
      </c>
      <c r="F75" s="11" t="s">
        <v>158</v>
      </c>
      <c r="G75" s="11" t="s">
        <v>159</v>
      </c>
      <c r="H75" s="5">
        <v>98.4</v>
      </c>
      <c r="I75" s="18">
        <v>0</v>
      </c>
      <c r="J75" s="5">
        <v>0</v>
      </c>
      <c r="K75" s="5">
        <v>0</v>
      </c>
      <c r="L75" s="5">
        <v>0</v>
      </c>
      <c r="M75" s="19">
        <f>IF(D75="","",MID(D75,5,2)*1)</f>
        <v>10</v>
      </c>
      <c r="N75" s="4" t="str">
        <f>IF(M75="","",VLOOKUP(M75,[1]Hoja1!$B$2:$C$13,2,FALSE))</f>
        <v>Trimestre 4</v>
      </c>
      <c r="P75"/>
      <c r="Q75"/>
      <c r="R75"/>
      <c r="S75"/>
      <c r="T75"/>
      <c r="U75"/>
      <c r="V75"/>
    </row>
    <row r="76" spans="3:22" ht="15" x14ac:dyDescent="0.25">
      <c r="C76" s="16" t="s">
        <v>184</v>
      </c>
      <c r="D76" s="17" t="s">
        <v>138</v>
      </c>
      <c r="E76" s="11" t="s">
        <v>185</v>
      </c>
      <c r="F76" s="11" t="s">
        <v>158</v>
      </c>
      <c r="G76" s="11" t="s">
        <v>159</v>
      </c>
      <c r="H76" s="5">
        <v>41.98</v>
      </c>
      <c r="I76" s="18" t="s">
        <v>20</v>
      </c>
      <c r="J76" s="5">
        <v>8.82</v>
      </c>
      <c r="K76" s="5">
        <v>0</v>
      </c>
      <c r="L76" s="5">
        <v>54.9</v>
      </c>
      <c r="M76" s="19">
        <f>IF(D76="","",MID(D76,5,2)*1)</f>
        <v>9</v>
      </c>
      <c r="N76" s="4" t="str">
        <f>IF(M76="","",VLOOKUP(M76,[1]Hoja1!$B$2:$C$13,2,FALSE))</f>
        <v>Trimestre 3</v>
      </c>
      <c r="P76"/>
      <c r="Q76"/>
      <c r="R76"/>
      <c r="S76"/>
      <c r="T76"/>
      <c r="U76"/>
      <c r="V76"/>
    </row>
    <row r="77" spans="3:22" ht="15" x14ac:dyDescent="0.25">
      <c r="C77" s="16" t="s">
        <v>184</v>
      </c>
      <c r="D77" s="17" t="s">
        <v>138</v>
      </c>
      <c r="E77" s="11" t="s">
        <v>185</v>
      </c>
      <c r="F77" s="11" t="s">
        <v>158</v>
      </c>
      <c r="G77" s="11" t="s">
        <v>159</v>
      </c>
      <c r="H77" s="5">
        <v>4.0999999999999996</v>
      </c>
      <c r="I77" s="18">
        <v>0</v>
      </c>
      <c r="J77" s="5">
        <v>0</v>
      </c>
      <c r="K77" s="5">
        <v>0</v>
      </c>
      <c r="L77" s="5">
        <v>0</v>
      </c>
      <c r="M77" s="19">
        <f>IF(D77="","",MID(D77,5,2)*1)</f>
        <v>9</v>
      </c>
      <c r="N77" s="4" t="str">
        <f>IF(M77="","",VLOOKUP(M77,[1]Hoja1!$B$2:$C$13,2,FALSE))</f>
        <v>Trimestre 3</v>
      </c>
      <c r="P77"/>
      <c r="Q77"/>
      <c r="R77"/>
      <c r="S77"/>
      <c r="T77"/>
      <c r="U77"/>
      <c r="V77"/>
    </row>
    <row r="78" spans="3:22" ht="15" x14ac:dyDescent="0.25">
      <c r="C78" s="16" t="s">
        <v>186</v>
      </c>
      <c r="D78" s="17" t="s">
        <v>187</v>
      </c>
      <c r="E78" s="11" t="s">
        <v>188</v>
      </c>
      <c r="F78" s="11" t="s">
        <v>158</v>
      </c>
      <c r="G78" s="11" t="s">
        <v>159</v>
      </c>
      <c r="H78" s="5">
        <v>41.98</v>
      </c>
      <c r="I78" s="18" t="s">
        <v>20</v>
      </c>
      <c r="J78" s="5">
        <v>8.82</v>
      </c>
      <c r="K78" s="5">
        <v>0</v>
      </c>
      <c r="L78" s="5">
        <v>54.9</v>
      </c>
      <c r="M78" s="19">
        <f>IF(D78="","",MID(D78,5,2)*1)</f>
        <v>9</v>
      </c>
      <c r="N78" s="4" t="str">
        <f>IF(M78="","",VLOOKUP(M78,[1]Hoja1!$B$2:$C$13,2,FALSE))</f>
        <v>Trimestre 3</v>
      </c>
      <c r="P78"/>
      <c r="Q78"/>
      <c r="R78"/>
      <c r="S78"/>
      <c r="T78"/>
      <c r="U78"/>
      <c r="V78"/>
    </row>
    <row r="79" spans="3:22" ht="15" x14ac:dyDescent="0.25">
      <c r="C79" s="16" t="s">
        <v>186</v>
      </c>
      <c r="D79" s="17" t="s">
        <v>187</v>
      </c>
      <c r="E79" s="11" t="s">
        <v>188</v>
      </c>
      <c r="F79" s="11" t="s">
        <v>158</v>
      </c>
      <c r="G79" s="11" t="s">
        <v>159</v>
      </c>
      <c r="H79" s="5">
        <v>4.0999999999999996</v>
      </c>
      <c r="I79" s="18">
        <v>0</v>
      </c>
      <c r="J79" s="5">
        <v>0</v>
      </c>
      <c r="K79" s="5">
        <v>0</v>
      </c>
      <c r="L79" s="5">
        <v>0</v>
      </c>
      <c r="M79" s="19">
        <f>IF(D79="","",MID(D79,5,2)*1)</f>
        <v>9</v>
      </c>
      <c r="N79" s="4" t="str">
        <f>IF(M79="","",VLOOKUP(M79,[1]Hoja1!$B$2:$C$13,2,FALSE))</f>
        <v>Trimestre 3</v>
      </c>
      <c r="P79"/>
      <c r="Q79"/>
      <c r="R79"/>
      <c r="S79"/>
      <c r="T79"/>
      <c r="U79"/>
      <c r="V79"/>
    </row>
    <row r="80" spans="3:22" ht="15" x14ac:dyDescent="0.25">
      <c r="C80" s="16" t="s">
        <v>189</v>
      </c>
      <c r="D80" s="17" t="s">
        <v>187</v>
      </c>
      <c r="E80" s="11" t="s">
        <v>190</v>
      </c>
      <c r="F80" s="11" t="s">
        <v>158</v>
      </c>
      <c r="G80" s="11" t="s">
        <v>159</v>
      </c>
      <c r="H80" s="5">
        <v>36.590000000000003</v>
      </c>
      <c r="I80" s="18" t="s">
        <v>20</v>
      </c>
      <c r="J80" s="5">
        <v>7.68</v>
      </c>
      <c r="K80" s="5">
        <v>0</v>
      </c>
      <c r="L80" s="5">
        <v>48.37</v>
      </c>
      <c r="M80" s="19">
        <f>IF(D80="","",MID(D80,5,2)*1)</f>
        <v>9</v>
      </c>
      <c r="N80" s="4" t="str">
        <f>IF(M80="","",VLOOKUP(M80,[1]Hoja1!$B$2:$C$13,2,FALSE))</f>
        <v>Trimestre 3</v>
      </c>
      <c r="P80"/>
      <c r="Q80"/>
      <c r="R80"/>
      <c r="S80"/>
      <c r="T80"/>
      <c r="U80"/>
      <c r="V80"/>
    </row>
    <row r="81" spans="3:22" ht="15" x14ac:dyDescent="0.25">
      <c r="C81" s="16" t="s">
        <v>189</v>
      </c>
      <c r="D81" s="17" t="s">
        <v>187</v>
      </c>
      <c r="E81" s="11" t="s">
        <v>190</v>
      </c>
      <c r="F81" s="11" t="s">
        <v>158</v>
      </c>
      <c r="G81" s="11" t="s">
        <v>159</v>
      </c>
      <c r="H81" s="5">
        <v>4.0999999999999996</v>
      </c>
      <c r="I81" s="18">
        <v>0</v>
      </c>
      <c r="J81" s="5">
        <v>0</v>
      </c>
      <c r="K81" s="5">
        <v>0</v>
      </c>
      <c r="L81" s="5">
        <v>0</v>
      </c>
      <c r="M81" s="19">
        <f>IF(D81="","",MID(D81,5,2)*1)</f>
        <v>9</v>
      </c>
      <c r="N81" s="4" t="str">
        <f>IF(M81="","",VLOOKUP(M81,[1]Hoja1!$B$2:$C$13,2,FALSE))</f>
        <v>Trimestre 3</v>
      </c>
      <c r="P81"/>
      <c r="Q81"/>
      <c r="R81"/>
      <c r="S81"/>
      <c r="T81"/>
      <c r="U81"/>
      <c r="V81"/>
    </row>
    <row r="82" spans="3:22" ht="15" x14ac:dyDescent="0.25">
      <c r="C82" s="16" t="s">
        <v>191</v>
      </c>
      <c r="D82" s="17" t="s">
        <v>192</v>
      </c>
      <c r="E82" s="11" t="s">
        <v>193</v>
      </c>
      <c r="F82" s="11" t="s">
        <v>158</v>
      </c>
      <c r="G82" s="11" t="s">
        <v>159</v>
      </c>
      <c r="H82" s="5">
        <v>41.98</v>
      </c>
      <c r="I82" s="18" t="s">
        <v>20</v>
      </c>
      <c r="J82" s="5">
        <v>8.82</v>
      </c>
      <c r="K82" s="5">
        <v>0</v>
      </c>
      <c r="L82" s="5">
        <v>54.9</v>
      </c>
      <c r="M82" s="19">
        <f>IF(D82="","",MID(D82,5,2)*1)</f>
        <v>9</v>
      </c>
      <c r="N82" s="4" t="str">
        <f>IF(M82="","",VLOOKUP(M82,[1]Hoja1!$B$2:$C$13,2,FALSE))</f>
        <v>Trimestre 3</v>
      </c>
      <c r="P82"/>
      <c r="Q82"/>
      <c r="R82"/>
      <c r="S82"/>
      <c r="T82"/>
      <c r="U82"/>
      <c r="V82"/>
    </row>
    <row r="83" spans="3:22" ht="15" x14ac:dyDescent="0.25">
      <c r="C83" s="16" t="s">
        <v>191</v>
      </c>
      <c r="D83" s="17" t="s">
        <v>192</v>
      </c>
      <c r="E83" s="11" t="s">
        <v>193</v>
      </c>
      <c r="F83" s="11" t="s">
        <v>158</v>
      </c>
      <c r="G83" s="11" t="s">
        <v>159</v>
      </c>
      <c r="H83" s="5">
        <v>4.0999999999999996</v>
      </c>
      <c r="I83" s="18">
        <v>0</v>
      </c>
      <c r="J83" s="5">
        <v>0</v>
      </c>
      <c r="K83" s="5">
        <v>0</v>
      </c>
      <c r="L83" s="5">
        <v>0</v>
      </c>
      <c r="M83" s="19">
        <f>IF(D83="","",MID(D83,5,2)*1)</f>
        <v>9</v>
      </c>
      <c r="N83" s="4" t="str">
        <f>IF(M83="","",VLOOKUP(M83,[1]Hoja1!$B$2:$C$13,2,FALSE))</f>
        <v>Trimestre 3</v>
      </c>
      <c r="P83"/>
      <c r="Q83"/>
      <c r="R83"/>
      <c r="S83"/>
      <c r="T83"/>
      <c r="U83"/>
      <c r="V83"/>
    </row>
    <row r="84" spans="3:22" ht="15" x14ac:dyDescent="0.25">
      <c r="C84" s="16" t="s">
        <v>194</v>
      </c>
      <c r="D84" s="17" t="s">
        <v>192</v>
      </c>
      <c r="E84" s="11" t="s">
        <v>195</v>
      </c>
      <c r="F84" s="11" t="s">
        <v>158</v>
      </c>
      <c r="G84" s="11" t="s">
        <v>159</v>
      </c>
      <c r="H84" s="5">
        <v>41.98</v>
      </c>
      <c r="I84" s="18" t="s">
        <v>20</v>
      </c>
      <c r="J84" s="5">
        <v>8.82</v>
      </c>
      <c r="K84" s="5">
        <v>0</v>
      </c>
      <c r="L84" s="5">
        <v>54.9</v>
      </c>
      <c r="M84" s="19">
        <f>IF(D84="","",MID(D84,5,2)*1)</f>
        <v>9</v>
      </c>
      <c r="N84" s="4" t="str">
        <f>IF(M84="","",VLOOKUP(M84,[1]Hoja1!$B$2:$C$13,2,FALSE))</f>
        <v>Trimestre 3</v>
      </c>
      <c r="P84"/>
      <c r="Q84"/>
      <c r="R84"/>
      <c r="S84"/>
      <c r="T84"/>
      <c r="U84"/>
      <c r="V84"/>
    </row>
    <row r="85" spans="3:22" ht="15" x14ac:dyDescent="0.25">
      <c r="C85" s="16" t="s">
        <v>194</v>
      </c>
      <c r="D85" s="17" t="s">
        <v>192</v>
      </c>
      <c r="E85" s="11" t="s">
        <v>195</v>
      </c>
      <c r="F85" s="11" t="s">
        <v>158</v>
      </c>
      <c r="G85" s="11" t="s">
        <v>159</v>
      </c>
      <c r="H85" s="5">
        <v>4.0999999999999996</v>
      </c>
      <c r="I85" s="18">
        <v>0</v>
      </c>
      <c r="J85" s="5">
        <v>0</v>
      </c>
      <c r="K85" s="5">
        <v>0</v>
      </c>
      <c r="L85" s="5">
        <v>0</v>
      </c>
      <c r="M85" s="19">
        <f>IF(D85="","",MID(D85,5,2)*1)</f>
        <v>9</v>
      </c>
      <c r="N85" s="4" t="str">
        <f>IF(M85="","",VLOOKUP(M85,[1]Hoja1!$B$2:$C$13,2,FALSE))</f>
        <v>Trimestre 3</v>
      </c>
      <c r="P85"/>
      <c r="Q85"/>
      <c r="R85"/>
      <c r="S85"/>
      <c r="T85"/>
      <c r="U85"/>
      <c r="V85"/>
    </row>
    <row r="86" spans="3:22" ht="15" x14ac:dyDescent="0.25">
      <c r="C86" s="16" t="s">
        <v>196</v>
      </c>
      <c r="D86" s="17" t="s">
        <v>197</v>
      </c>
      <c r="E86" s="11" t="s">
        <v>198</v>
      </c>
      <c r="F86" s="11" t="s">
        <v>158</v>
      </c>
      <c r="G86" s="11" t="s">
        <v>159</v>
      </c>
      <c r="H86" s="5">
        <v>41.98</v>
      </c>
      <c r="I86" s="18" t="s">
        <v>20</v>
      </c>
      <c r="J86" s="5">
        <v>8.82</v>
      </c>
      <c r="K86" s="5">
        <v>0</v>
      </c>
      <c r="L86" s="5">
        <v>54.9</v>
      </c>
      <c r="M86" s="19">
        <f>IF(D86="","",MID(D86,5,2)*1)</f>
        <v>9</v>
      </c>
      <c r="N86" s="4" t="str">
        <f>IF(M86="","",VLOOKUP(M86,[1]Hoja1!$B$2:$C$13,2,FALSE))</f>
        <v>Trimestre 3</v>
      </c>
      <c r="P86"/>
      <c r="Q86"/>
      <c r="R86"/>
      <c r="S86"/>
      <c r="T86"/>
      <c r="U86"/>
      <c r="V86"/>
    </row>
    <row r="87" spans="3:22" ht="15" x14ac:dyDescent="0.25">
      <c r="C87" s="16" t="s">
        <v>196</v>
      </c>
      <c r="D87" s="17" t="s">
        <v>197</v>
      </c>
      <c r="E87" s="11" t="s">
        <v>198</v>
      </c>
      <c r="F87" s="11" t="s">
        <v>158</v>
      </c>
      <c r="G87" s="11" t="s">
        <v>159</v>
      </c>
      <c r="H87" s="5">
        <v>4.0999999999999996</v>
      </c>
      <c r="I87" s="18">
        <v>0</v>
      </c>
      <c r="J87" s="5">
        <v>0</v>
      </c>
      <c r="K87" s="5">
        <v>0</v>
      </c>
      <c r="L87" s="5">
        <v>0</v>
      </c>
      <c r="M87" s="19">
        <f>IF(D87="","",MID(D87,5,2)*1)</f>
        <v>9</v>
      </c>
      <c r="N87" s="4" t="str">
        <f>IF(M87="","",VLOOKUP(M87,[1]Hoja1!$B$2:$C$13,2,FALSE))</f>
        <v>Trimestre 3</v>
      </c>
      <c r="P87"/>
      <c r="Q87"/>
      <c r="R87"/>
      <c r="S87"/>
      <c r="T87"/>
      <c r="U87"/>
      <c r="V87"/>
    </row>
    <row r="88" spans="3:22" ht="15" x14ac:dyDescent="0.25">
      <c r="C88" s="16" t="s">
        <v>199</v>
      </c>
      <c r="D88" s="17" t="s">
        <v>200</v>
      </c>
      <c r="E88" s="11" t="s">
        <v>201</v>
      </c>
      <c r="F88" s="11" t="s">
        <v>158</v>
      </c>
      <c r="G88" s="11" t="s">
        <v>159</v>
      </c>
      <c r="H88" s="5">
        <v>14.14</v>
      </c>
      <c r="I88" s="18" t="s">
        <v>20</v>
      </c>
      <c r="J88" s="5">
        <v>2.97</v>
      </c>
      <c r="K88" s="5">
        <v>0</v>
      </c>
      <c r="L88" s="5">
        <v>21.21</v>
      </c>
      <c r="M88" s="19">
        <f>IF(D88="","",MID(D88,5,2)*1)</f>
        <v>9</v>
      </c>
      <c r="N88" s="4" t="str">
        <f>IF(M88="","",VLOOKUP(M88,[1]Hoja1!$B$2:$C$13,2,FALSE))</f>
        <v>Trimestre 3</v>
      </c>
      <c r="P88"/>
      <c r="Q88"/>
      <c r="R88"/>
      <c r="S88"/>
      <c r="T88"/>
      <c r="U88"/>
      <c r="V88"/>
    </row>
    <row r="89" spans="3:22" ht="15" x14ac:dyDescent="0.25">
      <c r="C89" s="16" t="s">
        <v>199</v>
      </c>
      <c r="D89" s="17" t="s">
        <v>200</v>
      </c>
      <c r="E89" s="11" t="s">
        <v>201</v>
      </c>
      <c r="F89" s="11" t="s">
        <v>158</v>
      </c>
      <c r="G89" s="11" t="s">
        <v>159</v>
      </c>
      <c r="H89" s="5">
        <v>4.0999999999999996</v>
      </c>
      <c r="I89" s="18">
        <v>0</v>
      </c>
      <c r="J89" s="5">
        <v>0</v>
      </c>
      <c r="K89" s="5">
        <v>0</v>
      </c>
      <c r="L89" s="5">
        <v>0</v>
      </c>
      <c r="M89" s="19">
        <f>IF(D89="","",MID(D89,5,2)*1)</f>
        <v>9</v>
      </c>
      <c r="N89" s="4" t="str">
        <f>IF(M89="","",VLOOKUP(M89,[1]Hoja1!$B$2:$C$13,2,FALSE))</f>
        <v>Trimestre 3</v>
      </c>
      <c r="P89"/>
      <c r="Q89"/>
      <c r="R89"/>
      <c r="S89"/>
      <c r="T89"/>
      <c r="U89"/>
      <c r="V89"/>
    </row>
    <row r="90" spans="3:22" ht="15" x14ac:dyDescent="0.25">
      <c r="C90" s="16" t="s">
        <v>202</v>
      </c>
      <c r="D90" s="17" t="s">
        <v>203</v>
      </c>
      <c r="E90" s="11" t="s">
        <v>204</v>
      </c>
      <c r="F90" s="11" t="s">
        <v>158</v>
      </c>
      <c r="G90" s="11" t="s">
        <v>159</v>
      </c>
      <c r="H90" s="5">
        <v>34.22</v>
      </c>
      <c r="I90" s="18" t="s">
        <v>20</v>
      </c>
      <c r="J90" s="5">
        <v>7.19</v>
      </c>
      <c r="K90" s="5">
        <v>0</v>
      </c>
      <c r="L90" s="5">
        <v>45.51</v>
      </c>
      <c r="M90" s="19">
        <f>IF(D90="","",MID(D90,5,2)*1)</f>
        <v>9</v>
      </c>
      <c r="N90" s="4" t="str">
        <f>IF(M90="","",VLOOKUP(M90,[1]Hoja1!$B$2:$C$13,2,FALSE))</f>
        <v>Trimestre 3</v>
      </c>
      <c r="P90"/>
      <c r="Q90"/>
      <c r="R90"/>
      <c r="S90"/>
      <c r="T90"/>
      <c r="U90"/>
      <c r="V90"/>
    </row>
    <row r="91" spans="3:22" ht="15" x14ac:dyDescent="0.25">
      <c r="C91" s="16" t="s">
        <v>202</v>
      </c>
      <c r="D91" s="17" t="s">
        <v>203</v>
      </c>
      <c r="E91" s="11" t="s">
        <v>204</v>
      </c>
      <c r="F91" s="11" t="s">
        <v>158</v>
      </c>
      <c r="G91" s="11" t="s">
        <v>159</v>
      </c>
      <c r="H91" s="5">
        <v>4.0999999999999996</v>
      </c>
      <c r="I91" s="18">
        <v>0</v>
      </c>
      <c r="J91" s="5">
        <v>0</v>
      </c>
      <c r="K91" s="5">
        <v>0</v>
      </c>
      <c r="L91" s="5">
        <v>0</v>
      </c>
      <c r="M91" s="19">
        <f>IF(D91="","",MID(D91,5,2)*1)</f>
        <v>9</v>
      </c>
      <c r="N91" s="4" t="str">
        <f>IF(M91="","",VLOOKUP(M91,[1]Hoja1!$B$2:$C$13,2,FALSE))</f>
        <v>Trimestre 3</v>
      </c>
      <c r="P91"/>
      <c r="Q91"/>
      <c r="R91"/>
      <c r="S91"/>
      <c r="T91"/>
      <c r="U91"/>
      <c r="V91"/>
    </row>
    <row r="92" spans="3:22" ht="15" x14ac:dyDescent="0.25">
      <c r="C92" s="16" t="s">
        <v>205</v>
      </c>
      <c r="D92" s="17" t="s">
        <v>206</v>
      </c>
      <c r="E92" s="11" t="s">
        <v>207</v>
      </c>
      <c r="F92" s="11" t="s">
        <v>158</v>
      </c>
      <c r="G92" s="11" t="s">
        <v>159</v>
      </c>
      <c r="H92" s="5">
        <v>45.37</v>
      </c>
      <c r="I92" s="18" t="s">
        <v>20</v>
      </c>
      <c r="J92" s="5">
        <v>9.5299999999999994</v>
      </c>
      <c r="K92" s="5">
        <v>0</v>
      </c>
      <c r="L92" s="5">
        <v>54.9</v>
      </c>
      <c r="M92" s="19">
        <f>IF(D92="","",MID(D92,5,2)*1)</f>
        <v>1</v>
      </c>
      <c r="N92" s="4" t="str">
        <f>IF(M92="","",VLOOKUP(M92,[1]Hoja1!$B$2:$C$13,2,FALSE))</f>
        <v>Trimestre 1</v>
      </c>
      <c r="P92"/>
      <c r="Q92"/>
      <c r="R92"/>
      <c r="S92"/>
      <c r="T92"/>
      <c r="U92"/>
      <c r="V92"/>
    </row>
    <row r="93" spans="3:22" ht="15" x14ac:dyDescent="0.25">
      <c r="C93" s="16" t="s">
        <v>208</v>
      </c>
      <c r="D93" s="17" t="s">
        <v>209</v>
      </c>
      <c r="E93" s="11" t="s">
        <v>210</v>
      </c>
      <c r="F93" s="11" t="s">
        <v>158</v>
      </c>
      <c r="G93" s="11" t="s">
        <v>159</v>
      </c>
      <c r="H93" s="5">
        <v>34.22</v>
      </c>
      <c r="I93" s="18" t="s">
        <v>20</v>
      </c>
      <c r="J93" s="5">
        <v>7.19</v>
      </c>
      <c r="K93" s="5">
        <v>0</v>
      </c>
      <c r="L93" s="5">
        <v>45.51</v>
      </c>
      <c r="M93" s="19">
        <f>IF(D93="","",MID(D93,5,2)*1)</f>
        <v>8</v>
      </c>
      <c r="N93" s="4" t="str">
        <f>IF(M93="","",VLOOKUP(M93,[1]Hoja1!$B$2:$C$13,2,FALSE))</f>
        <v>Trimestre 3</v>
      </c>
      <c r="P93"/>
      <c r="Q93"/>
      <c r="R93"/>
      <c r="S93"/>
      <c r="T93"/>
      <c r="U93"/>
      <c r="V93"/>
    </row>
    <row r="94" spans="3:22" ht="15" x14ac:dyDescent="0.25">
      <c r="C94" s="16" t="s">
        <v>208</v>
      </c>
      <c r="D94" s="17" t="s">
        <v>209</v>
      </c>
      <c r="E94" s="11" t="s">
        <v>210</v>
      </c>
      <c r="F94" s="11" t="s">
        <v>158</v>
      </c>
      <c r="G94" s="11" t="s">
        <v>159</v>
      </c>
      <c r="H94" s="5">
        <v>4.0999999999999996</v>
      </c>
      <c r="I94" s="18">
        <v>0</v>
      </c>
      <c r="J94" s="5">
        <v>0</v>
      </c>
      <c r="K94" s="5">
        <v>0</v>
      </c>
      <c r="L94" s="5">
        <v>0</v>
      </c>
      <c r="M94" s="19">
        <f>IF(D94="","",MID(D94,5,2)*1)</f>
        <v>8</v>
      </c>
      <c r="N94" s="4" t="str">
        <f>IF(M94="","",VLOOKUP(M94,[1]Hoja1!$B$2:$C$13,2,FALSE))</f>
        <v>Trimestre 3</v>
      </c>
      <c r="P94"/>
      <c r="Q94"/>
      <c r="R94"/>
      <c r="S94"/>
      <c r="T94"/>
      <c r="U94"/>
      <c r="V94"/>
    </row>
    <row r="95" spans="3:22" ht="15" x14ac:dyDescent="0.25">
      <c r="C95" s="16" t="s">
        <v>211</v>
      </c>
      <c r="D95" s="17" t="s">
        <v>212</v>
      </c>
      <c r="E95" s="11" t="s">
        <v>213</v>
      </c>
      <c r="F95" s="11" t="s">
        <v>158</v>
      </c>
      <c r="G95" s="11" t="s">
        <v>159</v>
      </c>
      <c r="H95" s="5">
        <v>41.98</v>
      </c>
      <c r="I95" s="18" t="s">
        <v>20</v>
      </c>
      <c r="J95" s="5">
        <v>8.82</v>
      </c>
      <c r="K95" s="5">
        <v>0</v>
      </c>
      <c r="L95" s="5">
        <v>54.9</v>
      </c>
      <c r="M95" s="19">
        <f>IF(D95="","",MID(D95,5,2)*1)</f>
        <v>8</v>
      </c>
      <c r="N95" s="4" t="str">
        <f>IF(M95="","",VLOOKUP(M95,[1]Hoja1!$B$2:$C$13,2,FALSE))</f>
        <v>Trimestre 3</v>
      </c>
      <c r="P95"/>
      <c r="Q95"/>
      <c r="R95"/>
      <c r="S95"/>
      <c r="T95"/>
      <c r="U95"/>
      <c r="V95"/>
    </row>
    <row r="96" spans="3:22" ht="15" x14ac:dyDescent="0.25">
      <c r="C96" s="16" t="s">
        <v>211</v>
      </c>
      <c r="D96" s="17" t="s">
        <v>212</v>
      </c>
      <c r="E96" s="11" t="s">
        <v>213</v>
      </c>
      <c r="F96" s="11" t="s">
        <v>158</v>
      </c>
      <c r="G96" s="11" t="s">
        <v>159</v>
      </c>
      <c r="H96" s="5">
        <v>4.0999999999999996</v>
      </c>
      <c r="I96" s="18">
        <v>0</v>
      </c>
      <c r="J96" s="5">
        <v>0</v>
      </c>
      <c r="K96" s="5">
        <v>0</v>
      </c>
      <c r="L96" s="5">
        <v>0</v>
      </c>
      <c r="M96" s="19">
        <f>IF(D96="","",MID(D96,5,2)*1)</f>
        <v>8</v>
      </c>
      <c r="N96" s="4" t="str">
        <f>IF(M96="","",VLOOKUP(M96,[1]Hoja1!$B$2:$C$13,2,FALSE))</f>
        <v>Trimestre 3</v>
      </c>
      <c r="P96"/>
      <c r="Q96"/>
      <c r="R96"/>
      <c r="S96"/>
      <c r="T96"/>
      <c r="U96"/>
      <c r="V96"/>
    </row>
    <row r="97" spans="3:22" ht="15" x14ac:dyDescent="0.25">
      <c r="C97" s="16" t="s">
        <v>214</v>
      </c>
      <c r="D97" s="17" t="s">
        <v>212</v>
      </c>
      <c r="E97" s="11" t="s">
        <v>215</v>
      </c>
      <c r="F97" s="11" t="s">
        <v>158</v>
      </c>
      <c r="G97" s="11" t="s">
        <v>159</v>
      </c>
      <c r="H97" s="5">
        <v>41.98</v>
      </c>
      <c r="I97" s="18" t="s">
        <v>20</v>
      </c>
      <c r="J97" s="5">
        <v>8.82</v>
      </c>
      <c r="K97" s="5">
        <v>0</v>
      </c>
      <c r="L97" s="5">
        <v>54.9</v>
      </c>
      <c r="M97" s="19">
        <f>IF(D97="","",MID(D97,5,2)*1)</f>
        <v>8</v>
      </c>
      <c r="N97" s="4" t="str">
        <f>IF(M97="","",VLOOKUP(M97,[1]Hoja1!$B$2:$C$13,2,FALSE))</f>
        <v>Trimestre 3</v>
      </c>
      <c r="P97"/>
      <c r="Q97"/>
      <c r="R97"/>
      <c r="S97"/>
      <c r="T97"/>
      <c r="U97"/>
      <c r="V97"/>
    </row>
    <row r="98" spans="3:22" ht="15" x14ac:dyDescent="0.25">
      <c r="C98" s="16" t="s">
        <v>214</v>
      </c>
      <c r="D98" s="17" t="s">
        <v>212</v>
      </c>
      <c r="E98" s="11" t="s">
        <v>215</v>
      </c>
      <c r="F98" s="11" t="s">
        <v>158</v>
      </c>
      <c r="G98" s="11" t="s">
        <v>159</v>
      </c>
      <c r="H98" s="5">
        <v>4.0999999999999996</v>
      </c>
      <c r="I98" s="18">
        <v>0</v>
      </c>
      <c r="J98" s="5">
        <v>0</v>
      </c>
      <c r="K98" s="5">
        <v>0</v>
      </c>
      <c r="L98" s="5">
        <v>0</v>
      </c>
      <c r="M98" s="19">
        <f>IF(D98="","",MID(D98,5,2)*1)</f>
        <v>8</v>
      </c>
      <c r="N98" s="4" t="str">
        <f>IF(M98="","",VLOOKUP(M98,[1]Hoja1!$B$2:$C$13,2,FALSE))</f>
        <v>Trimestre 3</v>
      </c>
      <c r="P98"/>
      <c r="Q98"/>
      <c r="R98"/>
      <c r="S98"/>
      <c r="T98"/>
      <c r="U98"/>
      <c r="V98"/>
    </row>
    <row r="99" spans="3:22" ht="15" x14ac:dyDescent="0.25">
      <c r="C99" s="16" t="s">
        <v>216</v>
      </c>
      <c r="D99" s="17" t="s">
        <v>217</v>
      </c>
      <c r="E99" s="11" t="s">
        <v>218</v>
      </c>
      <c r="F99" s="11" t="s">
        <v>158</v>
      </c>
      <c r="G99" s="11" t="s">
        <v>159</v>
      </c>
      <c r="H99" s="5">
        <v>30.1</v>
      </c>
      <c r="I99" s="18" t="s">
        <v>20</v>
      </c>
      <c r="J99" s="5">
        <v>6.32</v>
      </c>
      <c r="K99" s="5">
        <v>0</v>
      </c>
      <c r="L99" s="5">
        <v>40.520000000000003</v>
      </c>
      <c r="M99" s="19">
        <f>IF(D99="","",MID(D99,5,2)*1)</f>
        <v>10</v>
      </c>
      <c r="N99" s="4" t="str">
        <f>IF(M99="","",VLOOKUP(M99,[1]Hoja1!$B$2:$C$13,2,FALSE))</f>
        <v>Trimestre 4</v>
      </c>
      <c r="P99"/>
      <c r="Q99"/>
      <c r="R99"/>
      <c r="S99"/>
      <c r="T99"/>
      <c r="U99"/>
      <c r="V99"/>
    </row>
    <row r="100" spans="3:22" ht="15" x14ac:dyDescent="0.25">
      <c r="C100" s="16" t="s">
        <v>216</v>
      </c>
      <c r="D100" s="17" t="s">
        <v>217</v>
      </c>
      <c r="E100" s="11" t="s">
        <v>218</v>
      </c>
      <c r="F100" s="11" t="s">
        <v>158</v>
      </c>
      <c r="G100" s="11" t="s">
        <v>159</v>
      </c>
      <c r="H100" s="5">
        <v>4.0999999999999996</v>
      </c>
      <c r="I100" s="18">
        <v>0</v>
      </c>
      <c r="J100" s="5">
        <v>0</v>
      </c>
      <c r="K100" s="5">
        <v>0</v>
      </c>
      <c r="L100" s="5">
        <v>0</v>
      </c>
      <c r="M100" s="19">
        <f>IF(D100="","",MID(D100,5,2)*1)</f>
        <v>10</v>
      </c>
      <c r="N100" s="4" t="str">
        <f>IF(M100="","",VLOOKUP(M100,[1]Hoja1!$B$2:$C$13,2,FALSE))</f>
        <v>Trimestre 4</v>
      </c>
      <c r="P100"/>
      <c r="Q100"/>
      <c r="R100"/>
      <c r="S100"/>
      <c r="T100"/>
      <c r="U100"/>
      <c r="V100"/>
    </row>
    <row r="101" spans="3:22" ht="15" x14ac:dyDescent="0.25">
      <c r="C101" s="16" t="s">
        <v>219</v>
      </c>
      <c r="D101" s="17" t="s">
        <v>220</v>
      </c>
      <c r="E101" s="11" t="s">
        <v>221</v>
      </c>
      <c r="F101" s="11" t="s">
        <v>158</v>
      </c>
      <c r="G101" s="11" t="s">
        <v>159</v>
      </c>
      <c r="H101" s="5">
        <v>34.22</v>
      </c>
      <c r="I101" s="18" t="s">
        <v>20</v>
      </c>
      <c r="J101" s="5">
        <v>7.19</v>
      </c>
      <c r="K101" s="5">
        <v>0</v>
      </c>
      <c r="L101" s="5">
        <v>45.51</v>
      </c>
      <c r="M101" s="19">
        <f>IF(D101="","",MID(D101,5,2)*1)</f>
        <v>8</v>
      </c>
      <c r="N101" s="4" t="str">
        <f>IF(M101="","",VLOOKUP(M101,[1]Hoja1!$B$2:$C$13,2,FALSE))</f>
        <v>Trimestre 3</v>
      </c>
      <c r="P101"/>
      <c r="Q101"/>
      <c r="R101"/>
      <c r="S101"/>
      <c r="T101"/>
      <c r="U101"/>
      <c r="V101"/>
    </row>
    <row r="102" spans="3:22" ht="15" x14ac:dyDescent="0.25">
      <c r="C102" s="16" t="s">
        <v>219</v>
      </c>
      <c r="D102" s="17" t="s">
        <v>220</v>
      </c>
      <c r="E102" s="11" t="s">
        <v>221</v>
      </c>
      <c r="F102" s="11" t="s">
        <v>158</v>
      </c>
      <c r="G102" s="11" t="s">
        <v>159</v>
      </c>
      <c r="H102" s="5">
        <v>4.0999999999999996</v>
      </c>
      <c r="I102" s="18">
        <v>0</v>
      </c>
      <c r="J102" s="5">
        <v>0</v>
      </c>
      <c r="K102" s="5">
        <v>0</v>
      </c>
      <c r="L102" s="5">
        <v>0</v>
      </c>
      <c r="M102" s="19">
        <f>IF(D102="","",MID(D102,5,2)*1)</f>
        <v>8</v>
      </c>
      <c r="N102" s="4" t="str">
        <f>IF(M102="","",VLOOKUP(M102,[1]Hoja1!$B$2:$C$13,2,FALSE))</f>
        <v>Trimestre 3</v>
      </c>
      <c r="P102"/>
      <c r="Q102"/>
      <c r="R102"/>
      <c r="S102"/>
      <c r="T102"/>
      <c r="U102"/>
      <c r="V102"/>
    </row>
    <row r="103" spans="3:22" ht="15" x14ac:dyDescent="0.25">
      <c r="C103" s="16" t="s">
        <v>222</v>
      </c>
      <c r="D103" s="17" t="s">
        <v>223</v>
      </c>
      <c r="E103" s="11" t="s">
        <v>224</v>
      </c>
      <c r="F103" s="11" t="s">
        <v>225</v>
      </c>
      <c r="G103" s="11" t="s">
        <v>226</v>
      </c>
      <c r="H103" s="5">
        <v>205.93</v>
      </c>
      <c r="I103" s="18" t="s">
        <v>103</v>
      </c>
      <c r="J103" s="5">
        <v>20.59</v>
      </c>
      <c r="K103" s="5">
        <v>0</v>
      </c>
      <c r="L103" s="5">
        <v>226.52</v>
      </c>
      <c r="M103" s="19">
        <f>IF(D103="","",MID(D103,5,2)*1)</f>
        <v>7</v>
      </c>
      <c r="N103" s="4" t="str">
        <f>IF(M103="","",VLOOKUP(M103,[1]Hoja1!$B$2:$C$13,2,FALSE))</f>
        <v>Trimestre 3</v>
      </c>
      <c r="P103"/>
      <c r="Q103"/>
      <c r="R103"/>
      <c r="S103"/>
      <c r="T103"/>
      <c r="U103"/>
      <c r="V103"/>
    </row>
    <row r="104" spans="3:22" ht="15" x14ac:dyDescent="0.25">
      <c r="C104" s="16" t="s">
        <v>227</v>
      </c>
      <c r="D104" s="17" t="s">
        <v>228</v>
      </c>
      <c r="E104" s="11" t="s">
        <v>229</v>
      </c>
      <c r="F104" s="11" t="s">
        <v>225</v>
      </c>
      <c r="G104" s="11" t="s">
        <v>226</v>
      </c>
      <c r="H104" s="5">
        <v>65.5</v>
      </c>
      <c r="I104" s="18" t="s">
        <v>103</v>
      </c>
      <c r="J104" s="5">
        <v>6.55</v>
      </c>
      <c r="K104" s="5">
        <v>0</v>
      </c>
      <c r="L104" s="5">
        <v>45.05</v>
      </c>
      <c r="M104" s="19">
        <f>IF(D104="","",MID(D104,5,2)*1)</f>
        <v>1</v>
      </c>
      <c r="N104" s="4" t="str">
        <f>IF(M104="","",VLOOKUP(M104,[1]Hoja1!$B$2:$C$13,2,FALSE))</f>
        <v>Trimestre 1</v>
      </c>
      <c r="P104"/>
      <c r="Q104"/>
      <c r="R104"/>
      <c r="S104"/>
      <c r="T104"/>
      <c r="U104"/>
      <c r="V104"/>
    </row>
    <row r="105" spans="3:22" ht="15" x14ac:dyDescent="0.25">
      <c r="C105" s="16" t="s">
        <v>227</v>
      </c>
      <c r="D105" s="17" t="s">
        <v>228</v>
      </c>
      <c r="E105" s="11" t="s">
        <v>229</v>
      </c>
      <c r="F105" s="11" t="s">
        <v>225</v>
      </c>
      <c r="G105" s="11" t="s">
        <v>226</v>
      </c>
      <c r="H105" s="5">
        <v>27</v>
      </c>
      <c r="I105" s="18">
        <v>0</v>
      </c>
      <c r="J105" s="5">
        <v>0</v>
      </c>
      <c r="K105" s="5">
        <v>0</v>
      </c>
      <c r="L105" s="5">
        <v>0</v>
      </c>
      <c r="M105" s="19">
        <f>IF(D105="","",MID(D105,5,2)*1)</f>
        <v>1</v>
      </c>
      <c r="N105" s="4" t="str">
        <f>IF(M105="","",VLOOKUP(M105,[1]Hoja1!$B$2:$C$13,2,FALSE))</f>
        <v>Trimestre 1</v>
      </c>
      <c r="P105"/>
      <c r="Q105"/>
      <c r="R105"/>
      <c r="S105"/>
      <c r="T105"/>
      <c r="U105"/>
      <c r="V105"/>
    </row>
    <row r="106" spans="3:22" ht="15" x14ac:dyDescent="0.25">
      <c r="C106" s="16" t="s">
        <v>230</v>
      </c>
      <c r="D106" s="17" t="s">
        <v>231</v>
      </c>
      <c r="E106" s="11" t="s">
        <v>232</v>
      </c>
      <c r="F106" s="11" t="s">
        <v>225</v>
      </c>
      <c r="G106" s="11" t="s">
        <v>226</v>
      </c>
      <c r="H106" s="5">
        <v>158.54</v>
      </c>
      <c r="I106" s="18" t="s">
        <v>103</v>
      </c>
      <c r="J106" s="5">
        <v>15.85</v>
      </c>
      <c r="K106" s="5">
        <v>0</v>
      </c>
      <c r="L106" s="5">
        <v>177.18</v>
      </c>
      <c r="M106" s="19">
        <f>IF(D106="","",MID(D106,5,2)*1)</f>
        <v>12</v>
      </c>
      <c r="N106" s="4" t="str">
        <f>IF(M106="","",VLOOKUP(M106,[1]Hoja1!$B$2:$C$13,2,FALSE))</f>
        <v>Trimestre 4</v>
      </c>
      <c r="P106"/>
      <c r="Q106"/>
      <c r="R106"/>
      <c r="S106"/>
      <c r="T106"/>
      <c r="U106"/>
      <c r="V106"/>
    </row>
    <row r="107" spans="3:22" ht="15" x14ac:dyDescent="0.25">
      <c r="C107" s="16" t="s">
        <v>233</v>
      </c>
      <c r="D107" s="17" t="s">
        <v>151</v>
      </c>
      <c r="E107" s="11" t="s">
        <v>234</v>
      </c>
      <c r="F107" s="11" t="s">
        <v>235</v>
      </c>
      <c r="G107" s="11" t="s">
        <v>236</v>
      </c>
      <c r="H107" s="5">
        <v>50.31</v>
      </c>
      <c r="I107" s="18" t="s">
        <v>20</v>
      </c>
      <c r="J107" s="5">
        <v>10.57</v>
      </c>
      <c r="K107" s="5">
        <v>0</v>
      </c>
      <c r="L107" s="5">
        <v>60.88</v>
      </c>
      <c r="M107" s="19">
        <f>IF(D107="","",MID(D107,5,2)*1)</f>
        <v>7</v>
      </c>
      <c r="N107" s="4" t="str">
        <f>IF(M107="","",VLOOKUP(M107,[1]Hoja1!$B$2:$C$13,2,FALSE))</f>
        <v>Trimestre 3</v>
      </c>
      <c r="P107"/>
      <c r="Q107"/>
      <c r="R107"/>
      <c r="S107"/>
      <c r="T107"/>
      <c r="U107"/>
      <c r="V107"/>
    </row>
    <row r="108" spans="3:22" ht="15" x14ac:dyDescent="0.25">
      <c r="C108" s="16" t="s">
        <v>237</v>
      </c>
      <c r="D108" s="17" t="s">
        <v>156</v>
      </c>
      <c r="E108" s="11" t="s">
        <v>238</v>
      </c>
      <c r="F108" s="11" t="s">
        <v>239</v>
      </c>
      <c r="G108" s="11" t="s">
        <v>240</v>
      </c>
      <c r="H108" s="5">
        <v>195</v>
      </c>
      <c r="I108" s="18" t="s">
        <v>103</v>
      </c>
      <c r="J108" s="5">
        <v>19.5</v>
      </c>
      <c r="K108" s="5">
        <v>0</v>
      </c>
      <c r="L108" s="5">
        <v>214.5</v>
      </c>
      <c r="M108" s="19">
        <f>IF(D108="","",MID(D108,5,2)*1)</f>
        <v>9</v>
      </c>
      <c r="N108" s="4" t="str">
        <f>IF(M108="","",VLOOKUP(M108,[1]Hoja1!$B$2:$C$13,2,FALSE))</f>
        <v>Trimestre 3</v>
      </c>
      <c r="P108"/>
      <c r="Q108"/>
      <c r="R108"/>
      <c r="S108"/>
      <c r="T108"/>
      <c r="U108"/>
      <c r="V108"/>
    </row>
    <row r="109" spans="3:22" ht="15" x14ac:dyDescent="0.25">
      <c r="C109" s="16" t="s">
        <v>241</v>
      </c>
      <c r="D109" s="17" t="s">
        <v>242</v>
      </c>
      <c r="E109" s="11" t="s">
        <v>243</v>
      </c>
      <c r="F109" s="11" t="s">
        <v>239</v>
      </c>
      <c r="G109" s="11" t="s">
        <v>240</v>
      </c>
      <c r="H109" s="5">
        <v>195</v>
      </c>
      <c r="I109" s="18" t="s">
        <v>103</v>
      </c>
      <c r="J109" s="5">
        <v>19.5</v>
      </c>
      <c r="K109" s="5">
        <v>0</v>
      </c>
      <c r="L109" s="5">
        <v>214.5</v>
      </c>
      <c r="M109" s="19">
        <f>IF(D109="","",MID(D109,5,2)*1)</f>
        <v>10</v>
      </c>
      <c r="N109" s="4" t="str">
        <f>IF(M109="","",VLOOKUP(M109,[1]Hoja1!$B$2:$C$13,2,FALSE))</f>
        <v>Trimestre 4</v>
      </c>
      <c r="P109"/>
      <c r="Q109"/>
      <c r="R109"/>
      <c r="S109"/>
      <c r="T109"/>
      <c r="U109"/>
      <c r="V109"/>
    </row>
    <row r="110" spans="3:22" ht="15" x14ac:dyDescent="0.25">
      <c r="C110" s="16" t="s">
        <v>244</v>
      </c>
      <c r="D110" s="17" t="s">
        <v>245</v>
      </c>
      <c r="E110" s="11" t="s">
        <v>246</v>
      </c>
      <c r="F110" s="11" t="s">
        <v>239</v>
      </c>
      <c r="G110" s="11" t="s">
        <v>240</v>
      </c>
      <c r="H110" s="5">
        <v>195</v>
      </c>
      <c r="I110" s="18" t="s">
        <v>103</v>
      </c>
      <c r="J110" s="5">
        <v>19.5</v>
      </c>
      <c r="K110" s="5">
        <v>0</v>
      </c>
      <c r="L110" s="5">
        <v>214.5</v>
      </c>
      <c r="M110" s="19">
        <f>IF(D110="","",MID(D110,5,2)*1)</f>
        <v>6</v>
      </c>
      <c r="N110" s="4" t="str">
        <f>IF(M110="","",VLOOKUP(M110,[1]Hoja1!$B$2:$C$13,2,FALSE))</f>
        <v>Trimestre 2</v>
      </c>
      <c r="P110"/>
      <c r="Q110"/>
      <c r="R110"/>
      <c r="S110"/>
      <c r="T110"/>
      <c r="U110"/>
      <c r="V110"/>
    </row>
    <row r="111" spans="3:22" ht="15" x14ac:dyDescent="0.25">
      <c r="C111" s="16" t="s">
        <v>247</v>
      </c>
      <c r="D111" s="17" t="s">
        <v>248</v>
      </c>
      <c r="E111" s="11" t="s">
        <v>249</v>
      </c>
      <c r="F111" s="11" t="s">
        <v>239</v>
      </c>
      <c r="G111" s="11" t="s">
        <v>240</v>
      </c>
      <c r="H111" s="5">
        <v>234</v>
      </c>
      <c r="I111" s="18" t="s">
        <v>103</v>
      </c>
      <c r="J111" s="5">
        <v>23.4</v>
      </c>
      <c r="K111" s="5">
        <v>0</v>
      </c>
      <c r="L111" s="5">
        <v>257.39999999999998</v>
      </c>
      <c r="M111" s="19">
        <f>IF(D111="","",MID(D111,5,2)*1)</f>
        <v>7</v>
      </c>
      <c r="N111" s="4" t="str">
        <f>IF(M111="","",VLOOKUP(M111,[1]Hoja1!$B$2:$C$13,2,FALSE))</f>
        <v>Trimestre 3</v>
      </c>
      <c r="P111"/>
      <c r="Q111"/>
      <c r="R111"/>
      <c r="S111"/>
      <c r="T111"/>
      <c r="U111"/>
      <c r="V111"/>
    </row>
    <row r="112" spans="3:22" ht="15" x14ac:dyDescent="0.25">
      <c r="C112" s="16" t="s">
        <v>250</v>
      </c>
      <c r="D112" s="17" t="s">
        <v>251</v>
      </c>
      <c r="E112" s="11" t="s">
        <v>252</v>
      </c>
      <c r="F112" s="11" t="s">
        <v>239</v>
      </c>
      <c r="G112" s="11" t="s">
        <v>240</v>
      </c>
      <c r="H112" s="5">
        <v>78</v>
      </c>
      <c r="I112" s="18" t="s">
        <v>103</v>
      </c>
      <c r="J112" s="5">
        <v>7.8</v>
      </c>
      <c r="K112" s="5">
        <v>0</v>
      </c>
      <c r="L112" s="5">
        <v>85.8</v>
      </c>
      <c r="M112" s="19">
        <f>IF(D112="","",MID(D112,5,2)*1)</f>
        <v>8</v>
      </c>
      <c r="N112" s="4" t="str">
        <f>IF(M112="","",VLOOKUP(M112,[1]Hoja1!$B$2:$C$13,2,FALSE))</f>
        <v>Trimestre 3</v>
      </c>
      <c r="P112"/>
      <c r="Q112"/>
      <c r="R112"/>
      <c r="S112"/>
      <c r="T112"/>
      <c r="U112"/>
      <c r="V112"/>
    </row>
    <row r="113" spans="3:22" ht="15" x14ac:dyDescent="0.25">
      <c r="C113" s="16" t="s">
        <v>253</v>
      </c>
      <c r="D113" s="17" t="s">
        <v>254</v>
      </c>
      <c r="E113" s="11" t="s">
        <v>255</v>
      </c>
      <c r="F113" s="11" t="s">
        <v>239</v>
      </c>
      <c r="G113" s="11" t="s">
        <v>240</v>
      </c>
      <c r="H113" s="5">
        <v>195</v>
      </c>
      <c r="I113" s="18" t="s">
        <v>103</v>
      </c>
      <c r="J113" s="5">
        <v>19.5</v>
      </c>
      <c r="K113" s="5">
        <v>0</v>
      </c>
      <c r="L113" s="5">
        <v>214.5</v>
      </c>
      <c r="M113" s="19">
        <f>IF(D113="","",MID(D113,5,2)*1)</f>
        <v>5</v>
      </c>
      <c r="N113" s="4" t="str">
        <f>IF(M113="","",VLOOKUP(M113,[1]Hoja1!$B$2:$C$13,2,FALSE))</f>
        <v>Trimestre 2</v>
      </c>
      <c r="P113"/>
      <c r="Q113"/>
      <c r="R113"/>
      <c r="S113"/>
      <c r="T113"/>
      <c r="U113"/>
      <c r="V113"/>
    </row>
    <row r="114" spans="3:22" ht="15" x14ac:dyDescent="0.25">
      <c r="C114" s="16" t="s">
        <v>256</v>
      </c>
      <c r="D114" s="17" t="s">
        <v>257</v>
      </c>
      <c r="E114" s="11" t="s">
        <v>258</v>
      </c>
      <c r="F114" s="11" t="s">
        <v>239</v>
      </c>
      <c r="G114" s="11" t="s">
        <v>240</v>
      </c>
      <c r="H114" s="5">
        <v>234</v>
      </c>
      <c r="I114" s="18" t="s">
        <v>103</v>
      </c>
      <c r="J114" s="5">
        <v>23.4</v>
      </c>
      <c r="K114" s="5">
        <v>0</v>
      </c>
      <c r="L114" s="5">
        <v>257.39999999999998</v>
      </c>
      <c r="M114" s="19">
        <f>IF(D114="","",MID(D114,5,2)*1)</f>
        <v>7</v>
      </c>
      <c r="N114" s="4" t="str">
        <f>IF(M114="","",VLOOKUP(M114,[1]Hoja1!$B$2:$C$13,2,FALSE))</f>
        <v>Trimestre 3</v>
      </c>
      <c r="P114"/>
      <c r="Q114"/>
      <c r="R114"/>
      <c r="S114"/>
      <c r="T114"/>
      <c r="U114"/>
      <c r="V114"/>
    </row>
    <row r="115" spans="3:22" ht="15" x14ac:dyDescent="0.25">
      <c r="C115" s="16" t="s">
        <v>259</v>
      </c>
      <c r="D115" s="17" t="s">
        <v>260</v>
      </c>
      <c r="E115" s="11" t="s">
        <v>261</v>
      </c>
      <c r="F115" s="11" t="s">
        <v>262</v>
      </c>
      <c r="G115" s="11" t="s">
        <v>263</v>
      </c>
      <c r="H115" s="5">
        <v>506.66</v>
      </c>
      <c r="I115" s="18" t="s">
        <v>20</v>
      </c>
      <c r="J115" s="5">
        <v>106.4</v>
      </c>
      <c r="K115" s="5">
        <v>0</v>
      </c>
      <c r="L115" s="5">
        <v>613.05999999999995</v>
      </c>
      <c r="M115" s="19">
        <f>IF(D115="","",MID(D115,5,2)*1)</f>
        <v>2</v>
      </c>
      <c r="N115" s="4" t="str">
        <f>IF(M115="","",VLOOKUP(M115,[1]Hoja1!$B$2:$C$13,2,FALSE))</f>
        <v>Trimestre 1</v>
      </c>
      <c r="P115"/>
      <c r="Q115"/>
      <c r="R115"/>
      <c r="S115"/>
      <c r="T115"/>
      <c r="U115"/>
      <c r="V115"/>
    </row>
    <row r="116" spans="3:22" ht="15" x14ac:dyDescent="0.25">
      <c r="C116" s="16" t="s">
        <v>264</v>
      </c>
      <c r="D116" s="17" t="s">
        <v>265</v>
      </c>
      <c r="E116" s="11" t="s">
        <v>266</v>
      </c>
      <c r="F116" s="11" t="s">
        <v>262</v>
      </c>
      <c r="G116" s="11" t="s">
        <v>263</v>
      </c>
      <c r="H116" s="5">
        <v>434.73</v>
      </c>
      <c r="I116" s="18" t="s">
        <v>20</v>
      </c>
      <c r="J116" s="5">
        <v>91.29</v>
      </c>
      <c r="K116" s="5">
        <v>0</v>
      </c>
      <c r="L116" s="5">
        <v>526.02</v>
      </c>
      <c r="M116" s="19">
        <f>IF(D116="","",MID(D116,5,2)*1)</f>
        <v>3</v>
      </c>
      <c r="N116" s="4" t="str">
        <f>IF(M116="","",VLOOKUP(M116,[1]Hoja1!$B$2:$C$13,2,FALSE))</f>
        <v>Trimestre 1</v>
      </c>
      <c r="P116"/>
      <c r="Q116"/>
      <c r="R116"/>
      <c r="S116"/>
      <c r="T116"/>
      <c r="U116"/>
      <c r="V116"/>
    </row>
    <row r="117" spans="3:22" ht="15" x14ac:dyDescent="0.25">
      <c r="C117" s="16" t="s">
        <v>267</v>
      </c>
      <c r="D117" s="17" t="s">
        <v>203</v>
      </c>
      <c r="E117" s="11" t="s">
        <v>268</v>
      </c>
      <c r="F117" s="11" t="s">
        <v>262</v>
      </c>
      <c r="G117" s="11" t="s">
        <v>263</v>
      </c>
      <c r="H117" s="5">
        <v>558.07000000000005</v>
      </c>
      <c r="I117" s="18" t="s">
        <v>20</v>
      </c>
      <c r="J117" s="5">
        <v>117.19</v>
      </c>
      <c r="K117" s="5">
        <v>0</v>
      </c>
      <c r="L117" s="5">
        <v>675.26</v>
      </c>
      <c r="M117" s="19">
        <f>IF(D117="","",MID(D117,5,2)*1)</f>
        <v>9</v>
      </c>
      <c r="N117" s="4" t="str">
        <f>IF(M117="","",VLOOKUP(M117,[1]Hoja1!$B$2:$C$13,2,FALSE))</f>
        <v>Trimestre 3</v>
      </c>
      <c r="P117"/>
      <c r="Q117"/>
      <c r="R117"/>
      <c r="S117"/>
      <c r="T117"/>
      <c r="U117"/>
      <c r="V117"/>
    </row>
    <row r="118" spans="3:22" ht="15" x14ac:dyDescent="0.25">
      <c r="C118" s="16" t="s">
        <v>269</v>
      </c>
      <c r="D118" s="17" t="s">
        <v>93</v>
      </c>
      <c r="E118" s="11" t="s">
        <v>270</v>
      </c>
      <c r="F118" s="11" t="s">
        <v>271</v>
      </c>
      <c r="G118" s="11" t="s">
        <v>272</v>
      </c>
      <c r="H118" s="5">
        <v>240</v>
      </c>
      <c r="I118" s="18" t="s">
        <v>103</v>
      </c>
      <c r="J118" s="5">
        <v>24</v>
      </c>
      <c r="K118" s="5">
        <v>0</v>
      </c>
      <c r="L118" s="5">
        <v>264</v>
      </c>
      <c r="M118" s="19">
        <f>IF(D118="","",MID(D118,5,2)*1)</f>
        <v>11</v>
      </c>
      <c r="N118" s="4" t="str">
        <f>IF(M118="","",VLOOKUP(M118,[1]Hoja1!$B$2:$C$13,2,FALSE))</f>
        <v>Trimestre 4</v>
      </c>
      <c r="P118"/>
      <c r="Q118"/>
      <c r="R118"/>
      <c r="S118"/>
      <c r="T118"/>
      <c r="U118"/>
      <c r="V118"/>
    </row>
    <row r="119" spans="3:22" ht="15" x14ac:dyDescent="0.25">
      <c r="C119" s="16" t="s">
        <v>273</v>
      </c>
      <c r="D119" s="17" t="s">
        <v>228</v>
      </c>
      <c r="E119" s="11" t="s">
        <v>274</v>
      </c>
      <c r="F119" s="11" t="s">
        <v>271</v>
      </c>
      <c r="G119" s="11" t="s">
        <v>272</v>
      </c>
      <c r="H119" s="5">
        <v>442.5</v>
      </c>
      <c r="I119" s="18" t="s">
        <v>103</v>
      </c>
      <c r="J119" s="5">
        <v>44.25</v>
      </c>
      <c r="K119" s="5">
        <v>0</v>
      </c>
      <c r="L119" s="5">
        <v>486.75</v>
      </c>
      <c r="M119" s="19">
        <f>IF(D119="","",MID(D119,5,2)*1)</f>
        <v>1</v>
      </c>
      <c r="N119" s="4" t="str">
        <f>IF(M119="","",VLOOKUP(M119,[1]Hoja1!$B$2:$C$13,2,FALSE))</f>
        <v>Trimestre 1</v>
      </c>
      <c r="P119"/>
      <c r="Q119"/>
      <c r="R119"/>
      <c r="S119"/>
      <c r="T119"/>
      <c r="U119"/>
      <c r="V119"/>
    </row>
    <row r="120" spans="3:22" ht="15" x14ac:dyDescent="0.25">
      <c r="C120" s="16" t="s">
        <v>275</v>
      </c>
      <c r="D120" s="17" t="s">
        <v>276</v>
      </c>
      <c r="E120" s="11" t="s">
        <v>277</v>
      </c>
      <c r="F120" s="11" t="s">
        <v>271</v>
      </c>
      <c r="G120" s="11" t="s">
        <v>272</v>
      </c>
      <c r="H120" s="5">
        <v>133.6</v>
      </c>
      <c r="I120" s="18" t="s">
        <v>103</v>
      </c>
      <c r="J120" s="5">
        <v>13.36</v>
      </c>
      <c r="K120" s="5">
        <v>0</v>
      </c>
      <c r="L120" s="5">
        <v>146.96</v>
      </c>
      <c r="M120" s="19">
        <f>IF(D120="","",MID(D120,5,2)*1)</f>
        <v>7</v>
      </c>
      <c r="N120" s="4" t="str">
        <f>IF(M120="","",VLOOKUP(M120,[1]Hoja1!$B$2:$C$13,2,FALSE))</f>
        <v>Trimestre 3</v>
      </c>
      <c r="P120"/>
      <c r="Q120"/>
      <c r="R120"/>
      <c r="S120"/>
      <c r="T120"/>
      <c r="U120"/>
      <c r="V120"/>
    </row>
    <row r="121" spans="3:22" ht="15" x14ac:dyDescent="0.25">
      <c r="C121" s="16" t="s">
        <v>278</v>
      </c>
      <c r="D121" s="17" t="s">
        <v>279</v>
      </c>
      <c r="E121" s="11" t="s">
        <v>280</v>
      </c>
      <c r="F121" s="11" t="s">
        <v>281</v>
      </c>
      <c r="G121" s="11" t="s">
        <v>282</v>
      </c>
      <c r="H121" s="5">
        <v>40</v>
      </c>
      <c r="I121" s="18" t="s">
        <v>20</v>
      </c>
      <c r="J121" s="5">
        <v>8.4</v>
      </c>
      <c r="K121" s="5">
        <v>0</v>
      </c>
      <c r="L121" s="5">
        <v>48.4</v>
      </c>
      <c r="M121" s="19">
        <f>IF(D121="","",MID(D121,5,2)*1)</f>
        <v>7</v>
      </c>
      <c r="N121" s="4" t="str">
        <f>IF(M121="","",VLOOKUP(M121,[1]Hoja1!$B$2:$C$13,2,FALSE))</f>
        <v>Trimestre 3</v>
      </c>
      <c r="P121"/>
      <c r="Q121"/>
      <c r="R121"/>
      <c r="S121"/>
      <c r="T121"/>
      <c r="U121"/>
      <c r="V121"/>
    </row>
    <row r="122" spans="3:22" ht="15" x14ac:dyDescent="0.25">
      <c r="C122" s="16" t="s">
        <v>283</v>
      </c>
      <c r="D122" s="17" t="s">
        <v>284</v>
      </c>
      <c r="E122" s="11" t="s">
        <v>285</v>
      </c>
      <c r="F122" s="11" t="s">
        <v>286</v>
      </c>
      <c r="G122" s="11" t="s">
        <v>287</v>
      </c>
      <c r="H122" s="5">
        <v>25</v>
      </c>
      <c r="I122" s="18" t="s">
        <v>20</v>
      </c>
      <c r="J122" s="5">
        <v>5.25</v>
      </c>
      <c r="K122" s="5">
        <v>0</v>
      </c>
      <c r="L122" s="5">
        <v>30.25</v>
      </c>
      <c r="M122" s="19">
        <f>IF(D122="","",MID(D122,5,2)*1)</f>
        <v>9</v>
      </c>
      <c r="N122" s="4" t="str">
        <f>IF(M122="","",VLOOKUP(M122,[1]Hoja1!$B$2:$C$13,2,FALSE))</f>
        <v>Trimestre 3</v>
      </c>
      <c r="P122"/>
      <c r="Q122"/>
      <c r="R122"/>
      <c r="S122"/>
      <c r="T122"/>
      <c r="U122"/>
      <c r="V122"/>
    </row>
    <row r="123" spans="3:22" ht="15" x14ac:dyDescent="0.25">
      <c r="C123" s="16" t="s">
        <v>288</v>
      </c>
      <c r="D123" s="17" t="s">
        <v>289</v>
      </c>
      <c r="E123" s="11" t="s">
        <v>290</v>
      </c>
      <c r="F123" s="11" t="s">
        <v>286</v>
      </c>
      <c r="G123" s="11" t="s">
        <v>287</v>
      </c>
      <c r="H123" s="5">
        <v>286.68</v>
      </c>
      <c r="I123" s="18" t="s">
        <v>20</v>
      </c>
      <c r="J123" s="5">
        <v>60.2</v>
      </c>
      <c r="K123" s="5">
        <v>0</v>
      </c>
      <c r="L123" s="5">
        <v>346.88</v>
      </c>
      <c r="M123" s="19">
        <f>IF(D123="","",MID(D123,5,2)*1)</f>
        <v>11</v>
      </c>
      <c r="N123" s="4" t="str">
        <f>IF(M123="","",VLOOKUP(M123,[1]Hoja1!$B$2:$C$13,2,FALSE))</f>
        <v>Trimestre 4</v>
      </c>
      <c r="P123"/>
      <c r="Q123"/>
      <c r="R123"/>
      <c r="S123"/>
      <c r="T123"/>
      <c r="U123"/>
      <c r="V123"/>
    </row>
    <row r="124" spans="3:22" ht="15" x14ac:dyDescent="0.25">
      <c r="C124" s="16" t="s">
        <v>291</v>
      </c>
      <c r="D124" s="17" t="s">
        <v>146</v>
      </c>
      <c r="E124" s="11" t="s">
        <v>292</v>
      </c>
      <c r="F124" s="11" t="s">
        <v>286</v>
      </c>
      <c r="G124" s="11" t="s">
        <v>287</v>
      </c>
      <c r="H124" s="5">
        <v>25</v>
      </c>
      <c r="I124" s="18" t="s">
        <v>20</v>
      </c>
      <c r="J124" s="5">
        <v>5.25</v>
      </c>
      <c r="K124" s="5">
        <v>0</v>
      </c>
      <c r="L124" s="5">
        <v>30.25</v>
      </c>
      <c r="M124" s="19">
        <f>IF(D124="","",MID(D124,5,2)*1)</f>
        <v>11</v>
      </c>
      <c r="N124" s="4" t="str">
        <f>IF(M124="","",VLOOKUP(M124,[1]Hoja1!$B$2:$C$13,2,FALSE))</f>
        <v>Trimestre 4</v>
      </c>
      <c r="P124"/>
      <c r="Q124"/>
      <c r="R124"/>
      <c r="S124"/>
      <c r="T124"/>
      <c r="U124"/>
      <c r="V124"/>
    </row>
    <row r="125" spans="3:22" ht="15" x14ac:dyDescent="0.25">
      <c r="C125" s="16" t="s">
        <v>293</v>
      </c>
      <c r="D125" s="17" t="s">
        <v>294</v>
      </c>
      <c r="E125" s="11" t="s">
        <v>295</v>
      </c>
      <c r="F125" s="11" t="s">
        <v>286</v>
      </c>
      <c r="G125" s="11" t="s">
        <v>287</v>
      </c>
      <c r="H125" s="5">
        <v>30</v>
      </c>
      <c r="I125" s="18" t="s">
        <v>20</v>
      </c>
      <c r="J125" s="5">
        <v>6.3</v>
      </c>
      <c r="K125" s="5">
        <v>0</v>
      </c>
      <c r="L125" s="5">
        <v>36.299999999999997</v>
      </c>
      <c r="M125" s="19">
        <f>IF(D125="","",MID(D125,5,2)*1)</f>
        <v>10</v>
      </c>
      <c r="N125" s="4" t="str">
        <f>IF(M125="","",VLOOKUP(M125,[1]Hoja1!$B$2:$C$13,2,FALSE))</f>
        <v>Trimestre 4</v>
      </c>
      <c r="P125"/>
      <c r="Q125"/>
      <c r="R125"/>
      <c r="S125"/>
      <c r="T125"/>
      <c r="U125"/>
      <c r="V125"/>
    </row>
    <row r="126" spans="3:22" ht="15" x14ac:dyDescent="0.25">
      <c r="C126" s="16" t="s">
        <v>296</v>
      </c>
      <c r="D126" s="17" t="s">
        <v>297</v>
      </c>
      <c r="E126" s="11" t="s">
        <v>298</v>
      </c>
      <c r="F126" s="11" t="s">
        <v>299</v>
      </c>
      <c r="G126" s="11" t="s">
        <v>300</v>
      </c>
      <c r="H126" s="5">
        <v>850</v>
      </c>
      <c r="I126" s="18" t="s">
        <v>20</v>
      </c>
      <c r="J126" s="5">
        <v>178.5</v>
      </c>
      <c r="K126" s="5">
        <v>0</v>
      </c>
      <c r="L126" s="5">
        <v>1028.5</v>
      </c>
      <c r="M126" s="19">
        <f>IF(D126="","",MID(D126,5,2)*1)</f>
        <v>12</v>
      </c>
      <c r="N126" s="4" t="str">
        <f>IF(M126="","",VLOOKUP(M126,[1]Hoja1!$B$2:$C$13,2,FALSE))</f>
        <v>Trimestre 4</v>
      </c>
      <c r="P126"/>
      <c r="Q126"/>
      <c r="R126"/>
      <c r="S126"/>
      <c r="T126"/>
      <c r="U126"/>
      <c r="V126"/>
    </row>
    <row r="127" spans="3:22" ht="15" x14ac:dyDescent="0.25">
      <c r="C127" s="16" t="s">
        <v>301</v>
      </c>
      <c r="D127" s="17" t="s">
        <v>302</v>
      </c>
      <c r="E127" s="11" t="s">
        <v>303</v>
      </c>
      <c r="F127" s="11" t="s">
        <v>304</v>
      </c>
      <c r="G127" s="11" t="s">
        <v>305</v>
      </c>
      <c r="H127" s="5">
        <v>800</v>
      </c>
      <c r="I127" s="18" t="s">
        <v>20</v>
      </c>
      <c r="J127" s="5">
        <v>168</v>
      </c>
      <c r="K127" s="5">
        <v>0</v>
      </c>
      <c r="L127" s="5">
        <v>968</v>
      </c>
      <c r="M127" s="19">
        <f>IF(D127="","",MID(D127,5,2)*1)</f>
        <v>8</v>
      </c>
      <c r="N127" s="4" t="str">
        <f>IF(M127="","",VLOOKUP(M127,[1]Hoja1!$B$2:$C$13,2,FALSE))</f>
        <v>Trimestre 3</v>
      </c>
      <c r="P127"/>
      <c r="Q127"/>
      <c r="R127"/>
      <c r="S127"/>
      <c r="T127"/>
      <c r="U127"/>
      <c r="V127"/>
    </row>
    <row r="128" spans="3:22" ht="15" x14ac:dyDescent="0.25">
      <c r="C128" s="16" t="s">
        <v>306</v>
      </c>
      <c r="D128" s="17" t="s">
        <v>307</v>
      </c>
      <c r="E128" s="11" t="s">
        <v>308</v>
      </c>
      <c r="F128" s="11" t="s">
        <v>304</v>
      </c>
      <c r="G128" s="11" t="s">
        <v>305</v>
      </c>
      <c r="H128" s="5">
        <v>272</v>
      </c>
      <c r="I128" s="18" t="s">
        <v>20</v>
      </c>
      <c r="J128" s="5">
        <v>57.12</v>
      </c>
      <c r="K128" s="5">
        <v>0</v>
      </c>
      <c r="L128" s="5">
        <v>329.12</v>
      </c>
      <c r="M128" s="19">
        <f>IF(D128="","",MID(D128,5,2)*1)</f>
        <v>9</v>
      </c>
      <c r="N128" s="4" t="str">
        <f>IF(M128="","",VLOOKUP(M128,[1]Hoja1!$B$2:$C$13,2,FALSE))</f>
        <v>Trimestre 3</v>
      </c>
      <c r="P128"/>
      <c r="Q128"/>
      <c r="R128"/>
      <c r="S128"/>
      <c r="T128"/>
      <c r="U128"/>
      <c r="V128"/>
    </row>
    <row r="129" spans="3:22" ht="15" x14ac:dyDescent="0.25">
      <c r="C129" s="16" t="s">
        <v>309</v>
      </c>
      <c r="D129" s="17" t="s">
        <v>310</v>
      </c>
      <c r="E129" s="11" t="s">
        <v>311</v>
      </c>
      <c r="F129" s="11" t="s">
        <v>312</v>
      </c>
      <c r="G129" s="11" t="s">
        <v>313</v>
      </c>
      <c r="H129" s="5">
        <v>39.89</v>
      </c>
      <c r="I129" s="18" t="s">
        <v>20</v>
      </c>
      <c r="J129" s="5">
        <v>8.3800000000000008</v>
      </c>
      <c r="K129" s="5">
        <v>0</v>
      </c>
      <c r="L129" s="5">
        <v>48.27</v>
      </c>
      <c r="M129" s="19">
        <f>IF(D129="","",MID(D129,5,2)*1)</f>
        <v>1</v>
      </c>
      <c r="N129" s="4" t="str">
        <f>IF(M129="","",VLOOKUP(M129,[1]Hoja1!$B$2:$C$13,2,FALSE))</f>
        <v>Trimestre 1</v>
      </c>
      <c r="P129"/>
      <c r="Q129"/>
      <c r="R129"/>
      <c r="S129"/>
      <c r="T129"/>
      <c r="U129"/>
      <c r="V129"/>
    </row>
    <row r="130" spans="3:22" ht="15" x14ac:dyDescent="0.25">
      <c r="C130" s="16" t="s">
        <v>314</v>
      </c>
      <c r="D130" s="17" t="s">
        <v>315</v>
      </c>
      <c r="E130" s="11" t="s">
        <v>316</v>
      </c>
      <c r="F130" s="11" t="s">
        <v>312</v>
      </c>
      <c r="G130" s="11" t="s">
        <v>313</v>
      </c>
      <c r="H130" s="5">
        <v>39.89</v>
      </c>
      <c r="I130" s="18" t="s">
        <v>20</v>
      </c>
      <c r="J130" s="5">
        <v>8.3800000000000008</v>
      </c>
      <c r="K130" s="5">
        <v>0</v>
      </c>
      <c r="L130" s="5">
        <v>48.27</v>
      </c>
      <c r="M130" s="19">
        <f>IF(D130="","",MID(D130,5,2)*1)</f>
        <v>4</v>
      </c>
      <c r="N130" s="4" t="str">
        <f>IF(M130="","",VLOOKUP(M130,[1]Hoja1!$B$2:$C$13,2,FALSE))</f>
        <v>Trimestre 2</v>
      </c>
      <c r="P130"/>
      <c r="Q130"/>
      <c r="R130"/>
      <c r="S130"/>
      <c r="T130"/>
      <c r="U130"/>
      <c r="V130"/>
    </row>
    <row r="131" spans="3:22" ht="15" x14ac:dyDescent="0.25">
      <c r="C131" s="16" t="s">
        <v>317</v>
      </c>
      <c r="D131" s="17" t="s">
        <v>318</v>
      </c>
      <c r="E131" s="11" t="s">
        <v>319</v>
      </c>
      <c r="F131" s="11" t="s">
        <v>312</v>
      </c>
      <c r="G131" s="11" t="s">
        <v>313</v>
      </c>
      <c r="H131" s="5">
        <v>39.89</v>
      </c>
      <c r="I131" s="18" t="s">
        <v>20</v>
      </c>
      <c r="J131" s="5">
        <v>8.3800000000000008</v>
      </c>
      <c r="K131" s="5">
        <v>0</v>
      </c>
      <c r="L131" s="5">
        <v>48.27</v>
      </c>
      <c r="M131" s="19">
        <f>IF(D131="","",MID(D131,5,2)*1)</f>
        <v>6</v>
      </c>
      <c r="N131" s="4" t="str">
        <f>IF(M131="","",VLOOKUP(M131,[1]Hoja1!$B$2:$C$13,2,FALSE))</f>
        <v>Trimestre 2</v>
      </c>
      <c r="P131"/>
      <c r="Q131"/>
      <c r="R131"/>
      <c r="S131"/>
      <c r="T131"/>
      <c r="U131"/>
      <c r="V131"/>
    </row>
    <row r="132" spans="3:22" ht="15" x14ac:dyDescent="0.25">
      <c r="C132" s="16" t="s">
        <v>320</v>
      </c>
      <c r="D132" s="17" t="s">
        <v>223</v>
      </c>
      <c r="E132" s="11" t="s">
        <v>321</v>
      </c>
      <c r="F132" s="11" t="s">
        <v>312</v>
      </c>
      <c r="G132" s="11" t="s">
        <v>313</v>
      </c>
      <c r="H132" s="5">
        <v>39.89</v>
      </c>
      <c r="I132" s="18" t="s">
        <v>20</v>
      </c>
      <c r="J132" s="5">
        <v>8.3800000000000008</v>
      </c>
      <c r="K132" s="5">
        <v>0</v>
      </c>
      <c r="L132" s="5">
        <v>48.27</v>
      </c>
      <c r="M132" s="19">
        <f>IF(D132="","",MID(D132,5,2)*1)</f>
        <v>7</v>
      </c>
      <c r="N132" s="4" t="str">
        <f>IF(M132="","",VLOOKUP(M132,[1]Hoja1!$B$2:$C$13,2,FALSE))</f>
        <v>Trimestre 3</v>
      </c>
      <c r="P132"/>
      <c r="Q132"/>
      <c r="R132"/>
      <c r="S132"/>
      <c r="T132"/>
      <c r="U132"/>
      <c r="V132"/>
    </row>
    <row r="133" spans="3:22" ht="15" x14ac:dyDescent="0.25">
      <c r="C133" s="16" t="s">
        <v>322</v>
      </c>
      <c r="D133" s="17" t="s">
        <v>284</v>
      </c>
      <c r="E133" s="11" t="s">
        <v>323</v>
      </c>
      <c r="F133" s="11" t="s">
        <v>312</v>
      </c>
      <c r="G133" s="11" t="s">
        <v>313</v>
      </c>
      <c r="H133" s="5">
        <v>39.89</v>
      </c>
      <c r="I133" s="18" t="s">
        <v>20</v>
      </c>
      <c r="J133" s="5">
        <v>8.3800000000000008</v>
      </c>
      <c r="K133" s="5">
        <v>0</v>
      </c>
      <c r="L133" s="5">
        <v>48.27</v>
      </c>
      <c r="M133" s="19">
        <f>IF(D133="","",MID(D133,5,2)*1)</f>
        <v>9</v>
      </c>
      <c r="N133" s="4" t="str">
        <f>IF(M133="","",VLOOKUP(M133,[1]Hoja1!$B$2:$C$13,2,FALSE))</f>
        <v>Trimestre 3</v>
      </c>
      <c r="P133"/>
      <c r="Q133"/>
      <c r="R133"/>
      <c r="S133"/>
      <c r="T133"/>
      <c r="U133"/>
      <c r="V133"/>
    </row>
    <row r="134" spans="3:22" ht="15" x14ac:dyDescent="0.25">
      <c r="C134" s="16" t="s">
        <v>324</v>
      </c>
      <c r="D134" s="17" t="s">
        <v>16</v>
      </c>
      <c r="E134" s="11" t="s">
        <v>325</v>
      </c>
      <c r="F134" s="11" t="s">
        <v>312</v>
      </c>
      <c r="G134" s="11" t="s">
        <v>313</v>
      </c>
      <c r="H134" s="5">
        <v>39.89</v>
      </c>
      <c r="I134" s="18" t="s">
        <v>20</v>
      </c>
      <c r="J134" s="5">
        <v>8.3800000000000008</v>
      </c>
      <c r="K134" s="5">
        <v>0</v>
      </c>
      <c r="L134" s="5">
        <v>48.27</v>
      </c>
      <c r="M134" s="19">
        <f>IF(D134="","",MID(D134,5,2)*1)</f>
        <v>10</v>
      </c>
      <c r="N134" s="4" t="str">
        <f>IF(M134="","",VLOOKUP(M134,[1]Hoja1!$B$2:$C$13,2,FALSE))</f>
        <v>Trimestre 4</v>
      </c>
      <c r="P134"/>
      <c r="Q134"/>
      <c r="R134"/>
      <c r="S134"/>
      <c r="T134"/>
      <c r="U134"/>
      <c r="V134"/>
    </row>
    <row r="135" spans="3:22" ht="15" x14ac:dyDescent="0.25">
      <c r="C135" s="16" t="s">
        <v>326</v>
      </c>
      <c r="D135" s="17" t="s">
        <v>297</v>
      </c>
      <c r="E135" s="11" t="s">
        <v>327</v>
      </c>
      <c r="F135" s="11" t="s">
        <v>312</v>
      </c>
      <c r="G135" s="11" t="s">
        <v>313</v>
      </c>
      <c r="H135" s="5">
        <v>39.89</v>
      </c>
      <c r="I135" s="18" t="s">
        <v>20</v>
      </c>
      <c r="J135" s="5">
        <v>8.3800000000000008</v>
      </c>
      <c r="K135" s="5">
        <v>0</v>
      </c>
      <c r="L135" s="5">
        <v>48.27</v>
      </c>
      <c r="M135" s="19">
        <f>IF(D135="","",MID(D135,5,2)*1)</f>
        <v>12</v>
      </c>
      <c r="N135" s="4" t="str">
        <f>IF(M135="","",VLOOKUP(M135,[1]Hoja1!$B$2:$C$13,2,FALSE))</f>
        <v>Trimestre 4</v>
      </c>
      <c r="P135"/>
      <c r="Q135"/>
      <c r="R135"/>
      <c r="S135"/>
      <c r="T135"/>
      <c r="U135"/>
      <c r="V135"/>
    </row>
    <row r="136" spans="3:22" ht="15" x14ac:dyDescent="0.25">
      <c r="C136" s="16" t="s">
        <v>328</v>
      </c>
      <c r="D136" s="17" t="s">
        <v>297</v>
      </c>
      <c r="E136" s="11" t="s">
        <v>329</v>
      </c>
      <c r="F136" s="11" t="s">
        <v>312</v>
      </c>
      <c r="G136" s="11" t="s">
        <v>313</v>
      </c>
      <c r="H136" s="5">
        <v>39.89</v>
      </c>
      <c r="I136" s="18" t="s">
        <v>20</v>
      </c>
      <c r="J136" s="5">
        <v>8.3800000000000008</v>
      </c>
      <c r="K136" s="5">
        <v>0</v>
      </c>
      <c r="L136" s="5">
        <v>48.27</v>
      </c>
      <c r="M136" s="19">
        <f>IF(D136="","",MID(D136,5,2)*1)</f>
        <v>12</v>
      </c>
      <c r="N136" s="4" t="str">
        <f>IF(M136="","",VLOOKUP(M136,[1]Hoja1!$B$2:$C$13,2,FALSE))</f>
        <v>Trimestre 4</v>
      </c>
      <c r="P136"/>
      <c r="Q136"/>
      <c r="R136"/>
      <c r="S136"/>
      <c r="T136"/>
      <c r="U136"/>
      <c r="V136"/>
    </row>
    <row r="137" spans="3:22" ht="15" x14ac:dyDescent="0.25">
      <c r="C137" s="16" t="s">
        <v>330</v>
      </c>
      <c r="D137" s="17" t="s">
        <v>331</v>
      </c>
      <c r="E137" s="11" t="s">
        <v>332</v>
      </c>
      <c r="F137" s="11" t="s">
        <v>312</v>
      </c>
      <c r="G137" s="11" t="s">
        <v>313</v>
      </c>
      <c r="H137" s="5">
        <v>39.89</v>
      </c>
      <c r="I137" s="18" t="s">
        <v>20</v>
      </c>
      <c r="J137" s="5">
        <v>8.3800000000000008</v>
      </c>
      <c r="K137" s="5">
        <v>0</v>
      </c>
      <c r="L137" s="5">
        <v>48.27</v>
      </c>
      <c r="M137" s="19">
        <f>IF(D137="","",MID(D137,5,2)*1)</f>
        <v>1</v>
      </c>
      <c r="N137" s="4" t="str">
        <f>IF(M137="","",VLOOKUP(M137,[1]Hoja1!$B$2:$C$13,2,FALSE))</f>
        <v>Trimestre 1</v>
      </c>
      <c r="P137"/>
      <c r="Q137"/>
      <c r="R137"/>
      <c r="S137"/>
      <c r="T137"/>
      <c r="U137"/>
      <c r="V137"/>
    </row>
    <row r="138" spans="3:22" ht="15" x14ac:dyDescent="0.25">
      <c r="C138" s="16" t="s">
        <v>333</v>
      </c>
      <c r="D138" s="17" t="s">
        <v>334</v>
      </c>
      <c r="E138" s="11" t="s">
        <v>335</v>
      </c>
      <c r="F138" s="11" t="s">
        <v>312</v>
      </c>
      <c r="G138" s="11" t="s">
        <v>313</v>
      </c>
      <c r="H138" s="5">
        <v>39.89</v>
      </c>
      <c r="I138" s="18" t="s">
        <v>20</v>
      </c>
      <c r="J138" s="5">
        <v>8.3800000000000008</v>
      </c>
      <c r="K138" s="5">
        <v>0</v>
      </c>
      <c r="L138" s="5">
        <v>48.27</v>
      </c>
      <c r="M138" s="19">
        <f>IF(D138="","",MID(D138,5,2)*1)</f>
        <v>3</v>
      </c>
      <c r="N138" s="4" t="str">
        <f>IF(M138="","",VLOOKUP(M138,[1]Hoja1!$B$2:$C$13,2,FALSE))</f>
        <v>Trimestre 1</v>
      </c>
      <c r="P138"/>
      <c r="Q138"/>
      <c r="R138"/>
      <c r="S138"/>
      <c r="T138"/>
      <c r="U138"/>
      <c r="V138"/>
    </row>
    <row r="139" spans="3:22" ht="15" x14ac:dyDescent="0.25">
      <c r="C139" s="16" t="s">
        <v>336</v>
      </c>
      <c r="D139" s="17" t="s">
        <v>337</v>
      </c>
      <c r="E139" s="11" t="s">
        <v>338</v>
      </c>
      <c r="F139" s="11" t="s">
        <v>312</v>
      </c>
      <c r="G139" s="11" t="s">
        <v>313</v>
      </c>
      <c r="H139" s="5">
        <v>39.89</v>
      </c>
      <c r="I139" s="18" t="s">
        <v>20</v>
      </c>
      <c r="J139" s="5">
        <v>8.3800000000000008</v>
      </c>
      <c r="K139" s="5">
        <v>0</v>
      </c>
      <c r="L139" s="5">
        <v>48.27</v>
      </c>
      <c r="M139" s="19">
        <f>IF(D139="","",MID(D139,5,2)*1)</f>
        <v>2</v>
      </c>
      <c r="N139" s="4" t="str">
        <f>IF(M139="","",VLOOKUP(M139,[1]Hoja1!$B$2:$C$13,2,FALSE))</f>
        <v>Trimestre 1</v>
      </c>
      <c r="P139"/>
      <c r="Q139"/>
      <c r="R139"/>
      <c r="S139"/>
      <c r="T139"/>
      <c r="U139"/>
      <c r="V139"/>
    </row>
    <row r="140" spans="3:22" ht="15" x14ac:dyDescent="0.25">
      <c r="C140" s="16" t="s">
        <v>339</v>
      </c>
      <c r="D140" s="17" t="s">
        <v>340</v>
      </c>
      <c r="E140" s="11" t="s">
        <v>341</v>
      </c>
      <c r="F140" s="11" t="s">
        <v>312</v>
      </c>
      <c r="G140" s="11" t="s">
        <v>313</v>
      </c>
      <c r="H140" s="5">
        <v>39.89</v>
      </c>
      <c r="I140" s="18" t="s">
        <v>20</v>
      </c>
      <c r="J140" s="5">
        <v>8.3800000000000008</v>
      </c>
      <c r="K140" s="5">
        <v>0</v>
      </c>
      <c r="L140" s="5">
        <v>48.27</v>
      </c>
      <c r="M140" s="19">
        <f>IF(D140="","",MID(D140,5,2)*1)</f>
        <v>8</v>
      </c>
      <c r="N140" s="4" t="str">
        <f>IF(M140="","",VLOOKUP(M140,[1]Hoja1!$B$2:$C$13,2,FALSE))</f>
        <v>Trimestre 3</v>
      </c>
      <c r="P140"/>
      <c r="Q140"/>
      <c r="R140"/>
      <c r="S140"/>
      <c r="T140"/>
      <c r="U140"/>
      <c r="V140"/>
    </row>
    <row r="141" spans="3:22" ht="15" x14ac:dyDescent="0.25">
      <c r="C141" s="16" t="s">
        <v>342</v>
      </c>
      <c r="D141" s="17" t="s">
        <v>343</v>
      </c>
      <c r="E141" s="11" t="s">
        <v>344</v>
      </c>
      <c r="F141" s="11" t="s">
        <v>312</v>
      </c>
      <c r="G141" s="11" t="s">
        <v>313</v>
      </c>
      <c r="H141" s="5">
        <v>39.89</v>
      </c>
      <c r="I141" s="18" t="s">
        <v>20</v>
      </c>
      <c r="J141" s="5">
        <v>8.3800000000000008</v>
      </c>
      <c r="K141" s="5">
        <v>0</v>
      </c>
      <c r="L141" s="5">
        <v>48.27</v>
      </c>
      <c r="M141" s="19">
        <f>IF(D141="","",MID(D141,5,2)*1)</f>
        <v>5</v>
      </c>
      <c r="N141" s="4" t="str">
        <f>IF(M141="","",VLOOKUP(M141,[1]Hoja1!$B$2:$C$13,2,FALSE))</f>
        <v>Trimestre 2</v>
      </c>
      <c r="P141"/>
      <c r="Q141"/>
      <c r="R141"/>
      <c r="S141"/>
      <c r="T141"/>
      <c r="U141"/>
      <c r="V141"/>
    </row>
    <row r="142" spans="3:22" ht="15" x14ac:dyDescent="0.25">
      <c r="C142" s="16" t="s">
        <v>345</v>
      </c>
      <c r="D142" s="17" t="s">
        <v>203</v>
      </c>
      <c r="E142" s="11" t="s">
        <v>346</v>
      </c>
      <c r="F142" s="11" t="s">
        <v>347</v>
      </c>
      <c r="G142" s="11" t="s">
        <v>348</v>
      </c>
      <c r="H142" s="5">
        <v>351</v>
      </c>
      <c r="I142" s="18" t="s">
        <v>20</v>
      </c>
      <c r="J142" s="5">
        <v>73.709999999999994</v>
      </c>
      <c r="K142" s="5">
        <v>0</v>
      </c>
      <c r="L142" s="5">
        <v>424.71</v>
      </c>
      <c r="M142" s="19">
        <f>IF(D142="","",MID(D142,5,2)*1)</f>
        <v>9</v>
      </c>
      <c r="N142" s="4" t="str">
        <f>IF(M142="","",VLOOKUP(M142,[1]Hoja1!$B$2:$C$13,2,FALSE))</f>
        <v>Trimestre 3</v>
      </c>
      <c r="P142"/>
      <c r="Q142"/>
      <c r="R142"/>
      <c r="S142"/>
      <c r="T142"/>
      <c r="U142"/>
      <c r="V142"/>
    </row>
    <row r="143" spans="3:22" ht="15" x14ac:dyDescent="0.25">
      <c r="C143" s="16" t="s">
        <v>349</v>
      </c>
      <c r="D143" s="17" t="s">
        <v>350</v>
      </c>
      <c r="E143" s="11" t="s">
        <v>351</v>
      </c>
      <c r="F143" s="11" t="s">
        <v>352</v>
      </c>
      <c r="G143" s="11" t="s">
        <v>353</v>
      </c>
      <c r="H143" s="5">
        <v>1256.58</v>
      </c>
      <c r="I143" s="18" t="s">
        <v>20</v>
      </c>
      <c r="J143" s="5">
        <v>263.88</v>
      </c>
      <c r="K143" s="5">
        <v>0</v>
      </c>
      <c r="L143" s="5">
        <v>1520.46</v>
      </c>
      <c r="M143" s="19">
        <f>IF(D143="","",MID(D143,5,2)*1)</f>
        <v>3</v>
      </c>
      <c r="N143" s="4" t="str">
        <f>IF(M143="","",VLOOKUP(M143,[1]Hoja1!$B$2:$C$13,2,FALSE))</f>
        <v>Trimestre 1</v>
      </c>
      <c r="P143"/>
      <c r="Q143"/>
      <c r="R143"/>
      <c r="S143"/>
      <c r="T143"/>
      <c r="U143"/>
      <c r="V143"/>
    </row>
    <row r="144" spans="3:22" ht="15" x14ac:dyDescent="0.25">
      <c r="C144" s="16" t="s">
        <v>354</v>
      </c>
      <c r="D144" s="17" t="s">
        <v>355</v>
      </c>
      <c r="E144" s="11" t="s">
        <v>356</v>
      </c>
      <c r="F144" s="11" t="s">
        <v>352</v>
      </c>
      <c r="G144" s="11" t="s">
        <v>353</v>
      </c>
      <c r="H144" s="5">
        <v>1861.41</v>
      </c>
      <c r="I144" s="18" t="s">
        <v>20</v>
      </c>
      <c r="J144" s="5">
        <v>390.9</v>
      </c>
      <c r="K144" s="5">
        <v>0</v>
      </c>
      <c r="L144" s="5">
        <v>2252.31</v>
      </c>
      <c r="M144" s="19">
        <f>IF(D144="","",MID(D144,5,2)*1)</f>
        <v>8</v>
      </c>
      <c r="N144" s="4" t="str">
        <f>IF(M144="","",VLOOKUP(M144,[1]Hoja1!$B$2:$C$13,2,FALSE))</f>
        <v>Trimestre 3</v>
      </c>
      <c r="P144"/>
      <c r="Q144"/>
      <c r="R144"/>
      <c r="S144"/>
      <c r="T144"/>
      <c r="U144"/>
      <c r="V144"/>
    </row>
    <row r="145" spans="3:22" ht="15" x14ac:dyDescent="0.25">
      <c r="C145" s="16" t="s">
        <v>357</v>
      </c>
      <c r="D145" s="17" t="s">
        <v>358</v>
      </c>
      <c r="E145" s="11" t="s">
        <v>359</v>
      </c>
      <c r="F145" s="11" t="s">
        <v>352</v>
      </c>
      <c r="G145" s="11" t="s">
        <v>353</v>
      </c>
      <c r="H145" s="5">
        <v>354.37</v>
      </c>
      <c r="I145" s="18" t="s">
        <v>20</v>
      </c>
      <c r="J145" s="5">
        <v>74.42</v>
      </c>
      <c r="K145" s="5">
        <v>0</v>
      </c>
      <c r="L145" s="5">
        <v>428.79</v>
      </c>
      <c r="M145" s="19">
        <f>IF(D145="","",MID(D145,5,2)*1)</f>
        <v>11</v>
      </c>
      <c r="N145" s="4" t="str">
        <f>IF(M145="","",VLOOKUP(M145,[1]Hoja1!$B$2:$C$13,2,FALSE))</f>
        <v>Trimestre 4</v>
      </c>
      <c r="P145"/>
      <c r="Q145"/>
      <c r="R145"/>
      <c r="S145"/>
      <c r="T145"/>
      <c r="U145"/>
      <c r="V145"/>
    </row>
    <row r="146" spans="3:22" ht="15" x14ac:dyDescent="0.25">
      <c r="C146" s="16" t="s">
        <v>360</v>
      </c>
      <c r="D146" s="17" t="s">
        <v>361</v>
      </c>
      <c r="E146" s="11" t="s">
        <v>362</v>
      </c>
      <c r="F146" s="11" t="s">
        <v>352</v>
      </c>
      <c r="G146" s="11" t="s">
        <v>353</v>
      </c>
      <c r="H146" s="5">
        <v>606</v>
      </c>
      <c r="I146" s="18" t="s">
        <v>20</v>
      </c>
      <c r="J146" s="5">
        <v>127.26</v>
      </c>
      <c r="K146" s="5">
        <v>0</v>
      </c>
      <c r="L146" s="5">
        <v>733.26</v>
      </c>
      <c r="M146" s="19">
        <f>IF(D146="","",MID(D146,5,2)*1)</f>
        <v>2</v>
      </c>
      <c r="N146" s="4" t="str">
        <f>IF(M146="","",VLOOKUP(M146,[1]Hoja1!$B$2:$C$13,2,FALSE))</f>
        <v>Trimestre 1</v>
      </c>
      <c r="P146"/>
      <c r="Q146"/>
      <c r="R146"/>
      <c r="S146"/>
      <c r="T146"/>
      <c r="U146"/>
      <c r="V146"/>
    </row>
    <row r="147" spans="3:22" ht="15" x14ac:dyDescent="0.25">
      <c r="C147" s="16" t="s">
        <v>363</v>
      </c>
      <c r="D147" s="17" t="s">
        <v>364</v>
      </c>
      <c r="E147" s="11" t="s">
        <v>365</v>
      </c>
      <c r="F147" s="11" t="s">
        <v>366</v>
      </c>
      <c r="G147" s="11" t="s">
        <v>367</v>
      </c>
      <c r="H147" s="5">
        <v>2946.15</v>
      </c>
      <c r="I147" s="18" t="s">
        <v>103</v>
      </c>
      <c r="J147" s="5">
        <v>294.62</v>
      </c>
      <c r="K147" s="5">
        <v>0</v>
      </c>
      <c r="L147" s="5">
        <v>3320.27</v>
      </c>
      <c r="M147" s="19">
        <f>IF(D147="","",MID(D147,5,2)*1)</f>
        <v>5</v>
      </c>
      <c r="N147" s="4" t="str">
        <f>IF(M147="","",VLOOKUP(M147,[1]Hoja1!$B$2:$C$13,2,FALSE))</f>
        <v>Trimestre 2</v>
      </c>
      <c r="P147"/>
      <c r="Q147"/>
      <c r="R147"/>
      <c r="S147"/>
      <c r="T147"/>
      <c r="U147"/>
      <c r="V147"/>
    </row>
    <row r="148" spans="3:22" ht="15" x14ac:dyDescent="0.25">
      <c r="C148" s="16" t="s">
        <v>363</v>
      </c>
      <c r="D148" s="17" t="s">
        <v>364</v>
      </c>
      <c r="E148" s="11" t="s">
        <v>365</v>
      </c>
      <c r="F148" s="11" t="s">
        <v>366</v>
      </c>
      <c r="G148" s="11" t="s">
        <v>367</v>
      </c>
      <c r="H148" s="5">
        <v>65.7</v>
      </c>
      <c r="I148" s="18" t="s">
        <v>20</v>
      </c>
      <c r="J148" s="5">
        <v>13.8</v>
      </c>
      <c r="K148" s="5">
        <v>0</v>
      </c>
      <c r="L148" s="5">
        <v>0</v>
      </c>
      <c r="M148" s="19">
        <f>IF(D148="","",MID(D148,5,2)*1)</f>
        <v>5</v>
      </c>
      <c r="N148" s="4" t="str">
        <f>IF(M148="","",VLOOKUP(M148,[1]Hoja1!$B$2:$C$13,2,FALSE))</f>
        <v>Trimestre 2</v>
      </c>
      <c r="P148"/>
      <c r="Q148"/>
      <c r="R148"/>
      <c r="S148"/>
      <c r="T148"/>
      <c r="U148"/>
      <c r="V148"/>
    </row>
    <row r="149" spans="3:22" ht="15" x14ac:dyDescent="0.25">
      <c r="C149" s="16" t="s">
        <v>368</v>
      </c>
      <c r="D149" s="17" t="s">
        <v>369</v>
      </c>
      <c r="E149" s="11" t="s">
        <v>370</v>
      </c>
      <c r="F149" s="11" t="s">
        <v>366</v>
      </c>
      <c r="G149" s="11" t="s">
        <v>367</v>
      </c>
      <c r="H149" s="5">
        <v>62.1</v>
      </c>
      <c r="I149" s="18" t="s">
        <v>20</v>
      </c>
      <c r="J149" s="5">
        <v>13.04</v>
      </c>
      <c r="K149" s="5">
        <v>0</v>
      </c>
      <c r="L149" s="5">
        <v>75.14</v>
      </c>
      <c r="M149" s="19">
        <f>IF(D149="","",MID(D149,5,2)*1)</f>
        <v>5</v>
      </c>
      <c r="N149" s="4" t="str">
        <f>IF(M149="","",VLOOKUP(M149,[1]Hoja1!$B$2:$C$13,2,FALSE))</f>
        <v>Trimestre 2</v>
      </c>
      <c r="P149"/>
      <c r="Q149"/>
      <c r="R149"/>
      <c r="S149"/>
      <c r="T149"/>
      <c r="U149"/>
      <c r="V149"/>
    </row>
    <row r="150" spans="3:22" ht="15" x14ac:dyDescent="0.25">
      <c r="C150" s="16" t="s">
        <v>371</v>
      </c>
      <c r="D150" s="17" t="s">
        <v>254</v>
      </c>
      <c r="E150" s="11" t="s">
        <v>372</v>
      </c>
      <c r="F150" s="11" t="s">
        <v>366</v>
      </c>
      <c r="G150" s="11" t="s">
        <v>367</v>
      </c>
      <c r="H150" s="5">
        <v>62.1</v>
      </c>
      <c r="I150" s="18" t="s">
        <v>20</v>
      </c>
      <c r="J150" s="5">
        <v>13.04</v>
      </c>
      <c r="K150" s="5">
        <v>0</v>
      </c>
      <c r="L150" s="5">
        <v>75.14</v>
      </c>
      <c r="M150" s="19">
        <f>IF(D150="","",MID(D150,5,2)*1)</f>
        <v>5</v>
      </c>
      <c r="N150" s="4" t="str">
        <f>IF(M150="","",VLOOKUP(M150,[1]Hoja1!$B$2:$C$13,2,FALSE))</f>
        <v>Trimestre 2</v>
      </c>
      <c r="P150"/>
      <c r="Q150"/>
      <c r="R150"/>
      <c r="S150"/>
      <c r="T150"/>
      <c r="U150"/>
      <c r="V150"/>
    </row>
    <row r="151" spans="3:22" ht="15" x14ac:dyDescent="0.25">
      <c r="C151" s="16" t="s">
        <v>373</v>
      </c>
      <c r="D151" s="17" t="s">
        <v>16</v>
      </c>
      <c r="E151" s="11" t="s">
        <v>374</v>
      </c>
      <c r="F151" s="11" t="s">
        <v>375</v>
      </c>
      <c r="G151" s="11" t="s">
        <v>376</v>
      </c>
      <c r="H151" s="5">
        <v>3725</v>
      </c>
      <c r="I151" s="18" t="s">
        <v>20</v>
      </c>
      <c r="J151" s="5">
        <v>782.25</v>
      </c>
      <c r="K151" s="5">
        <v>0</v>
      </c>
      <c r="L151" s="5">
        <v>4507.25</v>
      </c>
      <c r="M151" s="19">
        <f>IF(D151="","",MID(D151,5,2)*1)</f>
        <v>10</v>
      </c>
      <c r="N151" s="4" t="str">
        <f>IF(M151="","",VLOOKUP(M151,[1]Hoja1!$B$2:$C$13,2,FALSE))</f>
        <v>Trimestre 4</v>
      </c>
      <c r="P151"/>
      <c r="Q151"/>
      <c r="R151"/>
      <c r="S151"/>
      <c r="T151"/>
      <c r="U151"/>
      <c r="V151"/>
    </row>
    <row r="152" spans="3:22" ht="15" x14ac:dyDescent="0.25">
      <c r="C152" s="16" t="s">
        <v>377</v>
      </c>
      <c r="D152" s="17" t="s">
        <v>378</v>
      </c>
      <c r="E152" s="11" t="s">
        <v>379</v>
      </c>
      <c r="F152" s="11" t="s">
        <v>375</v>
      </c>
      <c r="G152" s="11" t="s">
        <v>376</v>
      </c>
      <c r="H152" s="5">
        <v>600</v>
      </c>
      <c r="I152" s="18" t="s">
        <v>20</v>
      </c>
      <c r="J152" s="5">
        <v>126</v>
      </c>
      <c r="K152" s="5">
        <v>0</v>
      </c>
      <c r="L152" s="5">
        <v>789.29</v>
      </c>
      <c r="M152" s="19">
        <f>IF(D152="","",MID(D152,5,2)*1)</f>
        <v>12</v>
      </c>
      <c r="N152" s="4" t="str">
        <f>IF(M152="","",VLOOKUP(M152,[1]Hoja1!$B$2:$C$13,2,FALSE))</f>
        <v>Trimestre 4</v>
      </c>
      <c r="P152"/>
      <c r="Q152"/>
      <c r="R152"/>
      <c r="S152"/>
      <c r="T152"/>
      <c r="U152"/>
      <c r="V152"/>
    </row>
    <row r="153" spans="3:22" ht="15" x14ac:dyDescent="0.25">
      <c r="C153" s="16" t="s">
        <v>377</v>
      </c>
      <c r="D153" s="17" t="s">
        <v>378</v>
      </c>
      <c r="E153" s="11" t="s">
        <v>379</v>
      </c>
      <c r="F153" s="11" t="s">
        <v>375</v>
      </c>
      <c r="G153" s="11" t="s">
        <v>376</v>
      </c>
      <c r="H153" s="5">
        <v>63.29</v>
      </c>
      <c r="I153" s="18">
        <v>0</v>
      </c>
      <c r="J153" s="5">
        <v>0</v>
      </c>
      <c r="K153" s="5">
        <v>0</v>
      </c>
      <c r="L153" s="5">
        <v>0</v>
      </c>
      <c r="M153" s="19">
        <f>IF(D153="","",MID(D153,5,2)*1)</f>
        <v>12</v>
      </c>
      <c r="N153" s="4" t="str">
        <f>IF(M153="","",VLOOKUP(M153,[1]Hoja1!$B$2:$C$13,2,FALSE))</f>
        <v>Trimestre 4</v>
      </c>
      <c r="P153"/>
      <c r="Q153"/>
      <c r="R153"/>
      <c r="S153"/>
      <c r="T153"/>
      <c r="U153"/>
      <c r="V153"/>
    </row>
    <row r="154" spans="3:22" ht="15" x14ac:dyDescent="0.25">
      <c r="C154" s="16" t="s">
        <v>380</v>
      </c>
      <c r="D154" s="17" t="s">
        <v>381</v>
      </c>
      <c r="E154" s="11" t="s">
        <v>382</v>
      </c>
      <c r="F154" s="11" t="s">
        <v>375</v>
      </c>
      <c r="G154" s="11" t="s">
        <v>376</v>
      </c>
      <c r="H154" s="5">
        <v>2400</v>
      </c>
      <c r="I154" s="18" t="s">
        <v>20</v>
      </c>
      <c r="J154" s="5">
        <v>504</v>
      </c>
      <c r="K154" s="5">
        <v>0</v>
      </c>
      <c r="L154" s="5">
        <v>2904</v>
      </c>
      <c r="M154" s="19">
        <f>IF(D154="","",MID(D154,5,2)*1)</f>
        <v>2</v>
      </c>
      <c r="N154" s="4" t="str">
        <f>IF(M154="","",VLOOKUP(M154,[1]Hoja1!$B$2:$C$13,2,FALSE))</f>
        <v>Trimestre 1</v>
      </c>
      <c r="P154"/>
      <c r="Q154"/>
      <c r="R154"/>
      <c r="S154"/>
      <c r="T154"/>
      <c r="U154"/>
      <c r="V154"/>
    </row>
    <row r="155" spans="3:22" ht="15" x14ac:dyDescent="0.25">
      <c r="C155" s="16" t="s">
        <v>383</v>
      </c>
      <c r="D155" s="17" t="s">
        <v>284</v>
      </c>
      <c r="E155" s="11" t="s">
        <v>384</v>
      </c>
      <c r="F155" s="11" t="s">
        <v>385</v>
      </c>
      <c r="G155" s="11" t="s">
        <v>386</v>
      </c>
      <c r="H155" s="5">
        <v>57.94</v>
      </c>
      <c r="I155" s="18">
        <v>0</v>
      </c>
      <c r="J155" s="5">
        <v>0</v>
      </c>
      <c r="K155" s="5">
        <v>0</v>
      </c>
      <c r="L155" s="5">
        <v>57.94</v>
      </c>
      <c r="M155" s="19">
        <f>IF(D155="","",MID(D155,5,2)*1)</f>
        <v>9</v>
      </c>
      <c r="N155" s="4" t="str">
        <f>IF(M155="","",VLOOKUP(M155,[1]Hoja1!$B$2:$C$13,2,FALSE))</f>
        <v>Trimestre 3</v>
      </c>
      <c r="P155"/>
      <c r="Q155"/>
      <c r="R155"/>
      <c r="S155"/>
      <c r="T155"/>
      <c r="U155"/>
      <c r="V155"/>
    </row>
    <row r="156" spans="3:22" ht="15" x14ac:dyDescent="0.25">
      <c r="C156" s="16" t="s">
        <v>387</v>
      </c>
      <c r="D156" s="17" t="s">
        <v>315</v>
      </c>
      <c r="E156" s="11" t="s">
        <v>388</v>
      </c>
      <c r="F156" s="11" t="s">
        <v>389</v>
      </c>
      <c r="G156" s="11" t="s">
        <v>390</v>
      </c>
      <c r="H156" s="5">
        <v>132</v>
      </c>
      <c r="I156" s="18" t="s">
        <v>20</v>
      </c>
      <c r="J156" s="5">
        <v>27.72</v>
      </c>
      <c r="K156" s="5">
        <v>0</v>
      </c>
      <c r="L156" s="5">
        <v>159.72</v>
      </c>
      <c r="M156" s="19">
        <f>IF(D156="","",MID(D156,5,2)*1)</f>
        <v>4</v>
      </c>
      <c r="N156" s="4" t="str">
        <f>IF(M156="","",VLOOKUP(M156,[1]Hoja1!$B$2:$C$13,2,FALSE))</f>
        <v>Trimestre 2</v>
      </c>
      <c r="P156"/>
      <c r="Q156"/>
      <c r="R156"/>
      <c r="S156"/>
      <c r="T156"/>
      <c r="U156"/>
      <c r="V156"/>
    </row>
    <row r="157" spans="3:22" ht="15" x14ac:dyDescent="0.25">
      <c r="C157" s="16" t="s">
        <v>391</v>
      </c>
      <c r="D157" s="17" t="s">
        <v>78</v>
      </c>
      <c r="E157" s="11" t="s">
        <v>392</v>
      </c>
      <c r="F157" s="11" t="s">
        <v>389</v>
      </c>
      <c r="G157" s="11" t="s">
        <v>390</v>
      </c>
      <c r="H157" s="5">
        <v>132</v>
      </c>
      <c r="I157" s="18" t="s">
        <v>20</v>
      </c>
      <c r="J157" s="5">
        <v>27.72</v>
      </c>
      <c r="K157" s="5">
        <v>0</v>
      </c>
      <c r="L157" s="5">
        <v>159.72</v>
      </c>
      <c r="M157" s="19">
        <f>IF(D157="","",MID(D157,5,2)*1)</f>
        <v>2</v>
      </c>
      <c r="N157" s="4" t="str">
        <f>IF(M157="","",VLOOKUP(M157,[1]Hoja1!$B$2:$C$13,2,FALSE))</f>
        <v>Trimestre 1</v>
      </c>
      <c r="P157"/>
      <c r="Q157"/>
      <c r="R157"/>
      <c r="S157"/>
      <c r="T157"/>
      <c r="U157"/>
      <c r="V157"/>
    </row>
    <row r="158" spans="3:22" ht="15" x14ac:dyDescent="0.25">
      <c r="C158" s="16" t="s">
        <v>393</v>
      </c>
      <c r="D158" s="17" t="s">
        <v>394</v>
      </c>
      <c r="E158" s="11" t="s">
        <v>395</v>
      </c>
      <c r="F158" s="11" t="s">
        <v>389</v>
      </c>
      <c r="G158" s="11" t="s">
        <v>390</v>
      </c>
      <c r="H158" s="5">
        <v>132</v>
      </c>
      <c r="I158" s="18" t="s">
        <v>20</v>
      </c>
      <c r="J158" s="5">
        <v>27.72</v>
      </c>
      <c r="K158" s="5">
        <v>0</v>
      </c>
      <c r="L158" s="5">
        <v>159.72</v>
      </c>
      <c r="M158" s="19">
        <f>IF(D158="","",MID(D158,5,2)*1)</f>
        <v>4</v>
      </c>
      <c r="N158" s="4" t="str">
        <f>IF(M158="","",VLOOKUP(M158,[1]Hoja1!$B$2:$C$13,2,FALSE))</f>
        <v>Trimestre 2</v>
      </c>
      <c r="P158"/>
      <c r="Q158"/>
      <c r="R158"/>
      <c r="S158"/>
      <c r="T158"/>
      <c r="U158"/>
      <c r="V158"/>
    </row>
    <row r="159" spans="3:22" ht="15" x14ac:dyDescent="0.25">
      <c r="C159" s="16" t="s">
        <v>396</v>
      </c>
      <c r="D159" s="17" t="s">
        <v>397</v>
      </c>
      <c r="E159" s="11" t="s">
        <v>398</v>
      </c>
      <c r="F159" s="11" t="s">
        <v>389</v>
      </c>
      <c r="G159" s="11" t="s">
        <v>390</v>
      </c>
      <c r="H159" s="5">
        <v>132</v>
      </c>
      <c r="I159" s="18" t="s">
        <v>20</v>
      </c>
      <c r="J159" s="5">
        <v>27.72</v>
      </c>
      <c r="K159" s="5">
        <v>0</v>
      </c>
      <c r="L159" s="5">
        <v>159.72</v>
      </c>
      <c r="M159" s="19">
        <f>IF(D159="","",MID(D159,5,2)*1)</f>
        <v>6</v>
      </c>
      <c r="N159" s="4" t="str">
        <f>IF(M159="","",VLOOKUP(M159,[1]Hoja1!$B$2:$C$13,2,FALSE))</f>
        <v>Trimestre 2</v>
      </c>
      <c r="P159"/>
      <c r="Q159"/>
      <c r="R159"/>
      <c r="S159"/>
      <c r="T159"/>
      <c r="U159"/>
      <c r="V159"/>
    </row>
    <row r="160" spans="3:22" ht="15" x14ac:dyDescent="0.25">
      <c r="C160" s="16" t="s">
        <v>399</v>
      </c>
      <c r="D160" s="17" t="s">
        <v>87</v>
      </c>
      <c r="E160" s="11" t="s">
        <v>400</v>
      </c>
      <c r="F160" s="11" t="s">
        <v>389</v>
      </c>
      <c r="G160" s="11" t="s">
        <v>390</v>
      </c>
      <c r="H160" s="5">
        <v>132</v>
      </c>
      <c r="I160" s="18" t="s">
        <v>20</v>
      </c>
      <c r="J160" s="5">
        <v>27.72</v>
      </c>
      <c r="K160" s="5">
        <v>0</v>
      </c>
      <c r="L160" s="5">
        <v>159.72</v>
      </c>
      <c r="M160" s="19">
        <f>IF(D160="","",MID(D160,5,2)*1)</f>
        <v>9</v>
      </c>
      <c r="N160" s="4" t="str">
        <f>IF(M160="","",VLOOKUP(M160,[1]Hoja1!$B$2:$C$13,2,FALSE))</f>
        <v>Trimestre 3</v>
      </c>
      <c r="P160"/>
      <c r="Q160"/>
      <c r="R160"/>
      <c r="S160"/>
      <c r="T160"/>
      <c r="U160"/>
      <c r="V160"/>
    </row>
    <row r="161" spans="3:22" ht="15" x14ac:dyDescent="0.25">
      <c r="C161" s="16" t="s">
        <v>401</v>
      </c>
      <c r="D161" s="17" t="s">
        <v>93</v>
      </c>
      <c r="E161" s="11" t="s">
        <v>402</v>
      </c>
      <c r="F161" s="11" t="s">
        <v>389</v>
      </c>
      <c r="G161" s="11" t="s">
        <v>390</v>
      </c>
      <c r="H161" s="5">
        <v>132</v>
      </c>
      <c r="I161" s="18" t="s">
        <v>20</v>
      </c>
      <c r="J161" s="5">
        <v>27.72</v>
      </c>
      <c r="K161" s="5">
        <v>0</v>
      </c>
      <c r="L161" s="5">
        <v>159.72</v>
      </c>
      <c r="M161" s="19">
        <f>IF(D161="","",MID(D161,5,2)*1)</f>
        <v>11</v>
      </c>
      <c r="N161" s="4" t="str">
        <f>IF(M161="","",VLOOKUP(M161,[1]Hoja1!$B$2:$C$13,2,FALSE))</f>
        <v>Trimestre 4</v>
      </c>
      <c r="P161"/>
      <c r="Q161"/>
      <c r="R161"/>
      <c r="S161"/>
      <c r="T161"/>
      <c r="U161"/>
      <c r="V161"/>
    </row>
    <row r="162" spans="3:22" ht="15" x14ac:dyDescent="0.25">
      <c r="C162" s="16" t="s">
        <v>403</v>
      </c>
      <c r="D162" s="17" t="s">
        <v>228</v>
      </c>
      <c r="E162" s="11" t="s">
        <v>404</v>
      </c>
      <c r="F162" s="11" t="s">
        <v>389</v>
      </c>
      <c r="G162" s="11" t="s">
        <v>390</v>
      </c>
      <c r="H162" s="5">
        <v>132</v>
      </c>
      <c r="I162" s="18" t="s">
        <v>20</v>
      </c>
      <c r="J162" s="5">
        <v>27.72</v>
      </c>
      <c r="K162" s="5">
        <v>0</v>
      </c>
      <c r="L162" s="5">
        <v>159.72</v>
      </c>
      <c r="M162" s="19">
        <f>IF(D162="","",MID(D162,5,2)*1)</f>
        <v>1</v>
      </c>
      <c r="N162" s="4" t="str">
        <f>IF(M162="","",VLOOKUP(M162,[1]Hoja1!$B$2:$C$13,2,FALSE))</f>
        <v>Trimestre 1</v>
      </c>
      <c r="P162"/>
      <c r="Q162"/>
      <c r="R162"/>
      <c r="S162"/>
      <c r="T162"/>
      <c r="U162"/>
      <c r="V162"/>
    </row>
    <row r="163" spans="3:22" ht="15" x14ac:dyDescent="0.25">
      <c r="C163" s="16" t="s">
        <v>405</v>
      </c>
      <c r="D163" s="17" t="s">
        <v>406</v>
      </c>
      <c r="E163" s="11" t="s">
        <v>407</v>
      </c>
      <c r="F163" s="11" t="s">
        <v>389</v>
      </c>
      <c r="G163" s="11" t="s">
        <v>390</v>
      </c>
      <c r="H163" s="5">
        <v>132</v>
      </c>
      <c r="I163" s="18" t="s">
        <v>20</v>
      </c>
      <c r="J163" s="5">
        <v>27.72</v>
      </c>
      <c r="K163" s="5">
        <v>0</v>
      </c>
      <c r="L163" s="5">
        <v>159.72</v>
      </c>
      <c r="M163" s="19">
        <f>IF(D163="","",MID(D163,5,2)*1)</f>
        <v>5</v>
      </c>
      <c r="N163" s="4" t="str">
        <f>IF(M163="","",VLOOKUP(M163,[1]Hoja1!$B$2:$C$13,2,FALSE))</f>
        <v>Trimestre 2</v>
      </c>
      <c r="P163"/>
      <c r="Q163"/>
      <c r="R163"/>
      <c r="S163"/>
      <c r="T163"/>
      <c r="U163"/>
      <c r="V163"/>
    </row>
    <row r="164" spans="3:22" ht="15" x14ac:dyDescent="0.25">
      <c r="C164" s="16" t="s">
        <v>408</v>
      </c>
      <c r="D164" s="17" t="s">
        <v>276</v>
      </c>
      <c r="E164" s="11" t="s">
        <v>409</v>
      </c>
      <c r="F164" s="11" t="s">
        <v>389</v>
      </c>
      <c r="G164" s="11" t="s">
        <v>390</v>
      </c>
      <c r="H164" s="5">
        <v>132</v>
      </c>
      <c r="I164" s="18" t="s">
        <v>20</v>
      </c>
      <c r="J164" s="5">
        <v>27.72</v>
      </c>
      <c r="K164" s="5">
        <v>0</v>
      </c>
      <c r="L164" s="5">
        <v>159.72</v>
      </c>
      <c r="M164" s="19">
        <f>IF(D164="","",MID(D164,5,2)*1)</f>
        <v>7</v>
      </c>
      <c r="N164" s="4" t="str">
        <f>IF(M164="","",VLOOKUP(M164,[1]Hoja1!$B$2:$C$13,2,FALSE))</f>
        <v>Trimestre 3</v>
      </c>
      <c r="P164"/>
      <c r="Q164"/>
      <c r="R164"/>
      <c r="S164"/>
      <c r="T164"/>
      <c r="U164"/>
      <c r="V164"/>
    </row>
    <row r="165" spans="3:22" ht="15" x14ac:dyDescent="0.25">
      <c r="C165" s="16" t="s">
        <v>410</v>
      </c>
      <c r="D165" s="17" t="s">
        <v>411</v>
      </c>
      <c r="E165" s="11" t="s">
        <v>412</v>
      </c>
      <c r="F165" s="11" t="s">
        <v>389</v>
      </c>
      <c r="G165" s="11" t="s">
        <v>390</v>
      </c>
      <c r="H165" s="5">
        <v>132</v>
      </c>
      <c r="I165" s="18" t="s">
        <v>20</v>
      </c>
      <c r="J165" s="5">
        <v>27.72</v>
      </c>
      <c r="K165" s="5">
        <v>0</v>
      </c>
      <c r="L165" s="5">
        <v>159.72</v>
      </c>
      <c r="M165" s="19">
        <f>IF(D165="","",MID(D165,5,2)*1)</f>
        <v>8</v>
      </c>
      <c r="N165" s="4" t="str">
        <f>IF(M165="","",VLOOKUP(M165,[1]Hoja1!$B$2:$C$13,2,FALSE))</f>
        <v>Trimestre 3</v>
      </c>
      <c r="P165"/>
      <c r="Q165"/>
      <c r="R165"/>
      <c r="S165"/>
      <c r="T165"/>
      <c r="U165"/>
      <c r="V165"/>
    </row>
    <row r="166" spans="3:22" ht="15" x14ac:dyDescent="0.25">
      <c r="C166" s="16" t="s">
        <v>413</v>
      </c>
      <c r="D166" s="17" t="s">
        <v>414</v>
      </c>
      <c r="E166" s="11" t="s">
        <v>415</v>
      </c>
      <c r="F166" s="11" t="s">
        <v>389</v>
      </c>
      <c r="G166" s="11" t="s">
        <v>390</v>
      </c>
      <c r="H166" s="5">
        <v>132</v>
      </c>
      <c r="I166" s="18" t="s">
        <v>20</v>
      </c>
      <c r="J166" s="5">
        <v>27.72</v>
      </c>
      <c r="K166" s="5">
        <v>0</v>
      </c>
      <c r="L166" s="5">
        <v>159.72</v>
      </c>
      <c r="M166" s="19">
        <f>IF(D166="","",MID(D166,5,2)*1)</f>
        <v>10</v>
      </c>
      <c r="N166" s="4" t="str">
        <f>IF(M166="","",VLOOKUP(M166,[1]Hoja1!$B$2:$C$13,2,FALSE))</f>
        <v>Trimestre 4</v>
      </c>
      <c r="P166"/>
      <c r="Q166"/>
      <c r="R166"/>
      <c r="S166"/>
      <c r="T166"/>
      <c r="U166"/>
      <c r="V166"/>
    </row>
    <row r="167" spans="3:22" ht="15" x14ac:dyDescent="0.25">
      <c r="C167" s="16" t="s">
        <v>416</v>
      </c>
      <c r="D167" s="17" t="s">
        <v>417</v>
      </c>
      <c r="E167" s="11" t="s">
        <v>418</v>
      </c>
      <c r="F167" s="11" t="s">
        <v>419</v>
      </c>
      <c r="G167" s="11" t="s">
        <v>420</v>
      </c>
      <c r="H167" s="5">
        <v>3400</v>
      </c>
      <c r="I167" s="18" t="s">
        <v>20</v>
      </c>
      <c r="J167" s="5">
        <v>714</v>
      </c>
      <c r="K167" s="5">
        <v>0</v>
      </c>
      <c r="L167" s="5">
        <v>4114</v>
      </c>
      <c r="M167" s="19">
        <f>IF(D167="","",MID(D167,5,2)*1)</f>
        <v>11</v>
      </c>
      <c r="N167" s="4" t="str">
        <f>IF(M167="","",VLOOKUP(M167,[1]Hoja1!$B$2:$C$13,2,FALSE))</f>
        <v>Trimestre 4</v>
      </c>
      <c r="P167"/>
      <c r="Q167"/>
      <c r="R167"/>
      <c r="S167"/>
      <c r="T167"/>
      <c r="U167"/>
      <c r="V167"/>
    </row>
    <row r="168" spans="3:22" ht="15" x14ac:dyDescent="0.25">
      <c r="C168" s="16" t="s">
        <v>421</v>
      </c>
      <c r="D168" s="17" t="s">
        <v>422</v>
      </c>
      <c r="E168" s="11" t="s">
        <v>423</v>
      </c>
      <c r="F168" s="11" t="s">
        <v>424</v>
      </c>
      <c r="G168" s="11" t="s">
        <v>425</v>
      </c>
      <c r="H168" s="5">
        <v>439.71</v>
      </c>
      <c r="I168" s="18" t="s">
        <v>20</v>
      </c>
      <c r="J168" s="5">
        <v>92.34</v>
      </c>
      <c r="K168" s="5">
        <v>0</v>
      </c>
      <c r="L168" s="5">
        <v>532.04999999999995</v>
      </c>
      <c r="M168" s="19">
        <f>IF(D168="","",MID(D168,5,2)*1)</f>
        <v>5</v>
      </c>
      <c r="N168" s="4" t="str">
        <f>IF(M168="","",VLOOKUP(M168,[1]Hoja1!$B$2:$C$13,2,FALSE))</f>
        <v>Trimestre 2</v>
      </c>
      <c r="P168"/>
      <c r="Q168"/>
      <c r="R168"/>
      <c r="S168"/>
      <c r="T168"/>
      <c r="U168"/>
      <c r="V168"/>
    </row>
    <row r="169" spans="3:22" ht="15" x14ac:dyDescent="0.25">
      <c r="C169" s="16" t="s">
        <v>426</v>
      </c>
      <c r="D169" s="17" t="s">
        <v>427</v>
      </c>
      <c r="E169" s="11" t="s">
        <v>428</v>
      </c>
      <c r="F169" s="11" t="s">
        <v>429</v>
      </c>
      <c r="G169" s="11" t="s">
        <v>430</v>
      </c>
      <c r="H169" s="5">
        <v>343</v>
      </c>
      <c r="I169" s="18" t="s">
        <v>103</v>
      </c>
      <c r="J169" s="5">
        <v>34.299999999999997</v>
      </c>
      <c r="K169" s="5">
        <v>0</v>
      </c>
      <c r="L169" s="5">
        <v>1258.18</v>
      </c>
      <c r="M169" s="19">
        <f>IF(D169="","",MID(D169,5,2)*1)</f>
        <v>3</v>
      </c>
      <c r="N169" s="4" t="str">
        <f>IF(M169="","",VLOOKUP(M169,[1]Hoja1!$B$2:$C$13,2,FALSE))</f>
        <v>Trimestre 1</v>
      </c>
      <c r="P169"/>
      <c r="Q169"/>
      <c r="R169"/>
      <c r="S169"/>
      <c r="T169"/>
      <c r="U169"/>
      <c r="V169"/>
    </row>
    <row r="170" spans="3:22" ht="15" x14ac:dyDescent="0.25">
      <c r="C170" s="16" t="s">
        <v>426</v>
      </c>
      <c r="D170" s="17" t="s">
        <v>427</v>
      </c>
      <c r="E170" s="11" t="s">
        <v>428</v>
      </c>
      <c r="F170" s="11" t="s">
        <v>429</v>
      </c>
      <c r="G170" s="11" t="s">
        <v>430</v>
      </c>
      <c r="H170" s="5">
        <v>728</v>
      </c>
      <c r="I170" s="18" t="s">
        <v>20</v>
      </c>
      <c r="J170" s="5">
        <v>152.88</v>
      </c>
      <c r="K170" s="5">
        <v>0</v>
      </c>
      <c r="L170" s="5">
        <v>0</v>
      </c>
      <c r="M170" s="19">
        <f>IF(D170="","",MID(D170,5,2)*1)</f>
        <v>3</v>
      </c>
      <c r="N170" s="4" t="str">
        <f>IF(M170="","",VLOOKUP(M170,[1]Hoja1!$B$2:$C$13,2,FALSE))</f>
        <v>Trimestre 1</v>
      </c>
      <c r="P170"/>
      <c r="Q170"/>
      <c r="R170"/>
      <c r="S170"/>
      <c r="T170"/>
      <c r="U170"/>
      <c r="V170"/>
    </row>
    <row r="171" spans="3:22" ht="15" x14ac:dyDescent="0.25">
      <c r="C171" s="16" t="s">
        <v>431</v>
      </c>
      <c r="D171" s="17" t="s">
        <v>78</v>
      </c>
      <c r="E171" s="11" t="s">
        <v>432</v>
      </c>
      <c r="F171" s="11" t="s">
        <v>429</v>
      </c>
      <c r="G171" s="11" t="s">
        <v>430</v>
      </c>
      <c r="H171" s="5">
        <v>5344</v>
      </c>
      <c r="I171" s="18" t="s">
        <v>103</v>
      </c>
      <c r="J171" s="5">
        <v>534.4</v>
      </c>
      <c r="K171" s="5">
        <v>0</v>
      </c>
      <c r="L171" s="5">
        <v>5878.4</v>
      </c>
      <c r="M171" s="19">
        <f>IF(D171="","",MID(D171,5,2)*1)</f>
        <v>2</v>
      </c>
      <c r="N171" s="4" t="str">
        <f>IF(M171="","",VLOOKUP(M171,[1]Hoja1!$B$2:$C$13,2,FALSE))</f>
        <v>Trimestre 1</v>
      </c>
      <c r="P171"/>
      <c r="Q171"/>
      <c r="R171"/>
      <c r="S171"/>
      <c r="T171"/>
      <c r="U171"/>
      <c r="V171"/>
    </row>
    <row r="172" spans="3:22" ht="15" x14ac:dyDescent="0.25">
      <c r="C172" s="16" t="s">
        <v>433</v>
      </c>
      <c r="D172" s="17" t="s">
        <v>228</v>
      </c>
      <c r="E172" s="11" t="s">
        <v>434</v>
      </c>
      <c r="F172" s="11" t="s">
        <v>429</v>
      </c>
      <c r="G172" s="11" t="s">
        <v>430</v>
      </c>
      <c r="H172" s="5">
        <v>7379</v>
      </c>
      <c r="I172" s="18" t="s">
        <v>103</v>
      </c>
      <c r="J172" s="5">
        <v>737.9</v>
      </c>
      <c r="K172" s="5">
        <v>0</v>
      </c>
      <c r="L172" s="5">
        <v>8116.9</v>
      </c>
      <c r="M172" s="19">
        <f>IF(D172="","",MID(D172,5,2)*1)</f>
        <v>1</v>
      </c>
      <c r="N172" s="4" t="str">
        <f>IF(M172="","",VLOOKUP(M172,[1]Hoja1!$B$2:$C$13,2,FALSE))</f>
        <v>Trimestre 1</v>
      </c>
      <c r="P172"/>
      <c r="Q172"/>
      <c r="R172"/>
      <c r="S172"/>
      <c r="T172"/>
      <c r="U172"/>
      <c r="V172"/>
    </row>
    <row r="173" spans="3:22" ht="15" x14ac:dyDescent="0.25">
      <c r="C173" s="16" t="s">
        <v>435</v>
      </c>
      <c r="D173" s="17" t="s">
        <v>436</v>
      </c>
      <c r="E173" s="11" t="s">
        <v>437</v>
      </c>
      <c r="F173" s="11" t="s">
        <v>438</v>
      </c>
      <c r="G173" s="11" t="s">
        <v>439</v>
      </c>
      <c r="H173" s="5">
        <v>93.6</v>
      </c>
      <c r="I173" s="18" t="s">
        <v>20</v>
      </c>
      <c r="J173" s="5">
        <v>19.66</v>
      </c>
      <c r="K173" s="5">
        <v>0</v>
      </c>
      <c r="L173" s="5">
        <v>113.26</v>
      </c>
      <c r="M173" s="19">
        <f>IF(D173="","",MID(D173,5,2)*1)</f>
        <v>3</v>
      </c>
      <c r="N173" s="4" t="str">
        <f>IF(M173="","",VLOOKUP(M173,[1]Hoja1!$B$2:$C$13,2,FALSE))</f>
        <v>Trimestre 1</v>
      </c>
      <c r="P173"/>
      <c r="Q173"/>
      <c r="R173"/>
      <c r="S173"/>
      <c r="T173"/>
      <c r="U173"/>
      <c r="V173"/>
    </row>
    <row r="174" spans="3:22" ht="15" x14ac:dyDescent="0.25">
      <c r="C174" s="16" t="s">
        <v>440</v>
      </c>
      <c r="D174" s="17" t="s">
        <v>394</v>
      </c>
      <c r="E174" s="11" t="s">
        <v>441</v>
      </c>
      <c r="F174" s="11" t="s">
        <v>438</v>
      </c>
      <c r="G174" s="11" t="s">
        <v>439</v>
      </c>
      <c r="H174" s="5">
        <v>257.39999999999998</v>
      </c>
      <c r="I174" s="18" t="s">
        <v>20</v>
      </c>
      <c r="J174" s="5">
        <v>54.05</v>
      </c>
      <c r="K174" s="5">
        <v>0</v>
      </c>
      <c r="L174" s="5">
        <v>311.45</v>
      </c>
      <c r="M174" s="19">
        <f>IF(D174="","",MID(D174,5,2)*1)</f>
        <v>4</v>
      </c>
      <c r="N174" s="4" t="str">
        <f>IF(M174="","",VLOOKUP(M174,[1]Hoja1!$B$2:$C$13,2,FALSE))</f>
        <v>Trimestre 2</v>
      </c>
      <c r="P174"/>
      <c r="Q174"/>
      <c r="R174"/>
      <c r="S174"/>
      <c r="T174"/>
      <c r="U174"/>
      <c r="V174"/>
    </row>
    <row r="175" spans="3:22" ht="15" x14ac:dyDescent="0.25">
      <c r="C175" s="16" t="s">
        <v>442</v>
      </c>
      <c r="D175" s="17" t="s">
        <v>394</v>
      </c>
      <c r="E175" s="11" t="s">
        <v>443</v>
      </c>
      <c r="F175" s="11" t="s">
        <v>438</v>
      </c>
      <c r="G175" s="11" t="s">
        <v>439</v>
      </c>
      <c r="H175" s="5">
        <v>187.2</v>
      </c>
      <c r="I175" s="18" t="s">
        <v>20</v>
      </c>
      <c r="J175" s="5">
        <v>39.31</v>
      </c>
      <c r="K175" s="5">
        <v>0</v>
      </c>
      <c r="L175" s="5">
        <v>226.51</v>
      </c>
      <c r="M175" s="19">
        <f>IF(D175="","",MID(D175,5,2)*1)</f>
        <v>4</v>
      </c>
      <c r="N175" s="4" t="str">
        <f>IF(M175="","",VLOOKUP(M175,[1]Hoja1!$B$2:$C$13,2,FALSE))</f>
        <v>Trimestre 2</v>
      </c>
      <c r="P175"/>
      <c r="Q175"/>
      <c r="R175"/>
      <c r="S175"/>
      <c r="T175"/>
      <c r="U175"/>
      <c r="V175"/>
    </row>
    <row r="176" spans="3:22" ht="15" x14ac:dyDescent="0.25">
      <c r="C176" s="16" t="s">
        <v>444</v>
      </c>
      <c r="D176" s="17" t="s">
        <v>394</v>
      </c>
      <c r="E176" s="11" t="s">
        <v>445</v>
      </c>
      <c r="F176" s="11" t="s">
        <v>438</v>
      </c>
      <c r="G176" s="11" t="s">
        <v>439</v>
      </c>
      <c r="H176" s="5">
        <v>178.55</v>
      </c>
      <c r="I176" s="18" t="s">
        <v>20</v>
      </c>
      <c r="J176" s="5">
        <v>37.5</v>
      </c>
      <c r="K176" s="5">
        <v>0</v>
      </c>
      <c r="L176" s="5">
        <v>216.05</v>
      </c>
      <c r="M176" s="19">
        <f>IF(D176="","",MID(D176,5,2)*1)</f>
        <v>4</v>
      </c>
      <c r="N176" s="4" t="str">
        <f>IF(M176="","",VLOOKUP(M176,[1]Hoja1!$B$2:$C$13,2,FALSE))</f>
        <v>Trimestre 2</v>
      </c>
      <c r="P176"/>
      <c r="Q176"/>
      <c r="R176"/>
      <c r="S176"/>
      <c r="T176"/>
      <c r="U176"/>
      <c r="V176"/>
    </row>
    <row r="177" spans="3:22" ht="15" x14ac:dyDescent="0.25">
      <c r="C177" s="16" t="s">
        <v>446</v>
      </c>
      <c r="D177" s="17" t="s">
        <v>228</v>
      </c>
      <c r="E177" s="11" t="s">
        <v>447</v>
      </c>
      <c r="F177" s="11" t="s">
        <v>438</v>
      </c>
      <c r="G177" s="11" t="s">
        <v>439</v>
      </c>
      <c r="H177" s="5">
        <v>45.96</v>
      </c>
      <c r="I177" s="18" t="s">
        <v>20</v>
      </c>
      <c r="J177" s="5">
        <v>9.65</v>
      </c>
      <c r="K177" s="5">
        <v>0</v>
      </c>
      <c r="L177" s="5">
        <v>55.61</v>
      </c>
      <c r="M177" s="19">
        <f>IF(D177="","",MID(D177,5,2)*1)</f>
        <v>1</v>
      </c>
      <c r="N177" s="4" t="str">
        <f>IF(M177="","",VLOOKUP(M177,[1]Hoja1!$B$2:$C$13,2,FALSE))</f>
        <v>Trimestre 1</v>
      </c>
      <c r="P177"/>
      <c r="Q177"/>
      <c r="R177"/>
      <c r="S177"/>
      <c r="T177"/>
      <c r="U177"/>
      <c r="V177"/>
    </row>
    <row r="178" spans="3:22" ht="15" x14ac:dyDescent="0.25">
      <c r="C178" s="16" t="s">
        <v>448</v>
      </c>
      <c r="D178" s="17" t="s">
        <v>228</v>
      </c>
      <c r="E178" s="11" t="s">
        <v>449</v>
      </c>
      <c r="F178" s="11" t="s">
        <v>438</v>
      </c>
      <c r="G178" s="11" t="s">
        <v>439</v>
      </c>
      <c r="H178" s="5">
        <v>87.48</v>
      </c>
      <c r="I178" s="18" t="s">
        <v>20</v>
      </c>
      <c r="J178" s="5">
        <v>18.37</v>
      </c>
      <c r="K178" s="5">
        <v>0</v>
      </c>
      <c r="L178" s="5">
        <v>105.85</v>
      </c>
      <c r="M178" s="19">
        <f>IF(D178="","",MID(D178,5,2)*1)</f>
        <v>1</v>
      </c>
      <c r="N178" s="4" t="str">
        <f>IF(M178="","",VLOOKUP(M178,[1]Hoja1!$B$2:$C$13,2,FALSE))</f>
        <v>Trimestre 1</v>
      </c>
      <c r="P178"/>
      <c r="Q178"/>
      <c r="R178"/>
      <c r="S178"/>
      <c r="T178"/>
      <c r="U178"/>
      <c r="V178"/>
    </row>
    <row r="179" spans="3:22" ht="15" x14ac:dyDescent="0.25">
      <c r="C179" s="16" t="s">
        <v>450</v>
      </c>
      <c r="D179" s="17" t="s">
        <v>276</v>
      </c>
      <c r="E179" s="11" t="s">
        <v>451</v>
      </c>
      <c r="F179" s="11" t="s">
        <v>438</v>
      </c>
      <c r="G179" s="11" t="s">
        <v>439</v>
      </c>
      <c r="H179" s="5">
        <v>456.58</v>
      </c>
      <c r="I179" s="18" t="s">
        <v>20</v>
      </c>
      <c r="J179" s="5">
        <v>95.88</v>
      </c>
      <c r="K179" s="5">
        <v>0</v>
      </c>
      <c r="L179" s="5">
        <v>552.46</v>
      </c>
      <c r="M179" s="19">
        <f>IF(D179="","",MID(D179,5,2)*1)</f>
        <v>7</v>
      </c>
      <c r="N179" s="4" t="str">
        <f>IF(M179="","",VLOOKUP(M179,[1]Hoja1!$B$2:$C$13,2,FALSE))</f>
        <v>Trimestre 3</v>
      </c>
      <c r="P179"/>
      <c r="Q179"/>
      <c r="R179"/>
      <c r="S179"/>
      <c r="T179"/>
      <c r="U179"/>
      <c r="V179"/>
    </row>
    <row r="180" spans="3:22" ht="15" x14ac:dyDescent="0.25">
      <c r="C180" s="16" t="s">
        <v>452</v>
      </c>
      <c r="D180" s="17" t="s">
        <v>411</v>
      </c>
      <c r="E180" s="11" t="s">
        <v>453</v>
      </c>
      <c r="F180" s="11" t="s">
        <v>438</v>
      </c>
      <c r="G180" s="11" t="s">
        <v>439</v>
      </c>
      <c r="H180" s="5">
        <v>502.16</v>
      </c>
      <c r="I180" s="18" t="s">
        <v>20</v>
      </c>
      <c r="J180" s="5">
        <v>105.45</v>
      </c>
      <c r="K180" s="5">
        <v>0</v>
      </c>
      <c r="L180" s="5">
        <v>607.61</v>
      </c>
      <c r="M180" s="19">
        <f>IF(D180="","",MID(D180,5,2)*1)</f>
        <v>8</v>
      </c>
      <c r="N180" s="4" t="str">
        <f>IF(M180="","",VLOOKUP(M180,[1]Hoja1!$B$2:$C$13,2,FALSE))</f>
        <v>Trimestre 3</v>
      </c>
      <c r="P180"/>
      <c r="Q180"/>
      <c r="R180"/>
      <c r="S180"/>
      <c r="T180"/>
      <c r="U180"/>
      <c r="V180"/>
    </row>
    <row r="181" spans="3:22" ht="15" x14ac:dyDescent="0.25">
      <c r="C181" s="16" t="s">
        <v>454</v>
      </c>
      <c r="D181" s="17" t="s">
        <v>414</v>
      </c>
      <c r="E181" s="11" t="s">
        <v>455</v>
      </c>
      <c r="F181" s="11" t="s">
        <v>438</v>
      </c>
      <c r="G181" s="11" t="s">
        <v>439</v>
      </c>
      <c r="H181" s="5">
        <v>292.60000000000002</v>
      </c>
      <c r="I181" s="18" t="s">
        <v>20</v>
      </c>
      <c r="J181" s="5">
        <v>61.45</v>
      </c>
      <c r="K181" s="5">
        <v>0</v>
      </c>
      <c r="L181" s="5">
        <v>354.05</v>
      </c>
      <c r="M181" s="19">
        <f>IF(D181="","",MID(D181,5,2)*1)</f>
        <v>10</v>
      </c>
      <c r="N181" s="4" t="str">
        <f>IF(M181="","",VLOOKUP(M181,[1]Hoja1!$B$2:$C$13,2,FALSE))</f>
        <v>Trimestre 4</v>
      </c>
      <c r="P181"/>
      <c r="Q181"/>
      <c r="R181"/>
      <c r="S181"/>
      <c r="T181"/>
      <c r="U181"/>
      <c r="V181"/>
    </row>
    <row r="182" spans="3:22" ht="15" x14ac:dyDescent="0.25">
      <c r="C182" s="16" t="s">
        <v>456</v>
      </c>
      <c r="D182" s="17" t="s">
        <v>231</v>
      </c>
      <c r="E182" s="11" t="s">
        <v>457</v>
      </c>
      <c r="F182" s="11" t="s">
        <v>438</v>
      </c>
      <c r="G182" s="11" t="s">
        <v>439</v>
      </c>
      <c r="H182" s="5">
        <v>281</v>
      </c>
      <c r="I182" s="18" t="s">
        <v>20</v>
      </c>
      <c r="J182" s="5">
        <v>59.01</v>
      </c>
      <c r="K182" s="5">
        <v>0</v>
      </c>
      <c r="L182" s="5">
        <v>340.01</v>
      </c>
      <c r="M182" s="19">
        <f>IF(D182="","",MID(D182,5,2)*1)</f>
        <v>12</v>
      </c>
      <c r="N182" s="4" t="str">
        <f>IF(M182="","",VLOOKUP(M182,[1]Hoja1!$B$2:$C$13,2,FALSE))</f>
        <v>Trimestre 4</v>
      </c>
      <c r="P182"/>
      <c r="Q182"/>
      <c r="R182"/>
      <c r="S182"/>
      <c r="T182"/>
      <c r="U182"/>
      <c r="V182"/>
    </row>
    <row r="183" spans="3:22" ht="15" x14ac:dyDescent="0.25">
      <c r="C183" s="16" t="s">
        <v>458</v>
      </c>
      <c r="D183" s="17" t="s">
        <v>87</v>
      </c>
      <c r="E183" s="11" t="s">
        <v>459</v>
      </c>
      <c r="F183" s="11" t="s">
        <v>460</v>
      </c>
      <c r="G183" s="11" t="s">
        <v>461</v>
      </c>
      <c r="H183" s="5">
        <v>710</v>
      </c>
      <c r="I183" s="18" t="s">
        <v>20</v>
      </c>
      <c r="J183" s="5">
        <v>149.1</v>
      </c>
      <c r="K183" s="5">
        <v>0</v>
      </c>
      <c r="L183" s="5">
        <v>859.1</v>
      </c>
      <c r="M183" s="19">
        <f>IF(D183="","",MID(D183,5,2)*1)</f>
        <v>9</v>
      </c>
      <c r="N183" s="4" t="str">
        <f>IF(M183="","",VLOOKUP(M183,[1]Hoja1!$B$2:$C$13,2,FALSE))</f>
        <v>Trimestre 3</v>
      </c>
      <c r="P183"/>
      <c r="Q183"/>
      <c r="R183"/>
      <c r="S183"/>
      <c r="T183"/>
      <c r="U183"/>
      <c r="V183"/>
    </row>
    <row r="184" spans="3:22" ht="15" x14ac:dyDescent="0.25">
      <c r="C184" s="16" t="s">
        <v>462</v>
      </c>
      <c r="D184" s="17" t="s">
        <v>276</v>
      </c>
      <c r="E184" s="11" t="s">
        <v>463</v>
      </c>
      <c r="F184" s="11" t="s">
        <v>460</v>
      </c>
      <c r="G184" s="11" t="s">
        <v>461</v>
      </c>
      <c r="H184" s="5">
        <v>1226</v>
      </c>
      <c r="I184" s="18" t="s">
        <v>20</v>
      </c>
      <c r="J184" s="5">
        <v>257.45999999999998</v>
      </c>
      <c r="K184" s="5">
        <v>0</v>
      </c>
      <c r="L184" s="5">
        <v>1483.46</v>
      </c>
      <c r="M184" s="19">
        <f>IF(D184="","",MID(D184,5,2)*1)</f>
        <v>7</v>
      </c>
      <c r="N184" s="4" t="str">
        <f>IF(M184="","",VLOOKUP(M184,[1]Hoja1!$B$2:$C$13,2,FALSE))</f>
        <v>Trimestre 3</v>
      </c>
      <c r="P184"/>
      <c r="Q184"/>
      <c r="R184"/>
      <c r="S184"/>
      <c r="T184"/>
      <c r="U184"/>
      <c r="V184"/>
    </row>
    <row r="185" spans="3:22" ht="15" x14ac:dyDescent="0.25">
      <c r="C185" s="16" t="s">
        <v>464</v>
      </c>
      <c r="D185" s="17" t="s">
        <v>231</v>
      </c>
      <c r="E185" s="11" t="s">
        <v>465</v>
      </c>
      <c r="F185" s="11" t="s">
        <v>460</v>
      </c>
      <c r="G185" s="11" t="s">
        <v>461</v>
      </c>
      <c r="H185" s="5">
        <v>424.91</v>
      </c>
      <c r="I185" s="18" t="s">
        <v>20</v>
      </c>
      <c r="J185" s="5">
        <v>89.23</v>
      </c>
      <c r="K185" s="5">
        <v>0</v>
      </c>
      <c r="L185" s="5">
        <v>514.14</v>
      </c>
      <c r="M185" s="19">
        <f>IF(D185="","",MID(D185,5,2)*1)</f>
        <v>12</v>
      </c>
      <c r="N185" s="4" t="str">
        <f>IF(M185="","",VLOOKUP(M185,[1]Hoja1!$B$2:$C$13,2,FALSE))</f>
        <v>Trimestre 4</v>
      </c>
      <c r="P185"/>
      <c r="Q185"/>
      <c r="R185"/>
      <c r="S185"/>
      <c r="T185"/>
      <c r="U185"/>
      <c r="V185"/>
    </row>
    <row r="186" spans="3:22" ht="15" x14ac:dyDescent="0.25">
      <c r="C186" s="16" t="s">
        <v>466</v>
      </c>
      <c r="D186" s="17" t="s">
        <v>318</v>
      </c>
      <c r="E186" s="11" t="s">
        <v>467</v>
      </c>
      <c r="F186" s="11" t="s">
        <v>468</v>
      </c>
      <c r="G186" s="11" t="s">
        <v>469</v>
      </c>
      <c r="H186" s="5">
        <v>81.87</v>
      </c>
      <c r="I186" s="18" t="s">
        <v>20</v>
      </c>
      <c r="J186" s="5">
        <v>17.190000000000001</v>
      </c>
      <c r="K186" s="5">
        <v>0</v>
      </c>
      <c r="L186" s="5">
        <v>99.06</v>
      </c>
      <c r="M186" s="19">
        <f>IF(D186="","",MID(D186,5,2)*1)</f>
        <v>6</v>
      </c>
      <c r="N186" s="4" t="str">
        <f>IF(M186="","",VLOOKUP(M186,[1]Hoja1!$B$2:$C$13,2,FALSE))</f>
        <v>Trimestre 2</v>
      </c>
      <c r="P186"/>
      <c r="Q186"/>
      <c r="R186"/>
      <c r="S186"/>
      <c r="T186"/>
      <c r="U186"/>
      <c r="V186"/>
    </row>
    <row r="187" spans="3:22" ht="15" x14ac:dyDescent="0.25">
      <c r="C187" s="16" t="s">
        <v>470</v>
      </c>
      <c r="D187" s="17" t="s">
        <v>203</v>
      </c>
      <c r="E187" s="11" t="s">
        <v>471</v>
      </c>
      <c r="F187" s="11" t="s">
        <v>468</v>
      </c>
      <c r="G187" s="11" t="s">
        <v>469</v>
      </c>
      <c r="H187" s="5">
        <v>107.15</v>
      </c>
      <c r="I187" s="18" t="s">
        <v>20</v>
      </c>
      <c r="J187" s="5">
        <v>22.5</v>
      </c>
      <c r="K187" s="5">
        <v>0</v>
      </c>
      <c r="L187" s="5">
        <v>129.65</v>
      </c>
      <c r="M187" s="19">
        <f>IF(D187="","",MID(D187,5,2)*1)</f>
        <v>9</v>
      </c>
      <c r="N187" s="4" t="str">
        <f>IF(M187="","",VLOOKUP(M187,[1]Hoja1!$B$2:$C$13,2,FALSE))</f>
        <v>Trimestre 3</v>
      </c>
      <c r="P187"/>
      <c r="Q187"/>
      <c r="R187"/>
      <c r="S187"/>
      <c r="T187"/>
      <c r="U187"/>
      <c r="V187"/>
    </row>
    <row r="188" spans="3:22" ht="15" x14ac:dyDescent="0.25">
      <c r="C188" s="16" t="s">
        <v>472</v>
      </c>
      <c r="D188" s="17" t="s">
        <v>289</v>
      </c>
      <c r="E188" s="11" t="s">
        <v>473</v>
      </c>
      <c r="F188" s="11" t="s">
        <v>468</v>
      </c>
      <c r="G188" s="11" t="s">
        <v>469</v>
      </c>
      <c r="H188" s="5">
        <v>365.56</v>
      </c>
      <c r="I188" s="18" t="s">
        <v>20</v>
      </c>
      <c r="J188" s="5">
        <v>76.77</v>
      </c>
      <c r="K188" s="5">
        <v>0</v>
      </c>
      <c r="L188" s="5">
        <v>442.33</v>
      </c>
      <c r="M188" s="19">
        <f>IF(D188="","",MID(D188,5,2)*1)</f>
        <v>11</v>
      </c>
      <c r="N188" s="4" t="str">
        <f>IF(M188="","",VLOOKUP(M188,[1]Hoja1!$B$2:$C$13,2,FALSE))</f>
        <v>Trimestre 4</v>
      </c>
      <c r="P188"/>
      <c r="Q188"/>
      <c r="R188"/>
      <c r="S188"/>
      <c r="T188"/>
      <c r="U188"/>
      <c r="V188"/>
    </row>
    <row r="189" spans="3:22" ht="15" x14ac:dyDescent="0.25">
      <c r="C189" s="16" t="s">
        <v>474</v>
      </c>
      <c r="D189" s="17" t="s">
        <v>128</v>
      </c>
      <c r="E189" s="11" t="s">
        <v>475</v>
      </c>
      <c r="F189" s="11" t="s">
        <v>468</v>
      </c>
      <c r="G189" s="11" t="s">
        <v>469</v>
      </c>
      <c r="H189" s="5">
        <v>63.77</v>
      </c>
      <c r="I189" s="18" t="s">
        <v>20</v>
      </c>
      <c r="J189" s="5">
        <v>13.39</v>
      </c>
      <c r="K189" s="5">
        <v>0</v>
      </c>
      <c r="L189" s="5">
        <v>77.16</v>
      </c>
      <c r="M189" s="19">
        <f>IF(D189="","",MID(D189,5,2)*1)</f>
        <v>12</v>
      </c>
      <c r="N189" s="4" t="str">
        <f>IF(M189="","",VLOOKUP(M189,[1]Hoja1!$B$2:$C$13,2,FALSE))</f>
        <v>Trimestre 4</v>
      </c>
      <c r="P189"/>
      <c r="Q189"/>
      <c r="R189"/>
      <c r="S189"/>
      <c r="T189"/>
      <c r="U189"/>
      <c r="V189"/>
    </row>
    <row r="190" spans="3:22" ht="15" x14ac:dyDescent="0.25">
      <c r="C190" s="16" t="s">
        <v>476</v>
      </c>
      <c r="D190" s="17" t="s">
        <v>397</v>
      </c>
      <c r="E190" s="11" t="s">
        <v>477</v>
      </c>
      <c r="F190" s="11" t="s">
        <v>468</v>
      </c>
      <c r="G190" s="11" t="s">
        <v>469</v>
      </c>
      <c r="H190" s="5">
        <v>303.68</v>
      </c>
      <c r="I190" s="18" t="s">
        <v>20</v>
      </c>
      <c r="J190" s="5">
        <v>63.77</v>
      </c>
      <c r="K190" s="5">
        <v>0</v>
      </c>
      <c r="L190" s="5">
        <v>367.45</v>
      </c>
      <c r="M190" s="19">
        <f>IF(D190="","",MID(D190,5,2)*1)</f>
        <v>6</v>
      </c>
      <c r="N190" s="4" t="str">
        <f>IF(M190="","",VLOOKUP(M190,[1]Hoja1!$B$2:$C$13,2,FALSE))</f>
        <v>Trimestre 2</v>
      </c>
      <c r="P190"/>
      <c r="Q190"/>
      <c r="R190"/>
      <c r="S190"/>
      <c r="T190"/>
      <c r="U190"/>
      <c r="V190"/>
    </row>
    <row r="191" spans="3:22" ht="15" x14ac:dyDescent="0.25">
      <c r="C191" s="16" t="s">
        <v>478</v>
      </c>
      <c r="D191" s="17" t="s">
        <v>125</v>
      </c>
      <c r="E191" s="11" t="s">
        <v>479</v>
      </c>
      <c r="F191" s="11" t="s">
        <v>468</v>
      </c>
      <c r="G191" s="11" t="s">
        <v>469</v>
      </c>
      <c r="H191" s="5">
        <v>71.88</v>
      </c>
      <c r="I191" s="18" t="s">
        <v>20</v>
      </c>
      <c r="J191" s="5">
        <v>15.09</v>
      </c>
      <c r="K191" s="5">
        <v>0</v>
      </c>
      <c r="L191" s="5">
        <v>86.97</v>
      </c>
      <c r="M191" s="19">
        <f>IF(D191="","",MID(D191,5,2)*1)</f>
        <v>7</v>
      </c>
      <c r="N191" s="4" t="str">
        <f>IF(M191="","",VLOOKUP(M191,[1]Hoja1!$B$2:$C$13,2,FALSE))</f>
        <v>Trimestre 3</v>
      </c>
      <c r="P191"/>
      <c r="Q191"/>
      <c r="R191"/>
      <c r="S191"/>
      <c r="T191"/>
      <c r="U191"/>
      <c r="V191"/>
    </row>
    <row r="192" spans="3:22" ht="15" x14ac:dyDescent="0.25">
      <c r="C192" s="16" t="s">
        <v>480</v>
      </c>
      <c r="D192" s="17" t="s">
        <v>87</v>
      </c>
      <c r="E192" s="11" t="s">
        <v>481</v>
      </c>
      <c r="F192" s="11" t="s">
        <v>468</v>
      </c>
      <c r="G192" s="11" t="s">
        <v>469</v>
      </c>
      <c r="H192" s="5">
        <v>300.20999999999998</v>
      </c>
      <c r="I192" s="18" t="s">
        <v>20</v>
      </c>
      <c r="J192" s="5">
        <v>63.04</v>
      </c>
      <c r="K192" s="5">
        <v>0</v>
      </c>
      <c r="L192" s="5">
        <v>363.25</v>
      </c>
      <c r="M192" s="19">
        <f>IF(D192="","",MID(D192,5,2)*1)</f>
        <v>9</v>
      </c>
      <c r="N192" s="4" t="str">
        <f>IF(M192="","",VLOOKUP(M192,[1]Hoja1!$B$2:$C$13,2,FALSE))</f>
        <v>Trimestre 3</v>
      </c>
      <c r="P192"/>
      <c r="Q192"/>
      <c r="R192"/>
      <c r="S192"/>
      <c r="T192"/>
      <c r="U192"/>
      <c r="V192"/>
    </row>
    <row r="193" spans="3:22" ht="15" x14ac:dyDescent="0.25">
      <c r="C193" s="16" t="s">
        <v>482</v>
      </c>
      <c r="D193" s="17" t="s">
        <v>93</v>
      </c>
      <c r="E193" s="11" t="s">
        <v>483</v>
      </c>
      <c r="F193" s="11" t="s">
        <v>468</v>
      </c>
      <c r="G193" s="11" t="s">
        <v>469</v>
      </c>
      <c r="H193" s="5">
        <v>287.89</v>
      </c>
      <c r="I193" s="18" t="s">
        <v>20</v>
      </c>
      <c r="J193" s="5">
        <v>60.46</v>
      </c>
      <c r="K193" s="5">
        <v>0</v>
      </c>
      <c r="L193" s="5">
        <v>348.35</v>
      </c>
      <c r="M193" s="19">
        <f>IF(D193="","",MID(D193,5,2)*1)</f>
        <v>11</v>
      </c>
      <c r="N193" s="4" t="str">
        <f>IF(M193="","",VLOOKUP(M193,[1]Hoja1!$B$2:$C$13,2,FALSE))</f>
        <v>Trimestre 4</v>
      </c>
      <c r="P193"/>
      <c r="Q193"/>
      <c r="R193"/>
      <c r="S193"/>
      <c r="T193"/>
      <c r="U193"/>
      <c r="V193"/>
    </row>
    <row r="194" spans="3:22" ht="15" x14ac:dyDescent="0.25">
      <c r="C194" s="16" t="s">
        <v>484</v>
      </c>
      <c r="D194" s="17" t="s">
        <v>96</v>
      </c>
      <c r="E194" s="11" t="s">
        <v>485</v>
      </c>
      <c r="F194" s="11" t="s">
        <v>468</v>
      </c>
      <c r="G194" s="11" t="s">
        <v>469</v>
      </c>
      <c r="H194" s="5">
        <v>223.3</v>
      </c>
      <c r="I194" s="18" t="s">
        <v>20</v>
      </c>
      <c r="J194" s="5">
        <v>46.89</v>
      </c>
      <c r="K194" s="5">
        <v>0</v>
      </c>
      <c r="L194" s="5">
        <v>270.19</v>
      </c>
      <c r="M194" s="19">
        <f>IF(D194="","",MID(D194,5,2)*1)</f>
        <v>12</v>
      </c>
      <c r="N194" s="4" t="str">
        <f>IF(M194="","",VLOOKUP(M194,[1]Hoja1!$B$2:$C$13,2,FALSE))</f>
        <v>Trimestre 4</v>
      </c>
      <c r="P194"/>
      <c r="Q194"/>
      <c r="R194"/>
      <c r="S194"/>
      <c r="T194"/>
      <c r="U194"/>
      <c r="V194"/>
    </row>
    <row r="195" spans="3:22" ht="15" x14ac:dyDescent="0.25">
      <c r="C195" s="16" t="s">
        <v>486</v>
      </c>
      <c r="D195" s="17" t="s">
        <v>411</v>
      </c>
      <c r="E195" s="11" t="s">
        <v>487</v>
      </c>
      <c r="F195" s="11" t="s">
        <v>468</v>
      </c>
      <c r="G195" s="11" t="s">
        <v>469</v>
      </c>
      <c r="H195" s="5">
        <v>592.37</v>
      </c>
      <c r="I195" s="18" t="s">
        <v>20</v>
      </c>
      <c r="J195" s="5">
        <v>124.4</v>
      </c>
      <c r="K195" s="5">
        <v>0</v>
      </c>
      <c r="L195" s="5">
        <v>716.77</v>
      </c>
      <c r="M195" s="19">
        <f>IF(D195="","",MID(D195,5,2)*1)</f>
        <v>8</v>
      </c>
      <c r="N195" s="4" t="str">
        <f>IF(M195="","",VLOOKUP(M195,[1]Hoja1!$B$2:$C$13,2,FALSE))</f>
        <v>Trimestre 3</v>
      </c>
      <c r="P195"/>
      <c r="Q195"/>
      <c r="R195"/>
      <c r="S195"/>
      <c r="T195"/>
      <c r="U195"/>
      <c r="V195"/>
    </row>
    <row r="196" spans="3:22" ht="15" x14ac:dyDescent="0.25">
      <c r="C196" s="16" t="s">
        <v>488</v>
      </c>
      <c r="D196" s="17" t="s">
        <v>489</v>
      </c>
      <c r="E196" s="11" t="s">
        <v>490</v>
      </c>
      <c r="F196" s="11" t="s">
        <v>491</v>
      </c>
      <c r="G196" s="11" t="s">
        <v>492</v>
      </c>
      <c r="H196" s="5">
        <v>87.17</v>
      </c>
      <c r="I196" s="18" t="s">
        <v>20</v>
      </c>
      <c r="J196" s="5">
        <v>18.309999999999999</v>
      </c>
      <c r="K196" s="5">
        <v>0</v>
      </c>
      <c r="L196" s="5">
        <v>105.48</v>
      </c>
      <c r="M196" s="19">
        <f>IF(D196="","",MID(D196,5,2)*1)</f>
        <v>8</v>
      </c>
      <c r="N196" s="4" t="str">
        <f>IF(M196="","",VLOOKUP(M196,[1]Hoja1!$B$2:$C$13,2,FALSE))</f>
        <v>Trimestre 3</v>
      </c>
      <c r="P196"/>
      <c r="Q196"/>
      <c r="R196"/>
      <c r="S196"/>
      <c r="T196"/>
      <c r="U196"/>
      <c r="V196"/>
    </row>
    <row r="197" spans="3:22" ht="15" x14ac:dyDescent="0.25">
      <c r="C197" s="16" t="s">
        <v>493</v>
      </c>
      <c r="D197" s="17" t="s">
        <v>494</v>
      </c>
      <c r="E197" s="11" t="s">
        <v>495</v>
      </c>
      <c r="F197" s="11" t="s">
        <v>491</v>
      </c>
      <c r="G197" s="11" t="s">
        <v>492</v>
      </c>
      <c r="H197" s="5">
        <v>62.61</v>
      </c>
      <c r="I197" s="18" t="s">
        <v>20</v>
      </c>
      <c r="J197" s="5">
        <v>13.15</v>
      </c>
      <c r="K197" s="5">
        <v>0</v>
      </c>
      <c r="L197" s="5">
        <v>75.760000000000005</v>
      </c>
      <c r="M197" s="19">
        <f>IF(D197="","",MID(D197,5,2)*1)</f>
        <v>9</v>
      </c>
      <c r="N197" s="4" t="str">
        <f>IF(M197="","",VLOOKUP(M197,[1]Hoja1!$B$2:$C$13,2,FALSE))</f>
        <v>Trimestre 3</v>
      </c>
      <c r="P197"/>
      <c r="Q197"/>
      <c r="R197"/>
      <c r="S197"/>
      <c r="T197"/>
      <c r="U197"/>
      <c r="V197"/>
    </row>
    <row r="198" spans="3:22" ht="15" x14ac:dyDescent="0.25">
      <c r="C198" s="16" t="s">
        <v>496</v>
      </c>
      <c r="D198" s="17" t="s">
        <v>497</v>
      </c>
      <c r="E198" s="11" t="s">
        <v>498</v>
      </c>
      <c r="F198" s="11" t="s">
        <v>499</v>
      </c>
      <c r="G198" s="11" t="s">
        <v>500</v>
      </c>
      <c r="H198" s="5">
        <v>70.14</v>
      </c>
      <c r="I198" s="18" t="s">
        <v>20</v>
      </c>
      <c r="J198" s="5">
        <v>14.73</v>
      </c>
      <c r="K198" s="5">
        <v>0</v>
      </c>
      <c r="L198" s="5">
        <v>84.87</v>
      </c>
      <c r="M198" s="19">
        <f>IF(D198="","",MID(D198,5,2)*1)</f>
        <v>2</v>
      </c>
      <c r="N198" s="4" t="str">
        <f>IF(M198="","",VLOOKUP(M198,[1]Hoja1!$B$2:$C$13,2,FALSE))</f>
        <v>Trimestre 1</v>
      </c>
      <c r="P198"/>
      <c r="Q198"/>
      <c r="R198"/>
      <c r="S198"/>
      <c r="T198"/>
      <c r="U198"/>
      <c r="V198"/>
    </row>
    <row r="199" spans="3:22" ht="15" x14ac:dyDescent="0.25">
      <c r="C199" s="16" t="s">
        <v>501</v>
      </c>
      <c r="D199" s="17" t="s">
        <v>133</v>
      </c>
      <c r="E199" s="11" t="s">
        <v>502</v>
      </c>
      <c r="F199" s="11" t="s">
        <v>499</v>
      </c>
      <c r="G199" s="11" t="s">
        <v>500</v>
      </c>
      <c r="H199" s="5">
        <v>169.35</v>
      </c>
      <c r="I199" s="18" t="s">
        <v>20</v>
      </c>
      <c r="J199" s="5">
        <v>35.56</v>
      </c>
      <c r="K199" s="5">
        <v>0</v>
      </c>
      <c r="L199" s="5">
        <v>204.91</v>
      </c>
      <c r="M199" s="19">
        <f>IF(D199="","",MID(D199,5,2)*1)</f>
        <v>10</v>
      </c>
      <c r="N199" s="4" t="str">
        <f>IF(M199="","",VLOOKUP(M199,[1]Hoja1!$B$2:$C$13,2,FALSE))</f>
        <v>Trimestre 4</v>
      </c>
      <c r="P199"/>
      <c r="Q199"/>
      <c r="R199"/>
      <c r="S199"/>
      <c r="T199"/>
      <c r="U199"/>
      <c r="V199"/>
    </row>
    <row r="200" spans="3:22" ht="15" x14ac:dyDescent="0.25">
      <c r="C200" s="16" t="s">
        <v>503</v>
      </c>
      <c r="D200" s="17" t="s">
        <v>504</v>
      </c>
      <c r="E200" s="11" t="s">
        <v>505</v>
      </c>
      <c r="F200" s="11" t="s">
        <v>499</v>
      </c>
      <c r="G200" s="11" t="s">
        <v>500</v>
      </c>
      <c r="H200" s="5">
        <v>134.28</v>
      </c>
      <c r="I200" s="18" t="s">
        <v>20</v>
      </c>
      <c r="J200" s="5">
        <v>28.2</v>
      </c>
      <c r="K200" s="5">
        <v>0</v>
      </c>
      <c r="L200" s="5">
        <v>162.47999999999999</v>
      </c>
      <c r="M200" s="19">
        <f>IF(D200="","",MID(D200,5,2)*1)</f>
        <v>1</v>
      </c>
      <c r="N200" s="4" t="str">
        <f>IF(M200="","",VLOOKUP(M200,[1]Hoja1!$B$2:$C$13,2,FALSE))</f>
        <v>Trimestre 1</v>
      </c>
      <c r="P200"/>
      <c r="Q200"/>
      <c r="R200"/>
      <c r="S200"/>
      <c r="T200"/>
      <c r="U200"/>
      <c r="V200"/>
    </row>
    <row r="201" spans="3:22" ht="15" x14ac:dyDescent="0.25">
      <c r="C201" s="16" t="s">
        <v>506</v>
      </c>
      <c r="D201" s="17" t="s">
        <v>87</v>
      </c>
      <c r="E201" s="11" t="s">
        <v>507</v>
      </c>
      <c r="F201" s="11" t="s">
        <v>508</v>
      </c>
      <c r="G201" s="11" t="s">
        <v>509</v>
      </c>
      <c r="H201" s="5">
        <v>405.65</v>
      </c>
      <c r="I201" s="18" t="s">
        <v>20</v>
      </c>
      <c r="J201" s="5">
        <v>85.19</v>
      </c>
      <c r="K201" s="5">
        <v>0</v>
      </c>
      <c r="L201" s="5">
        <v>490.84</v>
      </c>
      <c r="M201" s="19">
        <f>IF(D201="","",MID(D201,5,2)*1)</f>
        <v>9</v>
      </c>
      <c r="N201" s="4" t="str">
        <f>IF(M201="","",VLOOKUP(M201,[1]Hoja1!$B$2:$C$13,2,FALSE))</f>
        <v>Trimestre 3</v>
      </c>
      <c r="P201"/>
      <c r="Q201"/>
      <c r="R201"/>
      <c r="S201"/>
      <c r="T201"/>
      <c r="U201"/>
      <c r="V201"/>
    </row>
    <row r="202" spans="3:22" ht="15" x14ac:dyDescent="0.25">
      <c r="C202" s="16" t="s">
        <v>510</v>
      </c>
      <c r="D202" s="17" t="s">
        <v>511</v>
      </c>
      <c r="E202" s="11" t="s">
        <v>512</v>
      </c>
      <c r="F202" s="11" t="s">
        <v>513</v>
      </c>
      <c r="G202" s="11" t="s">
        <v>514</v>
      </c>
      <c r="H202" s="5">
        <v>4750</v>
      </c>
      <c r="I202" s="18" t="s">
        <v>20</v>
      </c>
      <c r="J202" s="5">
        <v>997.5</v>
      </c>
      <c r="K202" s="5">
        <v>0</v>
      </c>
      <c r="L202" s="5">
        <v>5747.5</v>
      </c>
      <c r="M202" s="19">
        <f>IF(D202="","",MID(D202,5,2)*1)</f>
        <v>12</v>
      </c>
      <c r="N202" s="4" t="str">
        <f>IF(M202="","",VLOOKUP(M202,[1]Hoja1!$B$2:$C$13,2,FALSE))</f>
        <v>Trimestre 4</v>
      </c>
      <c r="P202"/>
      <c r="Q202"/>
      <c r="R202"/>
      <c r="S202"/>
      <c r="T202"/>
      <c r="U202"/>
      <c r="V202"/>
    </row>
    <row r="203" spans="3:22" ht="15" x14ac:dyDescent="0.25">
      <c r="C203" s="16" t="s">
        <v>515</v>
      </c>
      <c r="D203" s="17" t="s">
        <v>284</v>
      </c>
      <c r="E203" s="11" t="s">
        <v>516</v>
      </c>
      <c r="F203" s="11" t="s">
        <v>517</v>
      </c>
      <c r="G203" s="11" t="s">
        <v>518</v>
      </c>
      <c r="H203" s="5">
        <v>130.13</v>
      </c>
      <c r="I203" s="18" t="s">
        <v>20</v>
      </c>
      <c r="J203" s="5">
        <v>27.33</v>
      </c>
      <c r="K203" s="5">
        <v>19.52</v>
      </c>
      <c r="L203" s="5">
        <v>137.94</v>
      </c>
      <c r="M203" s="19">
        <f>IF(D203="","",MID(D203,5,2)*1)</f>
        <v>9</v>
      </c>
      <c r="N203" s="4" t="str">
        <f>IF(M203="","",VLOOKUP(M203,[1]Hoja1!$B$2:$C$13,2,FALSE))</f>
        <v>Trimestre 3</v>
      </c>
      <c r="P203"/>
      <c r="Q203"/>
      <c r="R203"/>
      <c r="S203"/>
      <c r="T203"/>
      <c r="U203"/>
      <c r="V203"/>
    </row>
    <row r="204" spans="3:22" ht="15" x14ac:dyDescent="0.25">
      <c r="C204" s="16" t="s">
        <v>519</v>
      </c>
      <c r="D204" s="17" t="s">
        <v>297</v>
      </c>
      <c r="E204" s="11" t="s">
        <v>520</v>
      </c>
      <c r="F204" s="11" t="s">
        <v>517</v>
      </c>
      <c r="G204" s="11" t="s">
        <v>518</v>
      </c>
      <c r="H204" s="5">
        <v>45.98</v>
      </c>
      <c r="I204" s="18" t="s">
        <v>20</v>
      </c>
      <c r="J204" s="5">
        <v>9.66</v>
      </c>
      <c r="K204" s="5">
        <v>0</v>
      </c>
      <c r="L204" s="5">
        <v>55.64</v>
      </c>
      <c r="M204" s="19">
        <f>IF(D204="","",MID(D204,5,2)*1)</f>
        <v>12</v>
      </c>
      <c r="N204" s="4" t="str">
        <f>IF(M204="","",VLOOKUP(M204,[1]Hoja1!$B$2:$C$13,2,FALSE))</f>
        <v>Trimestre 4</v>
      </c>
      <c r="P204"/>
      <c r="Q204"/>
      <c r="R204"/>
      <c r="S204"/>
      <c r="T204"/>
      <c r="U204"/>
      <c r="V204"/>
    </row>
    <row r="205" spans="3:22" ht="15" x14ac:dyDescent="0.25">
      <c r="C205" s="16" t="s">
        <v>521</v>
      </c>
      <c r="D205" s="17" t="s">
        <v>297</v>
      </c>
      <c r="E205" s="11" t="s">
        <v>522</v>
      </c>
      <c r="F205" s="11" t="s">
        <v>517</v>
      </c>
      <c r="G205" s="11" t="s">
        <v>518</v>
      </c>
      <c r="H205" s="5">
        <v>6.32</v>
      </c>
      <c r="I205" s="18" t="s">
        <v>20</v>
      </c>
      <c r="J205" s="5">
        <v>1.33</v>
      </c>
      <c r="K205" s="5">
        <v>0</v>
      </c>
      <c r="L205" s="5">
        <v>7.65</v>
      </c>
      <c r="M205" s="19">
        <f>IF(D205="","",MID(D205,5,2)*1)</f>
        <v>12</v>
      </c>
      <c r="N205" s="4" t="str">
        <f>IF(M205="","",VLOOKUP(M205,[1]Hoja1!$B$2:$C$13,2,FALSE))</f>
        <v>Trimestre 4</v>
      </c>
      <c r="P205"/>
      <c r="Q205"/>
      <c r="R205"/>
      <c r="S205"/>
      <c r="T205"/>
      <c r="U205"/>
      <c r="V205"/>
    </row>
    <row r="206" spans="3:22" ht="15" x14ac:dyDescent="0.25">
      <c r="C206" s="16" t="s">
        <v>523</v>
      </c>
      <c r="D206" s="17" t="s">
        <v>524</v>
      </c>
      <c r="E206" s="11" t="s">
        <v>525</v>
      </c>
      <c r="F206" s="11" t="s">
        <v>526</v>
      </c>
      <c r="G206" s="11" t="s">
        <v>527</v>
      </c>
      <c r="H206" s="5">
        <v>422</v>
      </c>
      <c r="I206" s="18" t="s">
        <v>103</v>
      </c>
      <c r="J206" s="5">
        <v>42.2</v>
      </c>
      <c r="K206" s="5">
        <v>0</v>
      </c>
      <c r="L206" s="5">
        <v>464.2</v>
      </c>
      <c r="M206" s="19">
        <f>IF(D206="","",MID(D206,5,2)*1)</f>
        <v>10</v>
      </c>
      <c r="N206" s="4" t="str">
        <f>IF(M206="","",VLOOKUP(M206,[1]Hoja1!$B$2:$C$13,2,FALSE))</f>
        <v>Trimestre 4</v>
      </c>
      <c r="P206"/>
      <c r="Q206"/>
      <c r="R206"/>
      <c r="S206"/>
      <c r="T206"/>
      <c r="U206"/>
      <c r="V206"/>
    </row>
    <row r="207" spans="3:22" ht="15" x14ac:dyDescent="0.25">
      <c r="C207" s="16" t="s">
        <v>528</v>
      </c>
      <c r="D207" s="17" t="s">
        <v>524</v>
      </c>
      <c r="E207" s="11" t="s">
        <v>529</v>
      </c>
      <c r="F207" s="11" t="s">
        <v>526</v>
      </c>
      <c r="G207" s="11" t="s">
        <v>527</v>
      </c>
      <c r="H207" s="5">
        <v>45.15</v>
      </c>
      <c r="I207" s="18" t="s">
        <v>103</v>
      </c>
      <c r="J207" s="5">
        <v>4.5199999999999996</v>
      </c>
      <c r="K207" s="5">
        <v>0</v>
      </c>
      <c r="L207" s="5">
        <v>49.67</v>
      </c>
      <c r="M207" s="19">
        <f>IF(D207="","",MID(D207,5,2)*1)</f>
        <v>10</v>
      </c>
      <c r="N207" s="4" t="str">
        <f>IF(M207="","",VLOOKUP(M207,[1]Hoja1!$B$2:$C$13,2,FALSE))</f>
        <v>Trimestre 4</v>
      </c>
      <c r="P207"/>
      <c r="Q207"/>
      <c r="R207"/>
      <c r="S207"/>
      <c r="T207"/>
      <c r="U207"/>
      <c r="V207"/>
    </row>
    <row r="208" spans="3:22" ht="15" x14ac:dyDescent="0.25">
      <c r="C208" s="16" t="s">
        <v>530</v>
      </c>
      <c r="D208" s="17" t="s">
        <v>531</v>
      </c>
      <c r="E208" s="11" t="s">
        <v>532</v>
      </c>
      <c r="F208" s="11" t="s">
        <v>526</v>
      </c>
      <c r="G208" s="11" t="s">
        <v>527</v>
      </c>
      <c r="H208" s="5">
        <v>620.20000000000005</v>
      </c>
      <c r="I208" s="18" t="s">
        <v>103</v>
      </c>
      <c r="J208" s="5">
        <v>62.02</v>
      </c>
      <c r="K208" s="5">
        <v>0</v>
      </c>
      <c r="L208" s="5">
        <v>682.22</v>
      </c>
      <c r="M208" s="19">
        <f>IF(D208="","",MID(D208,5,2)*1)</f>
        <v>2</v>
      </c>
      <c r="N208" s="4" t="str">
        <f>IF(M208="","",VLOOKUP(M208,[1]Hoja1!$B$2:$C$13,2,FALSE))</f>
        <v>Trimestre 1</v>
      </c>
      <c r="P208"/>
      <c r="Q208"/>
      <c r="R208"/>
      <c r="S208"/>
      <c r="T208"/>
      <c r="U208"/>
      <c r="V208"/>
    </row>
    <row r="209" spans="3:22" ht="15" x14ac:dyDescent="0.25">
      <c r="C209" s="16" t="s">
        <v>533</v>
      </c>
      <c r="D209" s="17" t="s">
        <v>60</v>
      </c>
      <c r="E209" s="11" t="s">
        <v>534</v>
      </c>
      <c r="F209" s="11" t="s">
        <v>526</v>
      </c>
      <c r="G209" s="11" t="s">
        <v>527</v>
      </c>
      <c r="H209" s="5">
        <v>-209</v>
      </c>
      <c r="I209" s="18" t="s">
        <v>103</v>
      </c>
      <c r="J209" s="5">
        <v>-20.9</v>
      </c>
      <c r="K209" s="5">
        <v>0</v>
      </c>
      <c r="L209" s="5">
        <v>-229.9</v>
      </c>
      <c r="M209" s="19">
        <f>IF(D209="","",MID(D209,5,2)*1)</f>
        <v>6</v>
      </c>
      <c r="N209" s="4" t="str">
        <f>IF(M209="","",VLOOKUP(M209,[1]Hoja1!$B$2:$C$13,2,FALSE))</f>
        <v>Trimestre 2</v>
      </c>
      <c r="P209"/>
      <c r="Q209"/>
      <c r="R209"/>
      <c r="S209"/>
      <c r="T209"/>
      <c r="U209"/>
      <c r="V209"/>
    </row>
    <row r="210" spans="3:22" ht="15" x14ac:dyDescent="0.25">
      <c r="C210" s="16" t="s">
        <v>535</v>
      </c>
      <c r="D210" s="17" t="s">
        <v>536</v>
      </c>
      <c r="E210" s="11" t="s">
        <v>537</v>
      </c>
      <c r="F210" s="11" t="s">
        <v>538</v>
      </c>
      <c r="G210" s="11" t="s">
        <v>539</v>
      </c>
      <c r="H210" s="5">
        <v>255.36</v>
      </c>
      <c r="I210" s="18" t="s">
        <v>20</v>
      </c>
      <c r="J210" s="5">
        <v>53.63</v>
      </c>
      <c r="K210" s="5">
        <v>0</v>
      </c>
      <c r="L210" s="5">
        <v>308.99</v>
      </c>
      <c r="M210" s="19">
        <f>IF(D210="","",MID(D210,5,2)*1)</f>
        <v>1</v>
      </c>
      <c r="N210" s="4" t="str">
        <f>IF(M210="","",VLOOKUP(M210,[1]Hoja1!$B$2:$C$13,2,FALSE))</f>
        <v>Trimestre 1</v>
      </c>
      <c r="P210"/>
      <c r="Q210"/>
      <c r="R210"/>
      <c r="S210"/>
      <c r="T210"/>
      <c r="U210"/>
      <c r="V210"/>
    </row>
    <row r="211" spans="3:22" ht="15" x14ac:dyDescent="0.25">
      <c r="C211" s="16" t="s">
        <v>540</v>
      </c>
      <c r="D211" s="17" t="s">
        <v>541</v>
      </c>
      <c r="E211" s="11" t="s">
        <v>542</v>
      </c>
      <c r="F211" s="11" t="s">
        <v>538</v>
      </c>
      <c r="G211" s="11" t="s">
        <v>539</v>
      </c>
      <c r="H211" s="5">
        <v>-255.36</v>
      </c>
      <c r="I211" s="18" t="s">
        <v>20</v>
      </c>
      <c r="J211" s="5">
        <v>-53.63</v>
      </c>
      <c r="K211" s="5">
        <v>0</v>
      </c>
      <c r="L211" s="5">
        <v>-308.99</v>
      </c>
      <c r="M211" s="19">
        <f>IF(D211="","",MID(D211,5,2)*1)</f>
        <v>1</v>
      </c>
      <c r="N211" s="4" t="str">
        <f>IF(M211="","",VLOOKUP(M211,[1]Hoja1!$B$2:$C$13,2,FALSE))</f>
        <v>Trimestre 1</v>
      </c>
      <c r="P211"/>
      <c r="Q211"/>
      <c r="R211"/>
      <c r="S211"/>
      <c r="T211"/>
      <c r="U211"/>
      <c r="V211"/>
    </row>
    <row r="212" spans="3:22" ht="15" x14ac:dyDescent="0.25">
      <c r="C212" s="16" t="s">
        <v>543</v>
      </c>
      <c r="D212" s="17" t="s">
        <v>544</v>
      </c>
      <c r="E212" s="11" t="s">
        <v>545</v>
      </c>
      <c r="F212" s="11" t="s">
        <v>538</v>
      </c>
      <c r="G212" s="11" t="s">
        <v>539</v>
      </c>
      <c r="H212" s="5">
        <v>447.6</v>
      </c>
      <c r="I212" s="18" t="s">
        <v>20</v>
      </c>
      <c r="J212" s="5">
        <v>94</v>
      </c>
      <c r="K212" s="5">
        <v>0</v>
      </c>
      <c r="L212" s="5">
        <v>541.6</v>
      </c>
      <c r="M212" s="19">
        <f>IF(D212="","",MID(D212,5,2)*1)</f>
        <v>7</v>
      </c>
      <c r="N212" s="4" t="str">
        <f>IF(M212="","",VLOOKUP(M212,[1]Hoja1!$B$2:$C$13,2,FALSE))</f>
        <v>Trimestre 3</v>
      </c>
      <c r="P212"/>
      <c r="Q212"/>
      <c r="R212"/>
      <c r="S212"/>
      <c r="T212"/>
      <c r="U212"/>
      <c r="V212"/>
    </row>
    <row r="213" spans="3:22" ht="15" x14ac:dyDescent="0.25">
      <c r="C213" s="16" t="s">
        <v>546</v>
      </c>
      <c r="D213" s="17" t="s">
        <v>547</v>
      </c>
      <c r="E213" s="11" t="s">
        <v>548</v>
      </c>
      <c r="F213" s="11" t="s">
        <v>538</v>
      </c>
      <c r="G213" s="11" t="s">
        <v>539</v>
      </c>
      <c r="H213" s="5">
        <v>159.77000000000001</v>
      </c>
      <c r="I213" s="18" t="s">
        <v>20</v>
      </c>
      <c r="J213" s="5">
        <v>33.549999999999997</v>
      </c>
      <c r="K213" s="5">
        <v>0</v>
      </c>
      <c r="L213" s="5">
        <v>193.32</v>
      </c>
      <c r="M213" s="19">
        <f>IF(D213="","",MID(D213,5,2)*1)</f>
        <v>10</v>
      </c>
      <c r="N213" s="4" t="str">
        <f>IF(M213="","",VLOOKUP(M213,[1]Hoja1!$B$2:$C$13,2,FALSE))</f>
        <v>Trimestre 4</v>
      </c>
      <c r="P213"/>
      <c r="Q213"/>
      <c r="R213"/>
      <c r="S213"/>
      <c r="T213"/>
      <c r="U213"/>
      <c r="V213"/>
    </row>
    <row r="214" spans="3:22" ht="15" x14ac:dyDescent="0.25">
      <c r="C214" s="16" t="s">
        <v>549</v>
      </c>
      <c r="D214" s="17" t="s">
        <v>394</v>
      </c>
      <c r="E214" s="11" t="s">
        <v>550</v>
      </c>
      <c r="F214" s="11" t="s">
        <v>538</v>
      </c>
      <c r="G214" s="11" t="s">
        <v>539</v>
      </c>
      <c r="H214" s="5">
        <v>20</v>
      </c>
      <c r="I214" s="18" t="s">
        <v>20</v>
      </c>
      <c r="J214" s="5">
        <v>4.2</v>
      </c>
      <c r="K214" s="5">
        <v>0</v>
      </c>
      <c r="L214" s="5">
        <v>24.2</v>
      </c>
      <c r="M214" s="19">
        <f>IF(D214="","",MID(D214,5,2)*1)</f>
        <v>4</v>
      </c>
      <c r="N214" s="4" t="str">
        <f>IF(M214="","",VLOOKUP(M214,[1]Hoja1!$B$2:$C$13,2,FALSE))</f>
        <v>Trimestre 2</v>
      </c>
      <c r="P214"/>
      <c r="Q214"/>
      <c r="R214"/>
      <c r="S214"/>
      <c r="T214"/>
      <c r="U214"/>
      <c r="V214"/>
    </row>
    <row r="215" spans="3:22" ht="15" x14ac:dyDescent="0.25">
      <c r="C215" s="16" t="s">
        <v>551</v>
      </c>
      <c r="D215" s="17" t="s">
        <v>228</v>
      </c>
      <c r="E215" s="11" t="s">
        <v>552</v>
      </c>
      <c r="F215" s="11" t="s">
        <v>538</v>
      </c>
      <c r="G215" s="11" t="s">
        <v>539</v>
      </c>
      <c r="H215" s="5">
        <v>34.68</v>
      </c>
      <c r="I215" s="18" t="s">
        <v>20</v>
      </c>
      <c r="J215" s="5">
        <v>7.28</v>
      </c>
      <c r="K215" s="5">
        <v>0</v>
      </c>
      <c r="L215" s="5">
        <v>41.96</v>
      </c>
      <c r="M215" s="19">
        <f>IF(D215="","",MID(D215,5,2)*1)</f>
        <v>1</v>
      </c>
      <c r="N215" s="4" t="str">
        <f>IF(M215="","",VLOOKUP(M215,[1]Hoja1!$B$2:$C$13,2,FALSE))</f>
        <v>Trimestre 1</v>
      </c>
      <c r="P215"/>
      <c r="Q215"/>
      <c r="R215"/>
      <c r="S215"/>
      <c r="T215"/>
      <c r="U215"/>
      <c r="V215"/>
    </row>
    <row r="216" spans="3:22" ht="15" x14ac:dyDescent="0.25">
      <c r="C216" s="16" t="s">
        <v>553</v>
      </c>
      <c r="D216" s="17" t="s">
        <v>406</v>
      </c>
      <c r="E216" s="11" t="s">
        <v>554</v>
      </c>
      <c r="F216" s="11" t="s">
        <v>538</v>
      </c>
      <c r="G216" s="11" t="s">
        <v>539</v>
      </c>
      <c r="H216" s="5">
        <v>647.4</v>
      </c>
      <c r="I216" s="18" t="s">
        <v>20</v>
      </c>
      <c r="J216" s="5">
        <v>135.94999999999999</v>
      </c>
      <c r="K216" s="5">
        <v>0</v>
      </c>
      <c r="L216" s="5">
        <v>783.35</v>
      </c>
      <c r="M216" s="19">
        <f>IF(D216="","",MID(D216,5,2)*1)</f>
        <v>5</v>
      </c>
      <c r="N216" s="4" t="str">
        <f>IF(M216="","",VLOOKUP(M216,[1]Hoja1!$B$2:$C$13,2,FALSE))</f>
        <v>Trimestre 2</v>
      </c>
      <c r="P216"/>
      <c r="Q216"/>
      <c r="R216"/>
      <c r="S216"/>
      <c r="T216"/>
      <c r="U216"/>
      <c r="V216"/>
    </row>
    <row r="217" spans="3:22" ht="15" x14ac:dyDescent="0.25">
      <c r="C217" s="16" t="s">
        <v>555</v>
      </c>
      <c r="D217" s="17" t="s">
        <v>411</v>
      </c>
      <c r="E217" s="11" t="s">
        <v>556</v>
      </c>
      <c r="F217" s="11" t="s">
        <v>538</v>
      </c>
      <c r="G217" s="11" t="s">
        <v>539</v>
      </c>
      <c r="H217" s="5">
        <v>28.9</v>
      </c>
      <c r="I217" s="18" t="s">
        <v>20</v>
      </c>
      <c r="J217" s="5">
        <v>6.07</v>
      </c>
      <c r="K217" s="5">
        <v>0</v>
      </c>
      <c r="L217" s="5">
        <v>34.97</v>
      </c>
      <c r="M217" s="19">
        <f>IF(D217="","",MID(D217,5,2)*1)</f>
        <v>8</v>
      </c>
      <c r="N217" s="4" t="str">
        <f>IF(M217="","",VLOOKUP(M217,[1]Hoja1!$B$2:$C$13,2,FALSE))</f>
        <v>Trimestre 3</v>
      </c>
      <c r="P217"/>
      <c r="Q217"/>
      <c r="R217"/>
      <c r="S217"/>
      <c r="T217"/>
      <c r="U217"/>
      <c r="V217"/>
    </row>
    <row r="218" spans="3:22" ht="15" x14ac:dyDescent="0.25">
      <c r="C218" s="16" t="s">
        <v>557</v>
      </c>
      <c r="D218" s="17" t="s">
        <v>414</v>
      </c>
      <c r="E218" s="11" t="s">
        <v>558</v>
      </c>
      <c r="F218" s="11" t="s">
        <v>538</v>
      </c>
      <c r="G218" s="11" t="s">
        <v>539</v>
      </c>
      <c r="H218" s="5">
        <v>23.51</v>
      </c>
      <c r="I218" s="18" t="s">
        <v>20</v>
      </c>
      <c r="J218" s="5">
        <v>4.9400000000000004</v>
      </c>
      <c r="K218" s="5">
        <v>0</v>
      </c>
      <c r="L218" s="5">
        <v>28.45</v>
      </c>
      <c r="M218" s="19">
        <f>IF(D218="","",MID(D218,5,2)*1)</f>
        <v>10</v>
      </c>
      <c r="N218" s="4" t="str">
        <f>IF(M218="","",VLOOKUP(M218,[1]Hoja1!$B$2:$C$13,2,FALSE))</f>
        <v>Trimestre 4</v>
      </c>
      <c r="P218"/>
      <c r="Q218"/>
      <c r="R218"/>
      <c r="S218"/>
      <c r="T218"/>
      <c r="U218"/>
      <c r="V218"/>
    </row>
    <row r="219" spans="3:22" ht="15" x14ac:dyDescent="0.25">
      <c r="C219" s="16" t="s">
        <v>559</v>
      </c>
      <c r="D219" s="17" t="s">
        <v>560</v>
      </c>
      <c r="E219" s="11" t="s">
        <v>561</v>
      </c>
      <c r="F219" s="11" t="s">
        <v>562</v>
      </c>
      <c r="G219" s="11" t="s">
        <v>563</v>
      </c>
      <c r="H219" s="5">
        <v>224</v>
      </c>
      <c r="I219" s="18" t="s">
        <v>20</v>
      </c>
      <c r="J219" s="5">
        <v>47.04</v>
      </c>
      <c r="K219" s="5">
        <v>0</v>
      </c>
      <c r="L219" s="5">
        <v>271.04000000000002</v>
      </c>
      <c r="M219" s="19">
        <f>IF(D219="","",MID(D219,5,2)*1)</f>
        <v>2</v>
      </c>
      <c r="N219" s="4" t="str">
        <f>IF(M219="","",VLOOKUP(M219,[1]Hoja1!$B$2:$C$13,2,FALSE))</f>
        <v>Trimestre 1</v>
      </c>
      <c r="P219"/>
      <c r="Q219"/>
      <c r="R219"/>
      <c r="S219"/>
      <c r="T219"/>
      <c r="U219"/>
      <c r="V219"/>
    </row>
    <row r="220" spans="3:22" ht="15" x14ac:dyDescent="0.25">
      <c r="C220" s="16" t="s">
        <v>564</v>
      </c>
      <c r="D220" s="17" t="s">
        <v>560</v>
      </c>
      <c r="E220" s="11" t="s">
        <v>565</v>
      </c>
      <c r="F220" s="11" t="s">
        <v>562</v>
      </c>
      <c r="G220" s="11" t="s">
        <v>563</v>
      </c>
      <c r="H220" s="5">
        <v>220</v>
      </c>
      <c r="I220" s="18" t="s">
        <v>20</v>
      </c>
      <c r="J220" s="5">
        <v>46.2</v>
      </c>
      <c r="K220" s="5">
        <v>0</v>
      </c>
      <c r="L220" s="5">
        <v>266.2</v>
      </c>
      <c r="M220" s="19">
        <f>IF(D220="","",MID(D220,5,2)*1)</f>
        <v>2</v>
      </c>
      <c r="N220" s="4" t="str">
        <f>IF(M220="","",VLOOKUP(M220,[1]Hoja1!$B$2:$C$13,2,FALSE))</f>
        <v>Trimestre 1</v>
      </c>
      <c r="P220"/>
      <c r="Q220"/>
      <c r="R220"/>
      <c r="S220"/>
      <c r="T220"/>
      <c r="U220"/>
      <c r="V220"/>
    </row>
    <row r="221" spans="3:22" ht="15" x14ac:dyDescent="0.25">
      <c r="C221" s="16" t="s">
        <v>566</v>
      </c>
      <c r="D221" s="17" t="s">
        <v>34</v>
      </c>
      <c r="E221" s="11" t="s">
        <v>567</v>
      </c>
      <c r="F221" s="11" t="s">
        <v>568</v>
      </c>
      <c r="G221" s="11" t="s">
        <v>569</v>
      </c>
      <c r="H221" s="5">
        <v>139.54</v>
      </c>
      <c r="I221" s="18" t="s">
        <v>20</v>
      </c>
      <c r="J221" s="5">
        <v>29.3</v>
      </c>
      <c r="K221" s="5">
        <v>0</v>
      </c>
      <c r="L221" s="5">
        <v>168.84</v>
      </c>
      <c r="M221" s="19">
        <f>IF(D221="","",MID(D221,5,2)*1)</f>
        <v>6</v>
      </c>
      <c r="N221" s="4" t="str">
        <f>IF(M221="","",VLOOKUP(M221,[1]Hoja1!$B$2:$C$13,2,FALSE))</f>
        <v>Trimestre 2</v>
      </c>
      <c r="P221"/>
      <c r="Q221"/>
      <c r="R221"/>
      <c r="S221"/>
      <c r="T221"/>
      <c r="U221"/>
      <c r="V221"/>
    </row>
    <row r="222" spans="3:22" ht="15" x14ac:dyDescent="0.25">
      <c r="C222" s="16" t="s">
        <v>570</v>
      </c>
      <c r="D222" s="17" t="s">
        <v>110</v>
      </c>
      <c r="E222" s="11" t="s">
        <v>571</v>
      </c>
      <c r="F222" s="11" t="s">
        <v>572</v>
      </c>
      <c r="G222" s="11" t="s">
        <v>573</v>
      </c>
      <c r="H222" s="5">
        <v>825.63</v>
      </c>
      <c r="I222" s="18" t="s">
        <v>103</v>
      </c>
      <c r="J222" s="5">
        <v>82.56</v>
      </c>
      <c r="K222" s="5">
        <v>0</v>
      </c>
      <c r="L222" s="5">
        <v>908.19</v>
      </c>
      <c r="M222" s="19">
        <f>IF(D222="","",MID(D222,5,2)*1)</f>
        <v>3</v>
      </c>
      <c r="N222" s="4" t="str">
        <f>IF(M222="","",VLOOKUP(M222,[1]Hoja1!$B$2:$C$13,2,FALSE))</f>
        <v>Trimestre 1</v>
      </c>
      <c r="P222"/>
      <c r="Q222"/>
      <c r="R222"/>
      <c r="S222"/>
      <c r="T222"/>
      <c r="U222"/>
      <c r="V222"/>
    </row>
    <row r="223" spans="3:22" ht="15" x14ac:dyDescent="0.25">
      <c r="C223" s="16" t="s">
        <v>574</v>
      </c>
      <c r="D223" s="17" t="s">
        <v>81</v>
      </c>
      <c r="E223" s="11" t="s">
        <v>575</v>
      </c>
      <c r="F223" s="11" t="s">
        <v>576</v>
      </c>
      <c r="G223" s="11" t="s">
        <v>577</v>
      </c>
      <c r="H223" s="5">
        <v>21.39</v>
      </c>
      <c r="I223" s="18" t="s">
        <v>20</v>
      </c>
      <c r="J223" s="5">
        <v>4.49</v>
      </c>
      <c r="K223" s="5">
        <v>0</v>
      </c>
      <c r="L223" s="5">
        <v>25.88</v>
      </c>
      <c r="M223" s="19">
        <f>IF(D223="","",MID(D223,5,2)*1)</f>
        <v>1</v>
      </c>
      <c r="N223" s="4" t="str">
        <f>IF(M223="","",VLOOKUP(M223,[1]Hoja1!$B$2:$C$13,2,FALSE))</f>
        <v>Trimestre 1</v>
      </c>
      <c r="P223"/>
      <c r="Q223"/>
      <c r="R223"/>
      <c r="S223"/>
      <c r="T223"/>
      <c r="U223"/>
      <c r="V223"/>
    </row>
    <row r="224" spans="3:22" ht="15" x14ac:dyDescent="0.25">
      <c r="C224" s="16" t="s">
        <v>578</v>
      </c>
      <c r="D224" s="17" t="s">
        <v>579</v>
      </c>
      <c r="E224" s="11" t="s">
        <v>580</v>
      </c>
      <c r="F224" s="11" t="s">
        <v>581</v>
      </c>
      <c r="G224" s="11" t="s">
        <v>582</v>
      </c>
      <c r="H224" s="5">
        <v>660</v>
      </c>
      <c r="I224" s="18" t="s">
        <v>20</v>
      </c>
      <c r="J224" s="5">
        <v>138.6</v>
      </c>
      <c r="K224" s="5">
        <v>0</v>
      </c>
      <c r="L224" s="5">
        <v>798.6</v>
      </c>
      <c r="M224" s="19">
        <f>IF(D224="","",MID(D224,5,2)*1)</f>
        <v>2</v>
      </c>
      <c r="N224" s="4" t="str">
        <f>IF(M224="","",VLOOKUP(M224,[1]Hoja1!$B$2:$C$13,2,FALSE))</f>
        <v>Trimestre 1</v>
      </c>
      <c r="P224"/>
      <c r="Q224"/>
      <c r="R224"/>
      <c r="S224"/>
      <c r="T224"/>
      <c r="U224"/>
      <c r="V224"/>
    </row>
    <row r="225" spans="3:22" ht="15" x14ac:dyDescent="0.25">
      <c r="C225" s="16" t="s">
        <v>583</v>
      </c>
      <c r="D225" s="17" t="s">
        <v>203</v>
      </c>
      <c r="E225" s="11" t="s">
        <v>584</v>
      </c>
      <c r="F225" s="11" t="s">
        <v>585</v>
      </c>
      <c r="G225" s="11" t="s">
        <v>586</v>
      </c>
      <c r="H225" s="5">
        <v>361.75</v>
      </c>
      <c r="I225" s="18" t="s">
        <v>20</v>
      </c>
      <c r="J225" s="5">
        <v>75.97</v>
      </c>
      <c r="K225" s="5">
        <v>0</v>
      </c>
      <c r="L225" s="5">
        <v>437.72</v>
      </c>
      <c r="M225" s="19">
        <f>IF(D225="","",MID(D225,5,2)*1)</f>
        <v>9</v>
      </c>
      <c r="N225" s="4" t="str">
        <f>IF(M225="","",VLOOKUP(M225,[1]Hoja1!$B$2:$C$13,2,FALSE))</f>
        <v>Trimestre 3</v>
      </c>
      <c r="P225"/>
      <c r="Q225"/>
      <c r="R225"/>
      <c r="S225"/>
      <c r="T225"/>
      <c r="U225"/>
      <c r="V225"/>
    </row>
    <row r="226" spans="3:22" ht="15" x14ac:dyDescent="0.25">
      <c r="C226" s="16" t="s">
        <v>587</v>
      </c>
      <c r="D226" s="17" t="s">
        <v>87</v>
      </c>
      <c r="E226" s="11" t="s">
        <v>588</v>
      </c>
      <c r="F226" s="11" t="s">
        <v>585</v>
      </c>
      <c r="G226" s="11" t="s">
        <v>586</v>
      </c>
      <c r="H226" s="5">
        <v>144.84</v>
      </c>
      <c r="I226" s="18" t="s">
        <v>20</v>
      </c>
      <c r="J226" s="5">
        <v>30.42</v>
      </c>
      <c r="K226" s="5">
        <v>0</v>
      </c>
      <c r="L226" s="5">
        <v>175.26</v>
      </c>
      <c r="M226" s="19">
        <f>IF(D226="","",MID(D226,5,2)*1)</f>
        <v>9</v>
      </c>
      <c r="N226" s="4" t="str">
        <f>IF(M226="","",VLOOKUP(M226,[1]Hoja1!$B$2:$C$13,2,FALSE))</f>
        <v>Trimestre 3</v>
      </c>
      <c r="P226"/>
      <c r="Q226"/>
      <c r="R226"/>
      <c r="S226"/>
      <c r="T226"/>
      <c r="U226"/>
      <c r="V226"/>
    </row>
    <row r="227" spans="3:22" ht="15" x14ac:dyDescent="0.25">
      <c r="C227" s="16" t="s">
        <v>589</v>
      </c>
      <c r="D227" s="17" t="s">
        <v>318</v>
      </c>
      <c r="E227" s="11" t="s">
        <v>590</v>
      </c>
      <c r="F227" s="11" t="s">
        <v>591</v>
      </c>
      <c r="G227" s="11" t="s">
        <v>592</v>
      </c>
      <c r="H227" s="5">
        <v>92.74</v>
      </c>
      <c r="I227" s="18" t="s">
        <v>20</v>
      </c>
      <c r="J227" s="5">
        <v>19.48</v>
      </c>
      <c r="K227" s="5">
        <v>0</v>
      </c>
      <c r="L227" s="5">
        <v>112.22</v>
      </c>
      <c r="M227" s="19">
        <f>IF(D227="","",MID(D227,5,2)*1)</f>
        <v>6</v>
      </c>
      <c r="N227" s="4" t="str">
        <f>IF(M227="","",VLOOKUP(M227,[1]Hoja1!$B$2:$C$13,2,FALSE))</f>
        <v>Trimestre 2</v>
      </c>
      <c r="P227"/>
      <c r="Q227"/>
      <c r="R227"/>
      <c r="S227"/>
      <c r="T227"/>
      <c r="U227"/>
      <c r="V227"/>
    </row>
    <row r="228" spans="3:22" ht="15" x14ac:dyDescent="0.25">
      <c r="C228" s="16" t="s">
        <v>593</v>
      </c>
      <c r="D228" s="17" t="s">
        <v>93</v>
      </c>
      <c r="E228" s="11" t="s">
        <v>594</v>
      </c>
      <c r="F228" s="11" t="s">
        <v>591</v>
      </c>
      <c r="G228" s="11" t="s">
        <v>592</v>
      </c>
      <c r="H228" s="5">
        <v>576.16</v>
      </c>
      <c r="I228" s="18" t="s">
        <v>20</v>
      </c>
      <c r="J228" s="5">
        <v>120.99</v>
      </c>
      <c r="K228" s="5">
        <v>0</v>
      </c>
      <c r="L228" s="5">
        <v>697.15</v>
      </c>
      <c r="M228" s="19">
        <f>IF(D228="","",MID(D228,5,2)*1)</f>
        <v>11</v>
      </c>
      <c r="N228" s="4" t="str">
        <f>IF(M228="","",VLOOKUP(M228,[1]Hoja1!$B$2:$C$13,2,FALSE))</f>
        <v>Trimestre 4</v>
      </c>
      <c r="P228"/>
      <c r="Q228"/>
      <c r="R228"/>
      <c r="S228"/>
      <c r="T228"/>
      <c r="U228"/>
      <c r="V228"/>
    </row>
    <row r="229" spans="3:22" ht="15" x14ac:dyDescent="0.25">
      <c r="C229" s="16" t="s">
        <v>595</v>
      </c>
      <c r="D229" s="17" t="s">
        <v>276</v>
      </c>
      <c r="E229" s="11" t="s">
        <v>596</v>
      </c>
      <c r="F229" s="11" t="s">
        <v>591</v>
      </c>
      <c r="G229" s="11" t="s">
        <v>592</v>
      </c>
      <c r="H229" s="5">
        <v>53.5</v>
      </c>
      <c r="I229" s="18" t="s">
        <v>20</v>
      </c>
      <c r="J229" s="5">
        <v>11.23</v>
      </c>
      <c r="K229" s="5">
        <v>0</v>
      </c>
      <c r="L229" s="5">
        <v>64.73</v>
      </c>
      <c r="M229" s="19">
        <f>IF(D229="","",MID(D229,5,2)*1)</f>
        <v>7</v>
      </c>
      <c r="N229" s="4" t="str">
        <f>IF(M229="","",VLOOKUP(M229,[1]Hoja1!$B$2:$C$13,2,FALSE))</f>
        <v>Trimestre 3</v>
      </c>
      <c r="P229"/>
      <c r="Q229"/>
      <c r="R229"/>
      <c r="S229"/>
      <c r="T229"/>
      <c r="U229"/>
      <c r="V229"/>
    </row>
    <row r="230" spans="3:22" ht="15" x14ac:dyDescent="0.25">
      <c r="C230" s="16" t="s">
        <v>597</v>
      </c>
      <c r="D230" s="17" t="s">
        <v>414</v>
      </c>
      <c r="E230" s="11" t="s">
        <v>598</v>
      </c>
      <c r="F230" s="11" t="s">
        <v>591</v>
      </c>
      <c r="G230" s="11" t="s">
        <v>592</v>
      </c>
      <c r="H230" s="5">
        <v>82</v>
      </c>
      <c r="I230" s="18" t="s">
        <v>20</v>
      </c>
      <c r="J230" s="5">
        <v>17.22</v>
      </c>
      <c r="K230" s="5">
        <v>0</v>
      </c>
      <c r="L230" s="5">
        <v>99.22</v>
      </c>
      <c r="M230" s="19">
        <f>IF(D230="","",MID(D230,5,2)*1)</f>
        <v>10</v>
      </c>
      <c r="N230" s="4" t="str">
        <f>IF(M230="","",VLOOKUP(M230,[1]Hoja1!$B$2:$C$13,2,FALSE))</f>
        <v>Trimestre 4</v>
      </c>
      <c r="P230"/>
      <c r="Q230"/>
      <c r="R230"/>
      <c r="S230"/>
      <c r="T230"/>
      <c r="U230"/>
      <c r="V230"/>
    </row>
    <row r="231" spans="3:22" ht="15" x14ac:dyDescent="0.25">
      <c r="C231" s="16" t="s">
        <v>599</v>
      </c>
      <c r="D231" s="17" t="s">
        <v>600</v>
      </c>
      <c r="E231" s="11" t="s">
        <v>601</v>
      </c>
      <c r="F231" s="11" t="s">
        <v>602</v>
      </c>
      <c r="G231" s="11" t="s">
        <v>603</v>
      </c>
      <c r="H231" s="5">
        <v>18.309999999999999</v>
      </c>
      <c r="I231" s="18" t="s">
        <v>20</v>
      </c>
      <c r="J231" s="5">
        <v>3.84</v>
      </c>
      <c r="K231" s="5">
        <v>0</v>
      </c>
      <c r="L231" s="5">
        <v>22.15</v>
      </c>
      <c r="M231" s="19">
        <f>IF(D231="","",MID(D231,5,2)*1)</f>
        <v>1</v>
      </c>
      <c r="N231" s="4" t="str">
        <f>IF(M231="","",VLOOKUP(M231,[1]Hoja1!$B$2:$C$13,2,FALSE))</f>
        <v>Trimestre 1</v>
      </c>
      <c r="P231"/>
      <c r="Q231"/>
      <c r="R231"/>
      <c r="S231"/>
      <c r="T231"/>
      <c r="U231"/>
      <c r="V231"/>
    </row>
    <row r="232" spans="3:22" ht="15" x14ac:dyDescent="0.25">
      <c r="C232" s="16" t="s">
        <v>604</v>
      </c>
      <c r="D232" s="17" t="s">
        <v>605</v>
      </c>
      <c r="E232" s="11" t="s">
        <v>606</v>
      </c>
      <c r="F232" s="11" t="s">
        <v>607</v>
      </c>
      <c r="G232" s="11" t="s">
        <v>608</v>
      </c>
      <c r="H232" s="5">
        <v>27040.799999999999</v>
      </c>
      <c r="I232" s="18" t="s">
        <v>20</v>
      </c>
      <c r="J232" s="5">
        <v>5678.57</v>
      </c>
      <c r="K232" s="5">
        <v>0</v>
      </c>
      <c r="L232" s="5">
        <v>32719.37</v>
      </c>
      <c r="M232" s="19">
        <f>IF(D232="","",MID(D232,5,2)*1)</f>
        <v>12</v>
      </c>
      <c r="N232" s="4" t="str">
        <f>IF(M232="","",VLOOKUP(M232,[1]Hoja1!$B$2:$C$13,2,FALSE))</f>
        <v>Trimestre 4</v>
      </c>
      <c r="P232"/>
      <c r="Q232"/>
      <c r="R232"/>
      <c r="S232"/>
      <c r="T232"/>
      <c r="U232"/>
      <c r="V232"/>
    </row>
    <row r="233" spans="3:22" ht="15" x14ac:dyDescent="0.25">
      <c r="C233" s="16" t="s">
        <v>609</v>
      </c>
      <c r="D233" s="17" t="s">
        <v>605</v>
      </c>
      <c r="E233" s="11" t="s">
        <v>610</v>
      </c>
      <c r="F233" s="11" t="s">
        <v>607</v>
      </c>
      <c r="G233" s="11" t="s">
        <v>608</v>
      </c>
      <c r="H233" s="5">
        <v>27040.799999999999</v>
      </c>
      <c r="I233" s="18" t="s">
        <v>20</v>
      </c>
      <c r="J233" s="5">
        <v>5678.57</v>
      </c>
      <c r="K233" s="5">
        <v>0</v>
      </c>
      <c r="L233" s="5">
        <v>32719.37</v>
      </c>
      <c r="M233" s="19">
        <f>IF(D233="","",MID(D233,5,2)*1)</f>
        <v>12</v>
      </c>
      <c r="N233" s="4" t="str">
        <f>IF(M233="","",VLOOKUP(M233,[1]Hoja1!$B$2:$C$13,2,FALSE))</f>
        <v>Trimestre 4</v>
      </c>
      <c r="P233"/>
      <c r="Q233"/>
      <c r="R233"/>
      <c r="S233"/>
      <c r="T233"/>
      <c r="U233"/>
      <c r="V233"/>
    </row>
    <row r="234" spans="3:22" ht="15" x14ac:dyDescent="0.25">
      <c r="C234" s="16" t="s">
        <v>611</v>
      </c>
      <c r="D234" s="17" t="s">
        <v>605</v>
      </c>
      <c r="E234" s="11" t="s">
        <v>612</v>
      </c>
      <c r="F234" s="11" t="s">
        <v>607</v>
      </c>
      <c r="G234" s="11" t="s">
        <v>608</v>
      </c>
      <c r="H234" s="5">
        <v>27040.799999999999</v>
      </c>
      <c r="I234" s="18" t="s">
        <v>20</v>
      </c>
      <c r="J234" s="5">
        <v>5678.57</v>
      </c>
      <c r="K234" s="5">
        <v>0</v>
      </c>
      <c r="L234" s="5">
        <v>32719.37</v>
      </c>
      <c r="M234" s="19">
        <f>IF(D234="","",MID(D234,5,2)*1)</f>
        <v>12</v>
      </c>
      <c r="N234" s="4" t="str">
        <f>IF(M234="","",VLOOKUP(M234,[1]Hoja1!$B$2:$C$13,2,FALSE))</f>
        <v>Trimestre 4</v>
      </c>
      <c r="P234"/>
      <c r="Q234"/>
      <c r="R234"/>
      <c r="S234"/>
      <c r="T234"/>
      <c r="U234"/>
      <c r="V234"/>
    </row>
    <row r="235" spans="3:22" ht="15" x14ac:dyDescent="0.25">
      <c r="C235" s="16" t="s">
        <v>613</v>
      </c>
      <c r="D235" s="17" t="s">
        <v>605</v>
      </c>
      <c r="E235" s="11" t="s">
        <v>614</v>
      </c>
      <c r="F235" s="11" t="s">
        <v>607</v>
      </c>
      <c r="G235" s="11" t="s">
        <v>608</v>
      </c>
      <c r="H235" s="5">
        <v>27040.799999999999</v>
      </c>
      <c r="I235" s="18" t="s">
        <v>20</v>
      </c>
      <c r="J235" s="5">
        <v>5678.57</v>
      </c>
      <c r="K235" s="5">
        <v>0</v>
      </c>
      <c r="L235" s="5">
        <v>32719.37</v>
      </c>
      <c r="M235" s="19">
        <f>IF(D235="","",MID(D235,5,2)*1)</f>
        <v>12</v>
      </c>
      <c r="N235" s="4" t="str">
        <f>IF(M235="","",VLOOKUP(M235,[1]Hoja1!$B$2:$C$13,2,FALSE))</f>
        <v>Trimestre 4</v>
      </c>
      <c r="P235"/>
      <c r="Q235"/>
      <c r="R235"/>
      <c r="S235"/>
      <c r="T235"/>
      <c r="U235"/>
      <c r="V235"/>
    </row>
    <row r="236" spans="3:22" ht="15" x14ac:dyDescent="0.25">
      <c r="C236" s="16" t="s">
        <v>615</v>
      </c>
      <c r="D236" s="17" t="s">
        <v>605</v>
      </c>
      <c r="E236" s="11" t="s">
        <v>616</v>
      </c>
      <c r="F236" s="11" t="s">
        <v>607</v>
      </c>
      <c r="G236" s="11" t="s">
        <v>608</v>
      </c>
      <c r="H236" s="5">
        <v>27040.799999999999</v>
      </c>
      <c r="I236" s="18" t="s">
        <v>20</v>
      </c>
      <c r="J236" s="5">
        <v>5678.57</v>
      </c>
      <c r="K236" s="5">
        <v>0</v>
      </c>
      <c r="L236" s="5">
        <v>32719.37</v>
      </c>
      <c r="M236" s="19">
        <f>IF(D236="","",MID(D236,5,2)*1)</f>
        <v>12</v>
      </c>
      <c r="N236" s="4" t="str">
        <f>IF(M236="","",VLOOKUP(M236,[1]Hoja1!$B$2:$C$13,2,FALSE))</f>
        <v>Trimestre 4</v>
      </c>
      <c r="P236"/>
      <c r="Q236"/>
      <c r="R236"/>
      <c r="S236"/>
      <c r="T236"/>
      <c r="U236"/>
      <c r="V236"/>
    </row>
    <row r="237" spans="3:22" ht="15" x14ac:dyDescent="0.25">
      <c r="C237" s="16" t="s">
        <v>617</v>
      </c>
      <c r="D237" s="17" t="s">
        <v>605</v>
      </c>
      <c r="E237" s="11" t="s">
        <v>618</v>
      </c>
      <c r="F237" s="11" t="s">
        <v>607</v>
      </c>
      <c r="G237" s="11" t="s">
        <v>608</v>
      </c>
      <c r="H237" s="5">
        <v>27040.799999999999</v>
      </c>
      <c r="I237" s="18" t="s">
        <v>20</v>
      </c>
      <c r="J237" s="5">
        <v>5678.57</v>
      </c>
      <c r="K237" s="5">
        <v>0</v>
      </c>
      <c r="L237" s="5">
        <v>32719.37</v>
      </c>
      <c r="M237" s="19">
        <f>IF(D237="","",MID(D237,5,2)*1)</f>
        <v>12</v>
      </c>
      <c r="N237" s="4" t="str">
        <f>IF(M237="","",VLOOKUP(M237,[1]Hoja1!$B$2:$C$13,2,FALSE))</f>
        <v>Trimestre 4</v>
      </c>
      <c r="P237"/>
      <c r="Q237"/>
      <c r="R237"/>
      <c r="S237"/>
      <c r="T237"/>
      <c r="U237"/>
      <c r="V237"/>
    </row>
    <row r="238" spans="3:22" ht="15" x14ac:dyDescent="0.25">
      <c r="C238" s="16" t="s">
        <v>619</v>
      </c>
      <c r="D238" s="17" t="s">
        <v>605</v>
      </c>
      <c r="E238" s="11" t="s">
        <v>620</v>
      </c>
      <c r="F238" s="11" t="s">
        <v>607</v>
      </c>
      <c r="G238" s="11" t="s">
        <v>608</v>
      </c>
      <c r="H238" s="5">
        <v>27040.799999999999</v>
      </c>
      <c r="I238" s="18" t="s">
        <v>20</v>
      </c>
      <c r="J238" s="5">
        <v>5678.57</v>
      </c>
      <c r="K238" s="5">
        <v>0</v>
      </c>
      <c r="L238" s="5">
        <v>32719.37</v>
      </c>
      <c r="M238" s="19">
        <f>IF(D238="","",MID(D238,5,2)*1)</f>
        <v>12</v>
      </c>
      <c r="N238" s="4" t="str">
        <f>IF(M238="","",VLOOKUP(M238,[1]Hoja1!$B$2:$C$13,2,FALSE))</f>
        <v>Trimestre 4</v>
      </c>
      <c r="P238"/>
      <c r="Q238"/>
      <c r="R238"/>
      <c r="S238"/>
      <c r="T238"/>
      <c r="U238"/>
      <c r="V238"/>
    </row>
    <row r="239" spans="3:22" ht="15" x14ac:dyDescent="0.25">
      <c r="C239" s="16" t="s">
        <v>621</v>
      </c>
      <c r="D239" s="17" t="s">
        <v>605</v>
      </c>
      <c r="E239" s="11" t="s">
        <v>622</v>
      </c>
      <c r="F239" s="11" t="s">
        <v>607</v>
      </c>
      <c r="G239" s="11" t="s">
        <v>608</v>
      </c>
      <c r="H239" s="5">
        <v>27040.799999999999</v>
      </c>
      <c r="I239" s="18" t="s">
        <v>20</v>
      </c>
      <c r="J239" s="5">
        <v>5678.57</v>
      </c>
      <c r="K239" s="5">
        <v>0</v>
      </c>
      <c r="L239" s="5">
        <v>32719.37</v>
      </c>
      <c r="M239" s="19">
        <f>IF(D239="","",MID(D239,5,2)*1)</f>
        <v>12</v>
      </c>
      <c r="N239" s="4" t="str">
        <f>IF(M239="","",VLOOKUP(M239,[1]Hoja1!$B$2:$C$13,2,FALSE))</f>
        <v>Trimestre 4</v>
      </c>
      <c r="P239"/>
      <c r="Q239"/>
      <c r="R239"/>
      <c r="S239"/>
      <c r="T239"/>
      <c r="U239"/>
      <c r="V239"/>
    </row>
    <row r="240" spans="3:22" ht="15" x14ac:dyDescent="0.25">
      <c r="C240" s="16" t="s">
        <v>623</v>
      </c>
      <c r="D240" s="17" t="s">
        <v>605</v>
      </c>
      <c r="E240" s="11" t="s">
        <v>624</v>
      </c>
      <c r="F240" s="11" t="s">
        <v>607</v>
      </c>
      <c r="G240" s="11" t="s">
        <v>608</v>
      </c>
      <c r="H240" s="5">
        <v>27040.799999999999</v>
      </c>
      <c r="I240" s="18" t="s">
        <v>20</v>
      </c>
      <c r="J240" s="5">
        <v>5678.57</v>
      </c>
      <c r="K240" s="5">
        <v>0</v>
      </c>
      <c r="L240" s="5">
        <v>32719.37</v>
      </c>
      <c r="M240" s="19">
        <f>IF(D240="","",MID(D240,5,2)*1)</f>
        <v>12</v>
      </c>
      <c r="N240" s="4" t="str">
        <f>IF(M240="","",VLOOKUP(M240,[1]Hoja1!$B$2:$C$13,2,FALSE))</f>
        <v>Trimestre 4</v>
      </c>
      <c r="P240"/>
      <c r="Q240"/>
      <c r="R240"/>
      <c r="S240"/>
      <c r="T240"/>
      <c r="U240"/>
      <c r="V240"/>
    </row>
    <row r="241" spans="3:22" ht="15" x14ac:dyDescent="0.25">
      <c r="C241" s="16" t="s">
        <v>625</v>
      </c>
      <c r="D241" s="17" t="s">
        <v>605</v>
      </c>
      <c r="E241" s="11" t="s">
        <v>626</v>
      </c>
      <c r="F241" s="11" t="s">
        <v>607</v>
      </c>
      <c r="G241" s="11" t="s">
        <v>608</v>
      </c>
      <c r="H241" s="5">
        <v>25500</v>
      </c>
      <c r="I241" s="18" t="s">
        <v>20</v>
      </c>
      <c r="J241" s="5">
        <v>5355</v>
      </c>
      <c r="K241" s="5">
        <v>0</v>
      </c>
      <c r="L241" s="5">
        <v>30855</v>
      </c>
      <c r="M241" s="19">
        <f>IF(D241="","",MID(D241,5,2)*1)</f>
        <v>12</v>
      </c>
      <c r="N241" s="4" t="str">
        <f>IF(M241="","",VLOOKUP(M241,[1]Hoja1!$B$2:$C$13,2,FALSE))</f>
        <v>Trimestre 4</v>
      </c>
      <c r="P241"/>
      <c r="Q241"/>
      <c r="R241"/>
      <c r="S241"/>
      <c r="T241"/>
      <c r="U241"/>
      <c r="V241"/>
    </row>
    <row r="242" spans="3:22" ht="15" x14ac:dyDescent="0.25">
      <c r="C242" s="16" t="s">
        <v>627</v>
      </c>
      <c r="D242" s="17" t="s">
        <v>605</v>
      </c>
      <c r="E242" s="11" t="s">
        <v>628</v>
      </c>
      <c r="F242" s="11" t="s">
        <v>607</v>
      </c>
      <c r="G242" s="11" t="s">
        <v>608</v>
      </c>
      <c r="H242" s="5">
        <v>25500</v>
      </c>
      <c r="I242" s="18" t="s">
        <v>20</v>
      </c>
      <c r="J242" s="5">
        <v>5355</v>
      </c>
      <c r="K242" s="5">
        <v>0</v>
      </c>
      <c r="L242" s="5">
        <v>30855</v>
      </c>
      <c r="M242" s="19">
        <f>IF(D242="","",MID(D242,5,2)*1)</f>
        <v>12</v>
      </c>
      <c r="N242" s="4" t="str">
        <f>IF(M242="","",VLOOKUP(M242,[1]Hoja1!$B$2:$C$13,2,FALSE))</f>
        <v>Trimestre 4</v>
      </c>
      <c r="P242"/>
      <c r="Q242"/>
      <c r="R242"/>
      <c r="S242"/>
      <c r="T242"/>
      <c r="U242"/>
      <c r="V242"/>
    </row>
    <row r="243" spans="3:22" ht="15" x14ac:dyDescent="0.25">
      <c r="C243" s="16" t="s">
        <v>629</v>
      </c>
      <c r="D243" s="17" t="s">
        <v>605</v>
      </c>
      <c r="E243" s="11" t="s">
        <v>630</v>
      </c>
      <c r="F243" s="11" t="s">
        <v>607</v>
      </c>
      <c r="G243" s="11" t="s">
        <v>608</v>
      </c>
      <c r="H243" s="5">
        <v>25500</v>
      </c>
      <c r="I243" s="18" t="s">
        <v>20</v>
      </c>
      <c r="J243" s="5">
        <v>5355</v>
      </c>
      <c r="K243" s="5">
        <v>0</v>
      </c>
      <c r="L243" s="5">
        <v>30855</v>
      </c>
      <c r="M243" s="19">
        <f>IF(D243="","",MID(D243,5,2)*1)</f>
        <v>12</v>
      </c>
      <c r="N243" s="4" t="str">
        <f>IF(M243="","",VLOOKUP(M243,[1]Hoja1!$B$2:$C$13,2,FALSE))</f>
        <v>Trimestre 4</v>
      </c>
      <c r="P243"/>
      <c r="Q243"/>
      <c r="R243"/>
      <c r="S243"/>
      <c r="T243"/>
      <c r="U243"/>
      <c r="V243"/>
    </row>
    <row r="244" spans="3:22" ht="15" x14ac:dyDescent="0.25">
      <c r="C244" s="16" t="s">
        <v>631</v>
      </c>
      <c r="D244" s="17" t="s">
        <v>605</v>
      </c>
      <c r="E244" s="11" t="s">
        <v>632</v>
      </c>
      <c r="F244" s="11" t="s">
        <v>607</v>
      </c>
      <c r="G244" s="11" t="s">
        <v>608</v>
      </c>
      <c r="H244" s="5">
        <v>25500</v>
      </c>
      <c r="I244" s="18" t="s">
        <v>20</v>
      </c>
      <c r="J244" s="5">
        <v>5355</v>
      </c>
      <c r="K244" s="5">
        <v>0</v>
      </c>
      <c r="L244" s="5">
        <v>30855</v>
      </c>
      <c r="M244" s="19">
        <f>IF(D244="","",MID(D244,5,2)*1)</f>
        <v>12</v>
      </c>
      <c r="N244" s="4" t="str">
        <f>IF(M244="","",VLOOKUP(M244,[1]Hoja1!$B$2:$C$13,2,FALSE))</f>
        <v>Trimestre 4</v>
      </c>
      <c r="P244"/>
      <c r="Q244"/>
      <c r="R244"/>
      <c r="S244"/>
      <c r="T244"/>
      <c r="U244"/>
      <c r="V244"/>
    </row>
    <row r="245" spans="3:22" ht="15" x14ac:dyDescent="0.25">
      <c r="C245" s="16" t="s">
        <v>633</v>
      </c>
      <c r="D245" s="17" t="s">
        <v>605</v>
      </c>
      <c r="E245" s="11" t="s">
        <v>634</v>
      </c>
      <c r="F245" s="11" t="s">
        <v>607</v>
      </c>
      <c r="G245" s="11" t="s">
        <v>608</v>
      </c>
      <c r="H245" s="5">
        <v>25500</v>
      </c>
      <c r="I245" s="18" t="s">
        <v>20</v>
      </c>
      <c r="J245" s="5">
        <v>5355</v>
      </c>
      <c r="K245" s="5">
        <v>0</v>
      </c>
      <c r="L245" s="5">
        <v>30855</v>
      </c>
      <c r="M245" s="19">
        <f>IF(D245="","",MID(D245,5,2)*1)</f>
        <v>12</v>
      </c>
      <c r="N245" s="4" t="str">
        <f>IF(M245="","",VLOOKUP(M245,[1]Hoja1!$B$2:$C$13,2,FALSE))</f>
        <v>Trimestre 4</v>
      </c>
      <c r="P245"/>
      <c r="Q245"/>
      <c r="R245"/>
      <c r="S245"/>
      <c r="T245"/>
      <c r="U245"/>
      <c r="V245"/>
    </row>
    <row r="246" spans="3:22" ht="15" x14ac:dyDescent="0.25">
      <c r="C246" s="16" t="s">
        <v>635</v>
      </c>
      <c r="D246" s="17" t="s">
        <v>636</v>
      </c>
      <c r="E246" s="11" t="s">
        <v>637</v>
      </c>
      <c r="F246" s="11" t="s">
        <v>638</v>
      </c>
      <c r="G246" s="11" t="s">
        <v>639</v>
      </c>
      <c r="H246" s="5">
        <v>173.62</v>
      </c>
      <c r="I246" s="18" t="s">
        <v>20</v>
      </c>
      <c r="J246" s="5">
        <v>36.46</v>
      </c>
      <c r="K246" s="5">
        <v>0</v>
      </c>
      <c r="L246" s="5">
        <v>210.08</v>
      </c>
      <c r="M246" s="19">
        <f>IF(D246="","",MID(D246,5,2)*1)</f>
        <v>5</v>
      </c>
      <c r="N246" s="4" t="str">
        <f>IF(M246="","",VLOOKUP(M246,[1]Hoja1!$B$2:$C$13,2,FALSE))</f>
        <v>Trimestre 2</v>
      </c>
      <c r="P246"/>
      <c r="Q246"/>
      <c r="R246"/>
      <c r="S246"/>
      <c r="T246"/>
      <c r="U246"/>
      <c r="V246"/>
    </row>
    <row r="247" spans="3:22" ht="15" x14ac:dyDescent="0.25">
      <c r="C247" s="16" t="s">
        <v>640</v>
      </c>
      <c r="D247" s="17" t="s">
        <v>641</v>
      </c>
      <c r="E247" s="11" t="s">
        <v>642</v>
      </c>
      <c r="F247" s="11" t="s">
        <v>638</v>
      </c>
      <c r="G247" s="11" t="s">
        <v>639</v>
      </c>
      <c r="H247" s="5">
        <v>254.41</v>
      </c>
      <c r="I247" s="18" t="s">
        <v>20</v>
      </c>
      <c r="J247" s="5">
        <v>53.43</v>
      </c>
      <c r="K247" s="5">
        <v>0</v>
      </c>
      <c r="L247" s="5">
        <v>307.83999999999997</v>
      </c>
      <c r="M247" s="19">
        <f>IF(D247="","",MID(D247,5,2)*1)</f>
        <v>10</v>
      </c>
      <c r="N247" s="4" t="str">
        <f>IF(M247="","",VLOOKUP(M247,[1]Hoja1!$B$2:$C$13,2,FALSE))</f>
        <v>Trimestre 4</v>
      </c>
      <c r="P247"/>
      <c r="Q247"/>
      <c r="R247"/>
      <c r="S247"/>
      <c r="T247"/>
      <c r="U247"/>
      <c r="V247"/>
    </row>
    <row r="248" spans="3:22" ht="15" x14ac:dyDescent="0.25">
      <c r="C248" s="16" t="s">
        <v>643</v>
      </c>
      <c r="D248" s="17" t="s">
        <v>644</v>
      </c>
      <c r="E248" s="11" t="s">
        <v>645</v>
      </c>
      <c r="F248" s="11" t="s">
        <v>638</v>
      </c>
      <c r="G248" s="11" t="s">
        <v>639</v>
      </c>
      <c r="H248" s="5">
        <v>528.38</v>
      </c>
      <c r="I248" s="18" t="s">
        <v>20</v>
      </c>
      <c r="J248" s="5">
        <v>110.96</v>
      </c>
      <c r="K248" s="5">
        <v>0</v>
      </c>
      <c r="L248" s="5">
        <v>639.34</v>
      </c>
      <c r="M248" s="19">
        <f>IF(D248="","",MID(D248,5,2)*1)</f>
        <v>6</v>
      </c>
      <c r="N248" s="4" t="str">
        <f>IF(M248="","",VLOOKUP(M248,[1]Hoja1!$B$2:$C$13,2,FALSE))</f>
        <v>Trimestre 2</v>
      </c>
      <c r="P248"/>
      <c r="Q248"/>
      <c r="R248"/>
      <c r="S248"/>
      <c r="T248"/>
      <c r="U248"/>
      <c r="V248"/>
    </row>
    <row r="249" spans="3:22" ht="15" x14ac:dyDescent="0.25">
      <c r="C249" s="16" t="s">
        <v>646</v>
      </c>
      <c r="D249" s="17" t="s">
        <v>644</v>
      </c>
      <c r="E249" s="11" t="s">
        <v>647</v>
      </c>
      <c r="F249" s="11" t="s">
        <v>638</v>
      </c>
      <c r="G249" s="11" t="s">
        <v>639</v>
      </c>
      <c r="H249" s="5">
        <v>3470.54</v>
      </c>
      <c r="I249" s="18" t="s">
        <v>20</v>
      </c>
      <c r="J249" s="5">
        <v>728.81</v>
      </c>
      <c r="K249" s="5">
        <v>0</v>
      </c>
      <c r="L249" s="5">
        <v>4199.3500000000004</v>
      </c>
      <c r="M249" s="19">
        <f>IF(D249="","",MID(D249,5,2)*1)</f>
        <v>6</v>
      </c>
      <c r="N249" s="4" t="str">
        <f>IF(M249="","",VLOOKUP(M249,[1]Hoja1!$B$2:$C$13,2,FALSE))</f>
        <v>Trimestre 2</v>
      </c>
      <c r="P249"/>
      <c r="Q249"/>
      <c r="R249"/>
      <c r="S249"/>
      <c r="T249"/>
      <c r="U249"/>
      <c r="V249"/>
    </row>
    <row r="250" spans="3:22" ht="15" x14ac:dyDescent="0.25">
      <c r="C250" s="16" t="s">
        <v>648</v>
      </c>
      <c r="D250" s="17" t="s">
        <v>544</v>
      </c>
      <c r="E250" s="11" t="s">
        <v>649</v>
      </c>
      <c r="F250" s="11" t="s">
        <v>638</v>
      </c>
      <c r="G250" s="11" t="s">
        <v>639</v>
      </c>
      <c r="H250" s="5">
        <v>1930.77</v>
      </c>
      <c r="I250" s="18" t="s">
        <v>20</v>
      </c>
      <c r="J250" s="5">
        <v>405.46</v>
      </c>
      <c r="K250" s="5">
        <v>0</v>
      </c>
      <c r="L250" s="5">
        <v>2336.23</v>
      </c>
      <c r="M250" s="19">
        <f>IF(D250="","",MID(D250,5,2)*1)</f>
        <v>7</v>
      </c>
      <c r="N250" s="4" t="str">
        <f>IF(M250="","",VLOOKUP(M250,[1]Hoja1!$B$2:$C$13,2,FALSE))</f>
        <v>Trimestre 3</v>
      </c>
      <c r="P250"/>
      <c r="Q250"/>
      <c r="R250"/>
      <c r="S250"/>
      <c r="T250"/>
      <c r="U250"/>
      <c r="V250"/>
    </row>
    <row r="251" spans="3:22" ht="15" x14ac:dyDescent="0.25">
      <c r="C251" s="16" t="s">
        <v>650</v>
      </c>
      <c r="D251" s="17" t="s">
        <v>651</v>
      </c>
      <c r="E251" s="11" t="s">
        <v>652</v>
      </c>
      <c r="F251" s="11" t="s">
        <v>638</v>
      </c>
      <c r="G251" s="11" t="s">
        <v>639</v>
      </c>
      <c r="H251" s="5">
        <v>431.12</v>
      </c>
      <c r="I251" s="18" t="s">
        <v>20</v>
      </c>
      <c r="J251" s="5">
        <v>90.54</v>
      </c>
      <c r="K251" s="5">
        <v>0</v>
      </c>
      <c r="L251" s="5">
        <v>521.66</v>
      </c>
      <c r="M251" s="19">
        <f>IF(D251="","",MID(D251,5,2)*1)</f>
        <v>8</v>
      </c>
      <c r="N251" s="4" t="str">
        <f>IF(M251="","",VLOOKUP(M251,[1]Hoja1!$B$2:$C$13,2,FALSE))</f>
        <v>Trimestre 3</v>
      </c>
      <c r="P251"/>
      <c r="Q251"/>
      <c r="R251"/>
      <c r="S251"/>
      <c r="T251"/>
      <c r="U251"/>
      <c r="V251"/>
    </row>
    <row r="252" spans="3:22" ht="15" x14ac:dyDescent="0.25">
      <c r="C252" s="16" t="s">
        <v>653</v>
      </c>
      <c r="D252" s="17" t="s">
        <v>654</v>
      </c>
      <c r="E252" s="11" t="s">
        <v>655</v>
      </c>
      <c r="F252" s="11" t="s">
        <v>638</v>
      </c>
      <c r="G252" s="11" t="s">
        <v>639</v>
      </c>
      <c r="H252" s="5">
        <v>362.62</v>
      </c>
      <c r="I252" s="18" t="s">
        <v>20</v>
      </c>
      <c r="J252" s="5">
        <v>76.150000000000006</v>
      </c>
      <c r="K252" s="5">
        <v>0</v>
      </c>
      <c r="L252" s="5">
        <v>438.77</v>
      </c>
      <c r="M252" s="19">
        <f>IF(D252="","",MID(D252,5,2)*1)</f>
        <v>5</v>
      </c>
      <c r="N252" s="4" t="str">
        <f>IF(M252="","",VLOOKUP(M252,[1]Hoja1!$B$2:$C$13,2,FALSE))</f>
        <v>Trimestre 2</v>
      </c>
      <c r="P252"/>
      <c r="Q252"/>
      <c r="R252"/>
      <c r="S252"/>
      <c r="T252"/>
      <c r="U252"/>
      <c r="V252"/>
    </row>
    <row r="253" spans="3:22" ht="15" x14ac:dyDescent="0.25">
      <c r="C253" s="16" t="s">
        <v>656</v>
      </c>
      <c r="D253" s="17" t="s">
        <v>657</v>
      </c>
      <c r="E253" s="11" t="s">
        <v>658</v>
      </c>
      <c r="F253" s="11" t="s">
        <v>638</v>
      </c>
      <c r="G253" s="11" t="s">
        <v>639</v>
      </c>
      <c r="H253" s="5">
        <v>6000</v>
      </c>
      <c r="I253" s="18" t="s">
        <v>20</v>
      </c>
      <c r="J253" s="5">
        <v>1260</v>
      </c>
      <c r="K253" s="5">
        <v>0</v>
      </c>
      <c r="L253" s="5">
        <v>7260</v>
      </c>
      <c r="M253" s="19">
        <f>IF(D253="","",MID(D253,5,2)*1)</f>
        <v>2</v>
      </c>
      <c r="N253" s="4" t="str">
        <f>IF(M253="","",VLOOKUP(M253,[1]Hoja1!$B$2:$C$13,2,FALSE))</f>
        <v>Trimestre 1</v>
      </c>
      <c r="P253"/>
      <c r="Q253"/>
      <c r="R253"/>
      <c r="S253"/>
      <c r="T253"/>
      <c r="U253"/>
      <c r="V253"/>
    </row>
    <row r="254" spans="3:22" ht="15" x14ac:dyDescent="0.25">
      <c r="C254" s="16" t="s">
        <v>659</v>
      </c>
      <c r="D254" s="17" t="s">
        <v>381</v>
      </c>
      <c r="E254" s="11" t="s">
        <v>660</v>
      </c>
      <c r="F254" s="11" t="s">
        <v>661</v>
      </c>
      <c r="G254" s="11" t="s">
        <v>662</v>
      </c>
      <c r="H254" s="5">
        <v>-265</v>
      </c>
      <c r="I254" s="18" t="s">
        <v>20</v>
      </c>
      <c r="J254" s="5">
        <v>-55.65</v>
      </c>
      <c r="K254" s="5">
        <v>0</v>
      </c>
      <c r="L254" s="5">
        <v>-320.64999999999998</v>
      </c>
      <c r="M254" s="19">
        <f>IF(D254="","",MID(D254,5,2)*1)</f>
        <v>2</v>
      </c>
      <c r="N254" s="4" t="str">
        <f>IF(M254="","",VLOOKUP(M254,[1]Hoja1!$B$2:$C$13,2,FALSE))</f>
        <v>Trimestre 1</v>
      </c>
      <c r="P254"/>
      <c r="Q254"/>
      <c r="R254"/>
      <c r="S254"/>
      <c r="T254"/>
      <c r="U254"/>
      <c r="V254"/>
    </row>
    <row r="255" spans="3:22" ht="15" x14ac:dyDescent="0.25">
      <c r="C255" s="16" t="s">
        <v>663</v>
      </c>
      <c r="D255" s="17" t="s">
        <v>664</v>
      </c>
      <c r="E255" s="11" t="s">
        <v>665</v>
      </c>
      <c r="F255" s="11" t="s">
        <v>666</v>
      </c>
      <c r="G255" s="11" t="s">
        <v>667</v>
      </c>
      <c r="H255" s="5">
        <v>666.53</v>
      </c>
      <c r="I255" s="18" t="s">
        <v>20</v>
      </c>
      <c r="J255" s="5">
        <v>139.97</v>
      </c>
      <c r="K255" s="5">
        <v>0</v>
      </c>
      <c r="L255" s="5">
        <v>806.5</v>
      </c>
      <c r="M255" s="19">
        <f>IF(D255="","",MID(D255,5,2)*1)</f>
        <v>6</v>
      </c>
      <c r="N255" s="4" t="str">
        <f>IF(M255="","",VLOOKUP(M255,[1]Hoja1!$B$2:$C$13,2,FALSE))</f>
        <v>Trimestre 2</v>
      </c>
      <c r="P255"/>
      <c r="Q255"/>
      <c r="R255"/>
      <c r="S255"/>
      <c r="T255"/>
      <c r="U255"/>
      <c r="V255"/>
    </row>
    <row r="256" spans="3:22" ht="15" x14ac:dyDescent="0.25">
      <c r="C256" s="16" t="s">
        <v>668</v>
      </c>
      <c r="D256" s="17" t="s">
        <v>436</v>
      </c>
      <c r="E256" s="11" t="s">
        <v>669</v>
      </c>
      <c r="F256" s="11" t="s">
        <v>666</v>
      </c>
      <c r="G256" s="11" t="s">
        <v>667</v>
      </c>
      <c r="H256" s="5">
        <v>317.39</v>
      </c>
      <c r="I256" s="18" t="s">
        <v>20</v>
      </c>
      <c r="J256" s="5">
        <v>66.650000000000006</v>
      </c>
      <c r="K256" s="5">
        <v>0</v>
      </c>
      <c r="L256" s="5">
        <v>384.04</v>
      </c>
      <c r="M256" s="19">
        <f>IF(D256="","",MID(D256,5,2)*1)</f>
        <v>3</v>
      </c>
      <c r="N256" s="4" t="str">
        <f>IF(M256="","",VLOOKUP(M256,[1]Hoja1!$B$2:$C$13,2,FALSE))</f>
        <v>Trimestre 1</v>
      </c>
      <c r="P256"/>
      <c r="Q256"/>
      <c r="R256"/>
      <c r="S256"/>
      <c r="T256"/>
      <c r="U256"/>
      <c r="V256"/>
    </row>
    <row r="257" spans="3:22" ht="15" x14ac:dyDescent="0.25">
      <c r="C257" s="16" t="s">
        <v>670</v>
      </c>
      <c r="D257" s="17" t="s">
        <v>397</v>
      </c>
      <c r="E257" s="11" t="s">
        <v>671</v>
      </c>
      <c r="F257" s="11" t="s">
        <v>666</v>
      </c>
      <c r="G257" s="11" t="s">
        <v>667</v>
      </c>
      <c r="H257" s="5">
        <v>317.39</v>
      </c>
      <c r="I257" s="18" t="s">
        <v>20</v>
      </c>
      <c r="J257" s="5">
        <v>66.650000000000006</v>
      </c>
      <c r="K257" s="5">
        <v>0</v>
      </c>
      <c r="L257" s="5">
        <v>384.04</v>
      </c>
      <c r="M257" s="19">
        <f>IF(D257="","",MID(D257,5,2)*1)</f>
        <v>6</v>
      </c>
      <c r="N257" s="4" t="str">
        <f>IF(M257="","",VLOOKUP(M257,[1]Hoja1!$B$2:$C$13,2,FALSE))</f>
        <v>Trimestre 2</v>
      </c>
      <c r="P257"/>
      <c r="Q257"/>
      <c r="R257"/>
      <c r="S257"/>
      <c r="T257"/>
      <c r="U257"/>
      <c r="V257"/>
    </row>
    <row r="258" spans="3:22" ht="15" x14ac:dyDescent="0.25">
      <c r="C258" s="16" t="s">
        <v>672</v>
      </c>
      <c r="D258" s="17" t="s">
        <v>87</v>
      </c>
      <c r="E258" s="11" t="s">
        <v>673</v>
      </c>
      <c r="F258" s="11" t="s">
        <v>666</v>
      </c>
      <c r="G258" s="11" t="s">
        <v>667</v>
      </c>
      <c r="H258" s="5">
        <v>317.39</v>
      </c>
      <c r="I258" s="18" t="s">
        <v>20</v>
      </c>
      <c r="J258" s="5">
        <v>66.650000000000006</v>
      </c>
      <c r="K258" s="5">
        <v>0</v>
      </c>
      <c r="L258" s="5">
        <v>384.04</v>
      </c>
      <c r="M258" s="19">
        <f>IF(D258="","",MID(D258,5,2)*1)</f>
        <v>9</v>
      </c>
      <c r="N258" s="4" t="str">
        <f>IF(M258="","",VLOOKUP(M258,[1]Hoja1!$B$2:$C$13,2,FALSE))</f>
        <v>Trimestre 3</v>
      </c>
      <c r="P258"/>
      <c r="Q258"/>
      <c r="R258"/>
      <c r="S258"/>
      <c r="T258"/>
      <c r="U258"/>
      <c r="V258"/>
    </row>
    <row r="259" spans="3:22" ht="15" x14ac:dyDescent="0.25">
      <c r="C259" s="16" t="s">
        <v>674</v>
      </c>
      <c r="D259" s="17" t="s">
        <v>96</v>
      </c>
      <c r="E259" s="11" t="s">
        <v>675</v>
      </c>
      <c r="F259" s="11" t="s">
        <v>666</v>
      </c>
      <c r="G259" s="11" t="s">
        <v>667</v>
      </c>
      <c r="H259" s="5">
        <v>317.39</v>
      </c>
      <c r="I259" s="18" t="s">
        <v>20</v>
      </c>
      <c r="J259" s="5">
        <v>66.650000000000006</v>
      </c>
      <c r="K259" s="5">
        <v>0</v>
      </c>
      <c r="L259" s="5">
        <v>384.04</v>
      </c>
      <c r="M259" s="19">
        <f>IF(D259="","",MID(D259,5,2)*1)</f>
        <v>12</v>
      </c>
      <c r="N259" s="4" t="str">
        <f>IF(M259="","",VLOOKUP(M259,[1]Hoja1!$B$2:$C$13,2,FALSE))</f>
        <v>Trimestre 4</v>
      </c>
      <c r="P259"/>
      <c r="Q259"/>
      <c r="R259"/>
      <c r="S259"/>
      <c r="T259"/>
      <c r="U259"/>
      <c r="V259"/>
    </row>
    <row r="260" spans="3:22" ht="15" x14ac:dyDescent="0.25">
      <c r="C260" s="16" t="s">
        <v>676</v>
      </c>
      <c r="D260" s="17" t="s">
        <v>78</v>
      </c>
      <c r="E260" s="11" t="s">
        <v>677</v>
      </c>
      <c r="F260" s="11" t="s">
        <v>678</v>
      </c>
      <c r="G260" s="11" t="s">
        <v>679</v>
      </c>
      <c r="H260" s="5">
        <v>90</v>
      </c>
      <c r="I260" s="18" t="s">
        <v>20</v>
      </c>
      <c r="J260" s="5">
        <v>18.899999999999999</v>
      </c>
      <c r="K260" s="5">
        <v>0</v>
      </c>
      <c r="L260" s="5">
        <v>108.9</v>
      </c>
      <c r="M260" s="19">
        <f>IF(D260="","",MID(D260,5,2)*1)</f>
        <v>2</v>
      </c>
      <c r="N260" s="4" t="str">
        <f>IF(M260="","",VLOOKUP(M260,[1]Hoja1!$B$2:$C$13,2,FALSE))</f>
        <v>Trimestre 1</v>
      </c>
      <c r="P260"/>
      <c r="Q260"/>
      <c r="R260"/>
      <c r="S260"/>
      <c r="T260"/>
      <c r="U260"/>
      <c r="V260"/>
    </row>
    <row r="261" spans="3:22" ht="15" x14ac:dyDescent="0.25">
      <c r="C261" s="16" t="s">
        <v>680</v>
      </c>
      <c r="D261" s="17" t="s">
        <v>87</v>
      </c>
      <c r="E261" s="11" t="s">
        <v>681</v>
      </c>
      <c r="F261" s="11" t="s">
        <v>678</v>
      </c>
      <c r="G261" s="11" t="s">
        <v>679</v>
      </c>
      <c r="H261" s="5">
        <v>90</v>
      </c>
      <c r="I261" s="18" t="s">
        <v>20</v>
      </c>
      <c r="J261" s="5">
        <v>18.899999999999999</v>
      </c>
      <c r="K261" s="5">
        <v>0</v>
      </c>
      <c r="L261" s="5">
        <v>108.9</v>
      </c>
      <c r="M261" s="19">
        <f>IF(D261="","",MID(D261,5,2)*1)</f>
        <v>9</v>
      </c>
      <c r="N261" s="4" t="str">
        <f>IF(M261="","",VLOOKUP(M261,[1]Hoja1!$B$2:$C$13,2,FALSE))</f>
        <v>Trimestre 3</v>
      </c>
      <c r="P261"/>
      <c r="Q261"/>
      <c r="R261"/>
      <c r="S261"/>
      <c r="T261"/>
      <c r="U261"/>
      <c r="V261"/>
    </row>
    <row r="262" spans="3:22" ht="15" x14ac:dyDescent="0.25">
      <c r="C262" s="16" t="s">
        <v>682</v>
      </c>
      <c r="D262" s="17" t="s">
        <v>228</v>
      </c>
      <c r="E262" s="11" t="s">
        <v>683</v>
      </c>
      <c r="F262" s="11" t="s">
        <v>678</v>
      </c>
      <c r="G262" s="11" t="s">
        <v>679</v>
      </c>
      <c r="H262" s="5">
        <v>80</v>
      </c>
      <c r="I262" s="18" t="s">
        <v>20</v>
      </c>
      <c r="J262" s="5">
        <v>16.8</v>
      </c>
      <c r="K262" s="5">
        <v>0</v>
      </c>
      <c r="L262" s="5">
        <v>96.8</v>
      </c>
      <c r="M262" s="19">
        <f>IF(D262="","",MID(D262,5,2)*1)</f>
        <v>1</v>
      </c>
      <c r="N262" s="4" t="str">
        <f>IF(M262="","",VLOOKUP(M262,[1]Hoja1!$B$2:$C$13,2,FALSE))</f>
        <v>Trimestre 1</v>
      </c>
      <c r="P262"/>
      <c r="Q262"/>
      <c r="R262"/>
      <c r="S262"/>
      <c r="T262"/>
      <c r="U262"/>
      <c r="V262"/>
    </row>
    <row r="263" spans="3:22" ht="15" x14ac:dyDescent="0.25">
      <c r="C263" s="16" t="s">
        <v>684</v>
      </c>
      <c r="D263" s="17" t="s">
        <v>284</v>
      </c>
      <c r="E263" s="11" t="s">
        <v>685</v>
      </c>
      <c r="F263" s="11" t="s">
        <v>686</v>
      </c>
      <c r="G263" s="11" t="s">
        <v>687</v>
      </c>
      <c r="H263" s="5">
        <v>145</v>
      </c>
      <c r="I263" s="18" t="s">
        <v>20</v>
      </c>
      <c r="J263" s="5">
        <v>30.45</v>
      </c>
      <c r="K263" s="5">
        <v>0</v>
      </c>
      <c r="L263" s="5">
        <v>175.45</v>
      </c>
      <c r="M263" s="19">
        <f>IF(D263="","",MID(D263,5,2)*1)</f>
        <v>9</v>
      </c>
      <c r="N263" s="4" t="str">
        <f>IF(M263="","",VLOOKUP(M263,[1]Hoja1!$B$2:$C$13,2,FALSE))</f>
        <v>Trimestre 3</v>
      </c>
      <c r="P263"/>
      <c r="Q263"/>
      <c r="R263"/>
      <c r="S263"/>
      <c r="T263"/>
      <c r="U263"/>
      <c r="V263"/>
    </row>
    <row r="264" spans="3:22" ht="15" x14ac:dyDescent="0.25">
      <c r="C264" s="16" t="s">
        <v>688</v>
      </c>
      <c r="D264" s="17" t="s">
        <v>297</v>
      </c>
      <c r="E264" s="11" t="s">
        <v>689</v>
      </c>
      <c r="F264" s="11" t="s">
        <v>686</v>
      </c>
      <c r="G264" s="11" t="s">
        <v>687</v>
      </c>
      <c r="H264" s="5">
        <v>300</v>
      </c>
      <c r="I264" s="18" t="s">
        <v>20</v>
      </c>
      <c r="J264" s="5">
        <v>63</v>
      </c>
      <c r="K264" s="5">
        <v>0</v>
      </c>
      <c r="L264" s="5">
        <v>363</v>
      </c>
      <c r="M264" s="19">
        <f>IF(D264="","",MID(D264,5,2)*1)</f>
        <v>12</v>
      </c>
      <c r="N264" s="4" t="str">
        <f>IF(M264="","",VLOOKUP(M264,[1]Hoja1!$B$2:$C$13,2,FALSE))</f>
        <v>Trimestre 4</v>
      </c>
      <c r="P264"/>
      <c r="Q264"/>
      <c r="R264"/>
      <c r="S264"/>
      <c r="T264"/>
      <c r="U264"/>
      <c r="V264"/>
    </row>
    <row r="265" spans="3:22" ht="15" x14ac:dyDescent="0.25">
      <c r="C265" s="16" t="s">
        <v>690</v>
      </c>
      <c r="D265" s="17" t="s">
        <v>297</v>
      </c>
      <c r="E265" s="11" t="s">
        <v>691</v>
      </c>
      <c r="F265" s="11" t="s">
        <v>686</v>
      </c>
      <c r="G265" s="11" t="s">
        <v>687</v>
      </c>
      <c r="H265" s="5">
        <v>360</v>
      </c>
      <c r="I265" s="18" t="s">
        <v>20</v>
      </c>
      <c r="J265" s="5">
        <v>75.599999999999994</v>
      </c>
      <c r="K265" s="5">
        <v>0</v>
      </c>
      <c r="L265" s="5">
        <v>435.6</v>
      </c>
      <c r="M265" s="19">
        <f>IF(D265="","",MID(D265,5,2)*1)</f>
        <v>12</v>
      </c>
      <c r="N265" s="4" t="str">
        <f>IF(M265="","",VLOOKUP(M265,[1]Hoja1!$B$2:$C$13,2,FALSE))</f>
        <v>Trimestre 4</v>
      </c>
      <c r="P265"/>
      <c r="Q265"/>
      <c r="R265"/>
      <c r="S265"/>
      <c r="T265"/>
      <c r="U265"/>
      <c r="V265"/>
    </row>
    <row r="266" spans="3:22" ht="15" x14ac:dyDescent="0.25">
      <c r="C266" s="16" t="s">
        <v>692</v>
      </c>
      <c r="D266" s="17" t="s">
        <v>297</v>
      </c>
      <c r="E266" s="11" t="s">
        <v>693</v>
      </c>
      <c r="F266" s="11" t="s">
        <v>686</v>
      </c>
      <c r="G266" s="11" t="s">
        <v>687</v>
      </c>
      <c r="H266" s="5">
        <v>360</v>
      </c>
      <c r="I266" s="18" t="s">
        <v>20</v>
      </c>
      <c r="J266" s="5">
        <v>75.599999999999994</v>
      </c>
      <c r="K266" s="5">
        <v>0</v>
      </c>
      <c r="L266" s="5">
        <v>435.6</v>
      </c>
      <c r="M266" s="19">
        <f>IF(D266="","",MID(D266,5,2)*1)</f>
        <v>12</v>
      </c>
      <c r="N266" s="4" t="str">
        <f>IF(M266="","",VLOOKUP(M266,[1]Hoja1!$B$2:$C$13,2,FALSE))</f>
        <v>Trimestre 4</v>
      </c>
      <c r="P266"/>
      <c r="Q266"/>
      <c r="R266"/>
      <c r="S266"/>
      <c r="T266"/>
      <c r="U266"/>
      <c r="V266"/>
    </row>
    <row r="267" spans="3:22" ht="15" x14ac:dyDescent="0.25">
      <c r="C267" s="16" t="s">
        <v>694</v>
      </c>
      <c r="D267" s="17" t="s">
        <v>695</v>
      </c>
      <c r="E267" s="11" t="s">
        <v>696</v>
      </c>
      <c r="F267" s="11" t="s">
        <v>686</v>
      </c>
      <c r="G267" s="11" t="s">
        <v>687</v>
      </c>
      <c r="H267" s="5">
        <v>240</v>
      </c>
      <c r="I267" s="18" t="s">
        <v>20</v>
      </c>
      <c r="J267" s="5">
        <v>50.4</v>
      </c>
      <c r="K267" s="5">
        <v>0</v>
      </c>
      <c r="L267" s="5">
        <v>290.39999999999998</v>
      </c>
      <c r="M267" s="19">
        <f>IF(D267="","",MID(D267,5,2)*1)</f>
        <v>12</v>
      </c>
      <c r="N267" s="4" t="str">
        <f>IF(M267="","",VLOOKUP(M267,[1]Hoja1!$B$2:$C$13,2,FALSE))</f>
        <v>Trimestre 4</v>
      </c>
      <c r="P267"/>
      <c r="Q267"/>
      <c r="R267"/>
      <c r="S267"/>
      <c r="T267"/>
      <c r="U267"/>
      <c r="V267"/>
    </row>
    <row r="268" spans="3:22" ht="15" x14ac:dyDescent="0.25">
      <c r="C268" s="16" t="s">
        <v>697</v>
      </c>
      <c r="D268" s="17" t="s">
        <v>297</v>
      </c>
      <c r="E268" s="11" t="s">
        <v>698</v>
      </c>
      <c r="F268" s="11" t="s">
        <v>699</v>
      </c>
      <c r="G268" s="11" t="s">
        <v>700</v>
      </c>
      <c r="H268" s="5">
        <v>700</v>
      </c>
      <c r="I268" s="18" t="s">
        <v>20</v>
      </c>
      <c r="J268" s="5">
        <v>147</v>
      </c>
      <c r="K268" s="5">
        <v>0</v>
      </c>
      <c r="L268" s="5">
        <v>847</v>
      </c>
      <c r="M268" s="19">
        <f>IF(D268="","",MID(D268,5,2)*1)</f>
        <v>12</v>
      </c>
      <c r="N268" s="4" t="str">
        <f>IF(M268="","",VLOOKUP(M268,[1]Hoja1!$B$2:$C$13,2,FALSE))</f>
        <v>Trimestre 4</v>
      </c>
      <c r="P268"/>
      <c r="Q268"/>
      <c r="R268"/>
      <c r="S268"/>
      <c r="T268"/>
      <c r="U268"/>
      <c r="V268"/>
    </row>
    <row r="269" spans="3:22" ht="15" x14ac:dyDescent="0.25">
      <c r="C269" s="16" t="s">
        <v>701</v>
      </c>
      <c r="D269" s="17" t="s">
        <v>664</v>
      </c>
      <c r="E269" s="11" t="s">
        <v>702</v>
      </c>
      <c r="F269" s="11" t="s">
        <v>699</v>
      </c>
      <c r="G269" s="11" t="s">
        <v>700</v>
      </c>
      <c r="H269" s="5">
        <v>1438.68</v>
      </c>
      <c r="I269" s="18" t="s">
        <v>20</v>
      </c>
      <c r="J269" s="5">
        <v>302.12</v>
      </c>
      <c r="K269" s="5">
        <v>0</v>
      </c>
      <c r="L269" s="5">
        <v>1740.8</v>
      </c>
      <c r="M269" s="19">
        <f>IF(D269="","",MID(D269,5,2)*1)</f>
        <v>6</v>
      </c>
      <c r="N269" s="4" t="str">
        <f>IF(M269="","",VLOOKUP(M269,[1]Hoja1!$B$2:$C$13,2,FALSE))</f>
        <v>Trimestre 2</v>
      </c>
      <c r="P269"/>
      <c r="Q269"/>
      <c r="R269"/>
      <c r="S269"/>
      <c r="T269"/>
      <c r="U269"/>
      <c r="V269"/>
    </row>
    <row r="270" spans="3:22" ht="15" x14ac:dyDescent="0.25">
      <c r="C270" s="16" t="s">
        <v>703</v>
      </c>
      <c r="D270" s="17" t="s">
        <v>394</v>
      </c>
      <c r="E270" s="11" t="s">
        <v>704</v>
      </c>
      <c r="F270" s="11" t="s">
        <v>705</v>
      </c>
      <c r="G270" s="11" t="s">
        <v>706</v>
      </c>
      <c r="H270" s="5">
        <v>200.1</v>
      </c>
      <c r="I270" s="18" t="s">
        <v>20</v>
      </c>
      <c r="J270" s="5">
        <v>42.02</v>
      </c>
      <c r="K270" s="5">
        <v>0</v>
      </c>
      <c r="L270" s="5">
        <v>242.12</v>
      </c>
      <c r="M270" s="19">
        <f>IF(D270="","",MID(D270,5,2)*1)</f>
        <v>4</v>
      </c>
      <c r="N270" s="4" t="str">
        <f>IF(M270="","",VLOOKUP(M270,[1]Hoja1!$B$2:$C$13,2,FALSE))</f>
        <v>Trimestre 2</v>
      </c>
      <c r="P270"/>
      <c r="Q270"/>
      <c r="R270"/>
      <c r="S270"/>
      <c r="T270"/>
      <c r="U270"/>
      <c r="V270"/>
    </row>
    <row r="271" spans="3:22" ht="15" x14ac:dyDescent="0.25">
      <c r="C271" s="16" t="s">
        <v>707</v>
      </c>
      <c r="D271" s="17" t="s">
        <v>87</v>
      </c>
      <c r="E271" s="11" t="s">
        <v>708</v>
      </c>
      <c r="F271" s="11" t="s">
        <v>705</v>
      </c>
      <c r="G271" s="11" t="s">
        <v>706</v>
      </c>
      <c r="H271" s="5">
        <v>675.28</v>
      </c>
      <c r="I271" s="18" t="s">
        <v>20</v>
      </c>
      <c r="J271" s="5">
        <v>141.81</v>
      </c>
      <c r="K271" s="5">
        <v>0</v>
      </c>
      <c r="L271" s="5">
        <v>817.09</v>
      </c>
      <c r="M271" s="19">
        <f>IF(D271="","",MID(D271,5,2)*1)</f>
        <v>9</v>
      </c>
      <c r="N271" s="4" t="str">
        <f>IF(M271="","",VLOOKUP(M271,[1]Hoja1!$B$2:$C$13,2,FALSE))</f>
        <v>Trimestre 3</v>
      </c>
      <c r="P271"/>
      <c r="Q271"/>
      <c r="R271"/>
      <c r="S271"/>
      <c r="T271"/>
      <c r="U271"/>
      <c r="V271"/>
    </row>
    <row r="272" spans="3:22" ht="15" x14ac:dyDescent="0.25">
      <c r="C272" s="16" t="s">
        <v>709</v>
      </c>
      <c r="D272" s="17" t="s">
        <v>93</v>
      </c>
      <c r="E272" s="11" t="s">
        <v>710</v>
      </c>
      <c r="F272" s="11" t="s">
        <v>705</v>
      </c>
      <c r="G272" s="11" t="s">
        <v>706</v>
      </c>
      <c r="H272" s="5">
        <v>255</v>
      </c>
      <c r="I272" s="18" t="s">
        <v>20</v>
      </c>
      <c r="J272" s="5">
        <v>53.55</v>
      </c>
      <c r="K272" s="5">
        <v>0</v>
      </c>
      <c r="L272" s="5">
        <v>308.55</v>
      </c>
      <c r="M272" s="19">
        <f>IF(D272="","",MID(D272,5,2)*1)</f>
        <v>11</v>
      </c>
      <c r="N272" s="4" t="str">
        <f>IF(M272="","",VLOOKUP(M272,[1]Hoja1!$B$2:$C$13,2,FALSE))</f>
        <v>Trimestre 4</v>
      </c>
      <c r="P272"/>
      <c r="Q272"/>
      <c r="R272"/>
      <c r="S272"/>
      <c r="T272"/>
      <c r="U272"/>
      <c r="V272"/>
    </row>
    <row r="273" spans="3:22" ht="15" x14ac:dyDescent="0.25">
      <c r="C273" s="16" t="s">
        <v>711</v>
      </c>
      <c r="D273" s="17" t="s">
        <v>712</v>
      </c>
      <c r="E273" s="11" t="s">
        <v>713</v>
      </c>
      <c r="F273" s="11" t="s">
        <v>705</v>
      </c>
      <c r="G273" s="11" t="s">
        <v>706</v>
      </c>
      <c r="H273" s="5">
        <v>950.18</v>
      </c>
      <c r="I273" s="18" t="s">
        <v>20</v>
      </c>
      <c r="J273" s="5">
        <v>199.54</v>
      </c>
      <c r="K273" s="5">
        <v>0</v>
      </c>
      <c r="L273" s="5">
        <v>1149.72</v>
      </c>
      <c r="M273" s="19">
        <f>IF(D273="","",MID(D273,5,2)*1)</f>
        <v>3</v>
      </c>
      <c r="N273" s="4" t="str">
        <f>IF(M273="","",VLOOKUP(M273,[1]Hoja1!$B$2:$C$13,2,FALSE))</f>
        <v>Trimestre 1</v>
      </c>
      <c r="P273"/>
      <c r="Q273"/>
      <c r="R273"/>
      <c r="S273"/>
      <c r="T273"/>
      <c r="U273"/>
      <c r="V273"/>
    </row>
    <row r="274" spans="3:22" ht="15" x14ac:dyDescent="0.25">
      <c r="C274" s="16" t="s">
        <v>714</v>
      </c>
      <c r="D274" s="17" t="s">
        <v>276</v>
      </c>
      <c r="E274" s="11" t="s">
        <v>715</v>
      </c>
      <c r="F274" s="11" t="s">
        <v>705</v>
      </c>
      <c r="G274" s="11" t="s">
        <v>706</v>
      </c>
      <c r="H274" s="5">
        <v>236.04</v>
      </c>
      <c r="I274" s="18" t="s">
        <v>20</v>
      </c>
      <c r="J274" s="5">
        <v>49.57</v>
      </c>
      <c r="K274" s="5">
        <v>0</v>
      </c>
      <c r="L274" s="5">
        <v>285.61</v>
      </c>
      <c r="M274" s="19">
        <f>IF(D274="","",MID(D274,5,2)*1)</f>
        <v>7</v>
      </c>
      <c r="N274" s="4" t="str">
        <f>IF(M274="","",VLOOKUP(M274,[1]Hoja1!$B$2:$C$13,2,FALSE))</f>
        <v>Trimestre 3</v>
      </c>
      <c r="P274"/>
      <c r="Q274"/>
      <c r="R274"/>
      <c r="S274"/>
      <c r="T274"/>
      <c r="U274"/>
      <c r="V274"/>
    </row>
    <row r="275" spans="3:22" ht="15" x14ac:dyDescent="0.25">
      <c r="C275" s="16" t="s">
        <v>716</v>
      </c>
      <c r="D275" s="17" t="s">
        <v>411</v>
      </c>
      <c r="E275" s="11" t="s">
        <v>717</v>
      </c>
      <c r="F275" s="11" t="s">
        <v>705</v>
      </c>
      <c r="G275" s="11" t="s">
        <v>706</v>
      </c>
      <c r="H275" s="5">
        <v>621.16</v>
      </c>
      <c r="I275" s="18" t="s">
        <v>20</v>
      </c>
      <c r="J275" s="5">
        <v>130.44</v>
      </c>
      <c r="K275" s="5">
        <v>0</v>
      </c>
      <c r="L275" s="5">
        <v>751.6</v>
      </c>
      <c r="M275" s="19">
        <f>IF(D275="","",MID(D275,5,2)*1)</f>
        <v>8</v>
      </c>
      <c r="N275" s="4" t="str">
        <f>IF(M275="","",VLOOKUP(M275,[1]Hoja1!$B$2:$C$13,2,FALSE))</f>
        <v>Trimestre 3</v>
      </c>
      <c r="P275"/>
      <c r="Q275"/>
      <c r="R275"/>
      <c r="S275"/>
      <c r="T275"/>
      <c r="U275"/>
      <c r="V275"/>
    </row>
    <row r="276" spans="3:22" ht="15" x14ac:dyDescent="0.25">
      <c r="C276" s="16" t="s">
        <v>718</v>
      </c>
      <c r="D276" s="17" t="s">
        <v>414</v>
      </c>
      <c r="E276" s="11" t="s">
        <v>719</v>
      </c>
      <c r="F276" s="11" t="s">
        <v>705</v>
      </c>
      <c r="G276" s="11" t="s">
        <v>706</v>
      </c>
      <c r="H276" s="5">
        <v>330</v>
      </c>
      <c r="I276" s="18" t="s">
        <v>20</v>
      </c>
      <c r="J276" s="5">
        <v>69.3</v>
      </c>
      <c r="K276" s="5">
        <v>0</v>
      </c>
      <c r="L276" s="5">
        <v>399.3</v>
      </c>
      <c r="M276" s="19">
        <f>IF(D276="","",MID(D276,5,2)*1)</f>
        <v>10</v>
      </c>
      <c r="N276" s="4" t="str">
        <f>IF(M276="","",VLOOKUP(M276,[1]Hoja1!$B$2:$C$13,2,FALSE))</f>
        <v>Trimestre 4</v>
      </c>
      <c r="P276"/>
      <c r="Q276"/>
      <c r="R276"/>
      <c r="S276"/>
      <c r="T276"/>
      <c r="U276"/>
      <c r="V276"/>
    </row>
    <row r="277" spans="3:22" ht="15" x14ac:dyDescent="0.25">
      <c r="C277" s="16" t="s">
        <v>720</v>
      </c>
      <c r="D277" s="17" t="s">
        <v>231</v>
      </c>
      <c r="E277" s="11" t="s">
        <v>721</v>
      </c>
      <c r="F277" s="11" t="s">
        <v>705</v>
      </c>
      <c r="G277" s="11" t="s">
        <v>706</v>
      </c>
      <c r="H277" s="5">
        <v>495.5</v>
      </c>
      <c r="I277" s="18" t="s">
        <v>20</v>
      </c>
      <c r="J277" s="5">
        <v>104.06</v>
      </c>
      <c r="K277" s="5">
        <v>0</v>
      </c>
      <c r="L277" s="5">
        <v>599.55999999999995</v>
      </c>
      <c r="M277" s="19">
        <f>IF(D277="","",MID(D277,5,2)*1)</f>
        <v>12</v>
      </c>
      <c r="N277" s="4" t="str">
        <f>IF(M277="","",VLOOKUP(M277,[1]Hoja1!$B$2:$C$13,2,FALSE))</f>
        <v>Trimestre 4</v>
      </c>
      <c r="P277"/>
      <c r="Q277"/>
      <c r="R277"/>
      <c r="S277"/>
      <c r="T277"/>
      <c r="U277"/>
      <c r="V277"/>
    </row>
    <row r="278" spans="3:22" ht="15" x14ac:dyDescent="0.25">
      <c r="C278" s="16" t="s">
        <v>722</v>
      </c>
      <c r="D278" s="17" t="s">
        <v>411</v>
      </c>
      <c r="E278" s="11" t="s">
        <v>723</v>
      </c>
      <c r="F278" s="11" t="s">
        <v>724</v>
      </c>
      <c r="G278" s="11" t="s">
        <v>725</v>
      </c>
      <c r="H278" s="5">
        <v>402</v>
      </c>
      <c r="I278" s="18" t="s">
        <v>20</v>
      </c>
      <c r="J278" s="5">
        <v>84.42</v>
      </c>
      <c r="K278" s="5">
        <v>0</v>
      </c>
      <c r="L278" s="5">
        <v>486.42</v>
      </c>
      <c r="M278" s="19">
        <f>IF(D278="","",MID(D278,5,2)*1)</f>
        <v>8</v>
      </c>
      <c r="N278" s="4" t="str">
        <f>IF(M278="","",VLOOKUP(M278,[1]Hoja1!$B$2:$C$13,2,FALSE))</f>
        <v>Trimestre 3</v>
      </c>
      <c r="P278"/>
      <c r="Q278"/>
      <c r="R278"/>
      <c r="S278"/>
      <c r="T278"/>
      <c r="U278"/>
      <c r="V278"/>
    </row>
    <row r="279" spans="3:22" ht="15" x14ac:dyDescent="0.25">
      <c r="C279" s="16" t="s">
        <v>726</v>
      </c>
      <c r="D279" s="17" t="s">
        <v>727</v>
      </c>
      <c r="E279" s="11" t="s">
        <v>728</v>
      </c>
      <c r="F279" s="11" t="s">
        <v>729</v>
      </c>
      <c r="G279" s="11" t="s">
        <v>730</v>
      </c>
      <c r="H279" s="5">
        <v>68.489999999999995</v>
      </c>
      <c r="I279" s="18" t="s">
        <v>20</v>
      </c>
      <c r="J279" s="5">
        <v>14.38</v>
      </c>
      <c r="K279" s="5">
        <v>0</v>
      </c>
      <c r="L279" s="5">
        <v>82.87</v>
      </c>
      <c r="M279" s="19">
        <f>IF(D279="","",MID(D279,5,2)*1)</f>
        <v>3</v>
      </c>
      <c r="N279" s="4" t="str">
        <f>IF(M279="","",VLOOKUP(M279,[1]Hoja1!$B$2:$C$13,2,FALSE))</f>
        <v>Trimestre 1</v>
      </c>
      <c r="P279"/>
      <c r="Q279"/>
      <c r="R279"/>
      <c r="S279"/>
      <c r="T279"/>
      <c r="U279"/>
      <c r="V279"/>
    </row>
    <row r="280" spans="3:22" ht="15" x14ac:dyDescent="0.25">
      <c r="C280" s="16" t="s">
        <v>731</v>
      </c>
      <c r="D280" s="17" t="s">
        <v>78</v>
      </c>
      <c r="E280" s="11" t="s">
        <v>732</v>
      </c>
      <c r="F280" s="11" t="s">
        <v>729</v>
      </c>
      <c r="G280" s="11" t="s">
        <v>730</v>
      </c>
      <c r="H280" s="5">
        <v>523.9</v>
      </c>
      <c r="I280" s="18" t="s">
        <v>20</v>
      </c>
      <c r="J280" s="5">
        <v>110.02</v>
      </c>
      <c r="K280" s="5">
        <v>0</v>
      </c>
      <c r="L280" s="5">
        <v>633.91999999999996</v>
      </c>
      <c r="M280" s="19">
        <f>IF(D280="","",MID(D280,5,2)*1)</f>
        <v>2</v>
      </c>
      <c r="N280" s="4" t="str">
        <f>IF(M280="","",VLOOKUP(M280,[1]Hoja1!$B$2:$C$13,2,FALSE))</f>
        <v>Trimestre 1</v>
      </c>
      <c r="P280"/>
      <c r="Q280"/>
      <c r="R280"/>
      <c r="S280"/>
      <c r="T280"/>
      <c r="U280"/>
      <c r="V280"/>
    </row>
    <row r="281" spans="3:22" ht="15" x14ac:dyDescent="0.25">
      <c r="C281" s="16" t="s">
        <v>733</v>
      </c>
      <c r="D281" s="17" t="s">
        <v>734</v>
      </c>
      <c r="E281" s="11" t="s">
        <v>735</v>
      </c>
      <c r="F281" s="11" t="s">
        <v>729</v>
      </c>
      <c r="G281" s="11" t="s">
        <v>730</v>
      </c>
      <c r="H281" s="5">
        <v>40.19</v>
      </c>
      <c r="I281" s="18" t="s">
        <v>20</v>
      </c>
      <c r="J281" s="5">
        <v>8.44</v>
      </c>
      <c r="K281" s="5">
        <v>0</v>
      </c>
      <c r="L281" s="5">
        <v>48.63</v>
      </c>
      <c r="M281" s="19">
        <f>IF(D281="","",MID(D281,5,2)*1)</f>
        <v>5</v>
      </c>
      <c r="N281" s="4" t="str">
        <f>IF(M281="","",VLOOKUP(M281,[1]Hoja1!$B$2:$C$13,2,FALSE))</f>
        <v>Trimestre 2</v>
      </c>
      <c r="P281"/>
      <c r="Q281"/>
      <c r="R281"/>
      <c r="S281"/>
      <c r="T281"/>
      <c r="U281"/>
      <c r="V281"/>
    </row>
    <row r="282" spans="3:22" ht="15" x14ac:dyDescent="0.25">
      <c r="C282" s="16" t="s">
        <v>736</v>
      </c>
      <c r="D282" s="17" t="s">
        <v>397</v>
      </c>
      <c r="E282" s="11" t="s">
        <v>737</v>
      </c>
      <c r="F282" s="11" t="s">
        <v>729</v>
      </c>
      <c r="G282" s="11" t="s">
        <v>730</v>
      </c>
      <c r="H282" s="5">
        <v>640.85</v>
      </c>
      <c r="I282" s="18" t="s">
        <v>20</v>
      </c>
      <c r="J282" s="5">
        <v>134.58000000000001</v>
      </c>
      <c r="K282" s="5">
        <v>0</v>
      </c>
      <c r="L282" s="5">
        <v>775.43</v>
      </c>
      <c r="M282" s="19">
        <f>IF(D282="","",MID(D282,5,2)*1)</f>
        <v>6</v>
      </c>
      <c r="N282" s="4" t="str">
        <f>IF(M282="","",VLOOKUP(M282,[1]Hoja1!$B$2:$C$13,2,FALSE))</f>
        <v>Trimestre 2</v>
      </c>
      <c r="P282"/>
      <c r="Q282"/>
      <c r="R282"/>
      <c r="S282"/>
      <c r="T282"/>
      <c r="U282"/>
      <c r="V282"/>
    </row>
    <row r="283" spans="3:22" ht="15" x14ac:dyDescent="0.25">
      <c r="C283" s="16" t="s">
        <v>738</v>
      </c>
      <c r="D283" s="17" t="s">
        <v>87</v>
      </c>
      <c r="E283" s="11" t="s">
        <v>739</v>
      </c>
      <c r="F283" s="11" t="s">
        <v>729</v>
      </c>
      <c r="G283" s="11" t="s">
        <v>730</v>
      </c>
      <c r="H283" s="5">
        <v>33.06</v>
      </c>
      <c r="I283" s="18" t="s">
        <v>20</v>
      </c>
      <c r="J283" s="5">
        <v>6.94</v>
      </c>
      <c r="K283" s="5">
        <v>0</v>
      </c>
      <c r="L283" s="5">
        <v>40</v>
      </c>
      <c r="M283" s="19">
        <f>IF(D283="","",MID(D283,5,2)*1)</f>
        <v>9</v>
      </c>
      <c r="N283" s="4" t="str">
        <f>IF(M283="","",VLOOKUP(M283,[1]Hoja1!$B$2:$C$13,2,FALSE))</f>
        <v>Trimestre 3</v>
      </c>
      <c r="P283"/>
      <c r="Q283"/>
      <c r="R283"/>
      <c r="S283"/>
      <c r="T283"/>
      <c r="U283"/>
      <c r="V283"/>
    </row>
    <row r="284" spans="3:22" ht="15" x14ac:dyDescent="0.25">
      <c r="C284" s="16" t="s">
        <v>740</v>
      </c>
      <c r="D284" s="17" t="s">
        <v>87</v>
      </c>
      <c r="E284" s="11" t="s">
        <v>741</v>
      </c>
      <c r="F284" s="11" t="s">
        <v>729</v>
      </c>
      <c r="G284" s="11" t="s">
        <v>730</v>
      </c>
      <c r="H284" s="5">
        <v>143.61000000000001</v>
      </c>
      <c r="I284" s="18" t="s">
        <v>20</v>
      </c>
      <c r="J284" s="5">
        <v>30.16</v>
      </c>
      <c r="K284" s="5">
        <v>0</v>
      </c>
      <c r="L284" s="5">
        <v>173.77</v>
      </c>
      <c r="M284" s="19">
        <f>IF(D284="","",MID(D284,5,2)*1)</f>
        <v>9</v>
      </c>
      <c r="N284" s="4" t="str">
        <f>IF(M284="","",VLOOKUP(M284,[1]Hoja1!$B$2:$C$13,2,FALSE))</f>
        <v>Trimestre 3</v>
      </c>
      <c r="P284"/>
      <c r="Q284"/>
      <c r="R284"/>
      <c r="S284"/>
      <c r="T284"/>
      <c r="U284"/>
      <c r="V284"/>
    </row>
    <row r="285" spans="3:22" ht="15" x14ac:dyDescent="0.25">
      <c r="C285" s="16" t="s">
        <v>742</v>
      </c>
      <c r="D285" s="17" t="s">
        <v>90</v>
      </c>
      <c r="E285" s="11" t="s">
        <v>743</v>
      </c>
      <c r="F285" s="11" t="s">
        <v>729</v>
      </c>
      <c r="G285" s="11" t="s">
        <v>730</v>
      </c>
      <c r="H285" s="5">
        <v>326.81</v>
      </c>
      <c r="I285" s="18" t="s">
        <v>20</v>
      </c>
      <c r="J285" s="5">
        <v>68.63</v>
      </c>
      <c r="K285" s="5">
        <v>0</v>
      </c>
      <c r="L285" s="5">
        <v>395.44</v>
      </c>
      <c r="M285" s="19">
        <f>IF(D285="","",MID(D285,5,2)*1)</f>
        <v>10</v>
      </c>
      <c r="N285" s="4" t="str">
        <f>IF(M285="","",VLOOKUP(M285,[1]Hoja1!$B$2:$C$13,2,FALSE))</f>
        <v>Trimestre 4</v>
      </c>
      <c r="P285"/>
      <c r="Q285"/>
      <c r="R285"/>
      <c r="S285"/>
      <c r="T285"/>
      <c r="U285"/>
      <c r="V285"/>
    </row>
    <row r="286" spans="3:22" ht="15" x14ac:dyDescent="0.25">
      <c r="C286" s="16" t="s">
        <v>744</v>
      </c>
      <c r="D286" s="17" t="s">
        <v>93</v>
      </c>
      <c r="E286" s="11" t="s">
        <v>745</v>
      </c>
      <c r="F286" s="11" t="s">
        <v>729</v>
      </c>
      <c r="G286" s="11" t="s">
        <v>730</v>
      </c>
      <c r="H286" s="5">
        <v>624.66999999999996</v>
      </c>
      <c r="I286" s="18" t="s">
        <v>20</v>
      </c>
      <c r="J286" s="5">
        <v>131.18</v>
      </c>
      <c r="K286" s="5">
        <v>0</v>
      </c>
      <c r="L286" s="5">
        <v>755.85</v>
      </c>
      <c r="M286" s="19">
        <f>IF(D286="","",MID(D286,5,2)*1)</f>
        <v>11</v>
      </c>
      <c r="N286" s="4" t="str">
        <f>IF(M286="","",VLOOKUP(M286,[1]Hoja1!$B$2:$C$13,2,FALSE))</f>
        <v>Trimestre 4</v>
      </c>
      <c r="P286"/>
      <c r="Q286"/>
      <c r="R286"/>
      <c r="S286"/>
      <c r="T286"/>
      <c r="U286"/>
      <c r="V286"/>
    </row>
    <row r="287" spans="3:22" ht="15" x14ac:dyDescent="0.25">
      <c r="C287" s="16" t="s">
        <v>746</v>
      </c>
      <c r="D287" s="17" t="s">
        <v>96</v>
      </c>
      <c r="E287" s="11" t="s">
        <v>747</v>
      </c>
      <c r="F287" s="11" t="s">
        <v>729</v>
      </c>
      <c r="G287" s="11" t="s">
        <v>730</v>
      </c>
      <c r="H287" s="5">
        <v>30.65</v>
      </c>
      <c r="I287" s="18" t="s">
        <v>20</v>
      </c>
      <c r="J287" s="5">
        <v>6.44</v>
      </c>
      <c r="K287" s="5">
        <v>0</v>
      </c>
      <c r="L287" s="5">
        <v>37.090000000000003</v>
      </c>
      <c r="M287" s="19">
        <f>IF(D287="","",MID(D287,5,2)*1)</f>
        <v>12</v>
      </c>
      <c r="N287" s="4" t="str">
        <f>IF(M287="","",VLOOKUP(M287,[1]Hoja1!$B$2:$C$13,2,FALSE))</f>
        <v>Trimestre 4</v>
      </c>
      <c r="P287"/>
      <c r="Q287"/>
      <c r="R287"/>
      <c r="S287"/>
      <c r="T287"/>
      <c r="U287"/>
      <c r="V287"/>
    </row>
    <row r="288" spans="3:22" ht="15" x14ac:dyDescent="0.25">
      <c r="C288" s="16" t="s">
        <v>748</v>
      </c>
      <c r="D288" s="17" t="s">
        <v>228</v>
      </c>
      <c r="E288" s="11" t="s">
        <v>749</v>
      </c>
      <c r="F288" s="11" t="s">
        <v>729</v>
      </c>
      <c r="G288" s="11" t="s">
        <v>730</v>
      </c>
      <c r="H288" s="5">
        <v>56.19</v>
      </c>
      <c r="I288" s="18" t="s">
        <v>20</v>
      </c>
      <c r="J288" s="5">
        <v>11.8</v>
      </c>
      <c r="K288" s="5">
        <v>0</v>
      </c>
      <c r="L288" s="5">
        <v>67.989999999999995</v>
      </c>
      <c r="M288" s="19">
        <f>IF(D288="","",MID(D288,5,2)*1)</f>
        <v>1</v>
      </c>
      <c r="N288" s="4" t="str">
        <f>IF(M288="","",VLOOKUP(M288,[1]Hoja1!$B$2:$C$13,2,FALSE))</f>
        <v>Trimestre 1</v>
      </c>
      <c r="P288"/>
      <c r="Q288"/>
      <c r="R288"/>
      <c r="S288"/>
      <c r="T288"/>
      <c r="U288"/>
      <c r="V288"/>
    </row>
    <row r="289" spans="3:22" ht="15" x14ac:dyDescent="0.25">
      <c r="C289" s="16" t="s">
        <v>750</v>
      </c>
      <c r="D289" s="17" t="s">
        <v>276</v>
      </c>
      <c r="E289" s="11" t="s">
        <v>751</v>
      </c>
      <c r="F289" s="11" t="s">
        <v>729</v>
      </c>
      <c r="G289" s="11" t="s">
        <v>730</v>
      </c>
      <c r="H289" s="5">
        <v>296.48</v>
      </c>
      <c r="I289" s="18" t="s">
        <v>20</v>
      </c>
      <c r="J289" s="5">
        <v>62.26</v>
      </c>
      <c r="K289" s="5">
        <v>0</v>
      </c>
      <c r="L289" s="5">
        <v>358.74</v>
      </c>
      <c r="M289" s="19">
        <f>IF(D289="","",MID(D289,5,2)*1)</f>
        <v>7</v>
      </c>
      <c r="N289" s="4" t="str">
        <f>IF(M289="","",VLOOKUP(M289,[1]Hoja1!$B$2:$C$13,2,FALSE))</f>
        <v>Trimestre 3</v>
      </c>
      <c r="P289"/>
      <c r="Q289"/>
      <c r="R289"/>
      <c r="S289"/>
      <c r="T289"/>
      <c r="U289"/>
      <c r="V289"/>
    </row>
    <row r="290" spans="3:22" ht="15" x14ac:dyDescent="0.25">
      <c r="C290" s="16" t="s">
        <v>752</v>
      </c>
      <c r="D290" s="17" t="s">
        <v>411</v>
      </c>
      <c r="E290" s="11" t="s">
        <v>753</v>
      </c>
      <c r="F290" s="11" t="s">
        <v>729</v>
      </c>
      <c r="G290" s="11" t="s">
        <v>730</v>
      </c>
      <c r="H290" s="5">
        <v>89.77</v>
      </c>
      <c r="I290" s="18" t="s">
        <v>20</v>
      </c>
      <c r="J290" s="5">
        <v>18.850000000000001</v>
      </c>
      <c r="K290" s="5">
        <v>0</v>
      </c>
      <c r="L290" s="5">
        <v>108.62</v>
      </c>
      <c r="M290" s="19">
        <f>IF(D290="","",MID(D290,5,2)*1)</f>
        <v>8</v>
      </c>
      <c r="N290" s="4" t="str">
        <f>IF(M290="","",VLOOKUP(M290,[1]Hoja1!$B$2:$C$13,2,FALSE))</f>
        <v>Trimestre 3</v>
      </c>
      <c r="P290"/>
      <c r="Q290"/>
      <c r="R290"/>
      <c r="S290"/>
      <c r="T290"/>
      <c r="U290"/>
      <c r="V290"/>
    </row>
    <row r="291" spans="3:22" ht="15" x14ac:dyDescent="0.25">
      <c r="C291" s="16" t="s">
        <v>754</v>
      </c>
      <c r="D291" s="17" t="s">
        <v>231</v>
      </c>
      <c r="E291" s="11" t="s">
        <v>755</v>
      </c>
      <c r="F291" s="11" t="s">
        <v>729</v>
      </c>
      <c r="G291" s="11" t="s">
        <v>730</v>
      </c>
      <c r="H291" s="5">
        <v>454.37</v>
      </c>
      <c r="I291" s="18" t="s">
        <v>20</v>
      </c>
      <c r="J291" s="5">
        <v>95.42</v>
      </c>
      <c r="K291" s="5">
        <v>0</v>
      </c>
      <c r="L291" s="5">
        <v>549.79</v>
      </c>
      <c r="M291" s="19">
        <f>IF(D291="","",MID(D291,5,2)*1)</f>
        <v>12</v>
      </c>
      <c r="N291" s="4" t="str">
        <f>IF(M291="","",VLOOKUP(M291,[1]Hoja1!$B$2:$C$13,2,FALSE))</f>
        <v>Trimestre 4</v>
      </c>
      <c r="P291"/>
      <c r="Q291"/>
      <c r="R291"/>
      <c r="S291"/>
      <c r="T291"/>
      <c r="U291"/>
      <c r="V291"/>
    </row>
    <row r="292" spans="3:22" ht="15" x14ac:dyDescent="0.25">
      <c r="C292" s="16" t="s">
        <v>756</v>
      </c>
      <c r="D292" s="17" t="s">
        <v>544</v>
      </c>
      <c r="E292" s="11" t="s">
        <v>757</v>
      </c>
      <c r="F292" s="11" t="s">
        <v>758</v>
      </c>
      <c r="G292" s="11" t="s">
        <v>759</v>
      </c>
      <c r="H292" s="5">
        <v>12</v>
      </c>
      <c r="I292" s="18" t="s">
        <v>20</v>
      </c>
      <c r="J292" s="5">
        <v>2.52</v>
      </c>
      <c r="K292" s="5">
        <v>0</v>
      </c>
      <c r="L292" s="5">
        <v>14.59</v>
      </c>
      <c r="M292" s="19">
        <f>IF(D292="","",MID(D292,5,2)*1)</f>
        <v>7</v>
      </c>
      <c r="N292" s="4" t="str">
        <f>IF(M292="","",VLOOKUP(M292,[1]Hoja1!$B$2:$C$13,2,FALSE))</f>
        <v>Trimestre 3</v>
      </c>
      <c r="P292"/>
      <c r="Q292"/>
      <c r="R292"/>
      <c r="S292"/>
      <c r="T292"/>
      <c r="U292"/>
      <c r="V292"/>
    </row>
    <row r="293" spans="3:22" ht="15" x14ac:dyDescent="0.25">
      <c r="C293" s="16" t="s">
        <v>756</v>
      </c>
      <c r="D293" s="17" t="s">
        <v>544</v>
      </c>
      <c r="E293" s="11" t="s">
        <v>757</v>
      </c>
      <c r="F293" s="11" t="s">
        <v>758</v>
      </c>
      <c r="G293" s="11" t="s">
        <v>759</v>
      </c>
      <c r="H293" s="5">
        <v>7.0000000000000007E-2</v>
      </c>
      <c r="I293" s="18">
        <v>0</v>
      </c>
      <c r="J293" s="5">
        <v>0</v>
      </c>
      <c r="K293" s="5">
        <v>0</v>
      </c>
      <c r="L293" s="5">
        <v>0</v>
      </c>
      <c r="M293" s="19">
        <f>IF(D293="","",MID(D293,5,2)*1)</f>
        <v>7</v>
      </c>
      <c r="N293" s="4" t="str">
        <f>IF(M293="","",VLOOKUP(M293,[1]Hoja1!$B$2:$C$13,2,FALSE))</f>
        <v>Trimestre 3</v>
      </c>
      <c r="P293"/>
      <c r="Q293"/>
      <c r="R293"/>
      <c r="S293"/>
      <c r="T293"/>
      <c r="U293"/>
      <c r="V293"/>
    </row>
    <row r="294" spans="3:22" ht="15" x14ac:dyDescent="0.25">
      <c r="C294" s="16" t="s">
        <v>760</v>
      </c>
      <c r="D294" s="17" t="s">
        <v>78</v>
      </c>
      <c r="E294" s="11" t="s">
        <v>761</v>
      </c>
      <c r="F294" s="11" t="s">
        <v>758</v>
      </c>
      <c r="G294" s="11" t="s">
        <v>759</v>
      </c>
      <c r="H294" s="5">
        <v>328.6</v>
      </c>
      <c r="I294" s="18" t="s">
        <v>20</v>
      </c>
      <c r="J294" s="5">
        <v>69.010000000000005</v>
      </c>
      <c r="K294" s="5">
        <v>0</v>
      </c>
      <c r="L294" s="5">
        <v>399.6</v>
      </c>
      <c r="M294" s="19">
        <f>IF(D294="","",MID(D294,5,2)*1)</f>
        <v>2</v>
      </c>
      <c r="N294" s="4" t="str">
        <f>IF(M294="","",VLOOKUP(M294,[1]Hoja1!$B$2:$C$13,2,FALSE))</f>
        <v>Trimestre 1</v>
      </c>
      <c r="P294"/>
      <c r="Q294"/>
      <c r="R294"/>
      <c r="S294"/>
      <c r="T294"/>
      <c r="U294"/>
      <c r="V294"/>
    </row>
    <row r="295" spans="3:22" ht="15" x14ac:dyDescent="0.25">
      <c r="C295" s="16" t="s">
        <v>760</v>
      </c>
      <c r="D295" s="17" t="s">
        <v>78</v>
      </c>
      <c r="E295" s="11" t="s">
        <v>761</v>
      </c>
      <c r="F295" s="11" t="s">
        <v>758</v>
      </c>
      <c r="G295" s="11" t="s">
        <v>759</v>
      </c>
      <c r="H295" s="5">
        <v>1.99</v>
      </c>
      <c r="I295" s="18">
        <v>0</v>
      </c>
      <c r="J295" s="5">
        <v>0</v>
      </c>
      <c r="K295" s="5">
        <v>0</v>
      </c>
      <c r="L295" s="5">
        <v>0</v>
      </c>
      <c r="M295" s="19">
        <f>IF(D295="","",MID(D295,5,2)*1)</f>
        <v>2</v>
      </c>
      <c r="N295" s="4" t="str">
        <f>IF(M295="","",VLOOKUP(M295,[1]Hoja1!$B$2:$C$13,2,FALSE))</f>
        <v>Trimestre 1</v>
      </c>
      <c r="P295"/>
      <c r="Q295"/>
      <c r="R295"/>
      <c r="S295"/>
      <c r="T295"/>
      <c r="U295"/>
      <c r="V295"/>
    </row>
    <row r="296" spans="3:22" ht="15" x14ac:dyDescent="0.25">
      <c r="C296" s="16" t="s">
        <v>762</v>
      </c>
      <c r="D296" s="17" t="s">
        <v>156</v>
      </c>
      <c r="E296" s="11" t="s">
        <v>763</v>
      </c>
      <c r="F296" s="11" t="s">
        <v>764</v>
      </c>
      <c r="G296" s="11" t="s">
        <v>765</v>
      </c>
      <c r="H296" s="5">
        <v>266.39999999999998</v>
      </c>
      <c r="I296" s="18" t="s">
        <v>103</v>
      </c>
      <c r="J296" s="5">
        <v>26.64</v>
      </c>
      <c r="K296" s="5">
        <v>0</v>
      </c>
      <c r="L296" s="5">
        <v>293.04000000000002</v>
      </c>
      <c r="M296" s="19">
        <f>IF(D296="","",MID(D296,5,2)*1)</f>
        <v>9</v>
      </c>
      <c r="N296" s="4" t="str">
        <f>IF(M296="","",VLOOKUP(M296,[1]Hoja1!$B$2:$C$13,2,FALSE))</f>
        <v>Trimestre 3</v>
      </c>
      <c r="P296"/>
      <c r="Q296"/>
      <c r="R296"/>
      <c r="S296"/>
      <c r="T296"/>
      <c r="U296"/>
      <c r="V296"/>
    </row>
    <row r="297" spans="3:22" ht="15" x14ac:dyDescent="0.25">
      <c r="C297" s="16" t="s">
        <v>766</v>
      </c>
      <c r="D297" s="17" t="s">
        <v>767</v>
      </c>
      <c r="E297" s="11" t="s">
        <v>768</v>
      </c>
      <c r="F297" s="11" t="s">
        <v>769</v>
      </c>
      <c r="G297" s="11" t="s">
        <v>770</v>
      </c>
      <c r="H297" s="5">
        <v>2557.5</v>
      </c>
      <c r="I297" s="18" t="s">
        <v>20</v>
      </c>
      <c r="J297" s="5">
        <v>537.08000000000004</v>
      </c>
      <c r="K297" s="5">
        <v>0</v>
      </c>
      <c r="L297" s="5">
        <v>3094.58</v>
      </c>
      <c r="M297" s="19">
        <f>IF(D297="","",MID(D297,5,2)*1)</f>
        <v>7</v>
      </c>
      <c r="N297" s="4" t="str">
        <f>IF(M297="","",VLOOKUP(M297,[1]Hoja1!$B$2:$C$13,2,FALSE))</f>
        <v>Trimestre 3</v>
      </c>
      <c r="P297"/>
      <c r="Q297"/>
      <c r="R297"/>
      <c r="S297"/>
      <c r="T297"/>
      <c r="U297"/>
      <c r="V297"/>
    </row>
    <row r="298" spans="3:22" ht="15" x14ac:dyDescent="0.25">
      <c r="C298" s="16" t="s">
        <v>771</v>
      </c>
      <c r="D298" s="17" t="s">
        <v>772</v>
      </c>
      <c r="E298" s="11" t="s">
        <v>773</v>
      </c>
      <c r="F298" s="11" t="s">
        <v>774</v>
      </c>
      <c r="G298" s="11" t="s">
        <v>775</v>
      </c>
      <c r="H298" s="5">
        <v>54.34</v>
      </c>
      <c r="I298" s="18" t="s">
        <v>20</v>
      </c>
      <c r="J298" s="5">
        <v>11.41</v>
      </c>
      <c r="K298" s="5">
        <v>0</v>
      </c>
      <c r="L298" s="5">
        <v>65.75</v>
      </c>
      <c r="M298" s="19">
        <f>IF(D298="","",MID(D298,5,2)*1)</f>
        <v>8</v>
      </c>
      <c r="N298" s="4" t="str">
        <f>IF(M298="","",VLOOKUP(M298,[1]Hoja1!$B$2:$C$13,2,FALSE))</f>
        <v>Trimestre 3</v>
      </c>
      <c r="P298"/>
      <c r="Q298"/>
      <c r="R298"/>
      <c r="S298"/>
      <c r="T298"/>
      <c r="U298"/>
      <c r="V298"/>
    </row>
    <row r="299" spans="3:22" ht="15" x14ac:dyDescent="0.25">
      <c r="C299" s="16" t="s">
        <v>776</v>
      </c>
      <c r="D299" s="17" t="s">
        <v>87</v>
      </c>
      <c r="E299" s="11" t="s">
        <v>777</v>
      </c>
      <c r="F299" s="11" t="s">
        <v>774</v>
      </c>
      <c r="G299" s="11" t="s">
        <v>775</v>
      </c>
      <c r="H299" s="5">
        <v>19.54</v>
      </c>
      <c r="I299" s="18" t="s">
        <v>20</v>
      </c>
      <c r="J299" s="5">
        <v>4.0999999999999996</v>
      </c>
      <c r="K299" s="5">
        <v>0</v>
      </c>
      <c r="L299" s="5">
        <v>23.64</v>
      </c>
      <c r="M299" s="19">
        <f>IF(D299="","",MID(D299,5,2)*1)</f>
        <v>9</v>
      </c>
      <c r="N299" s="4" t="str">
        <f>IF(M299="","",VLOOKUP(M299,[1]Hoja1!$B$2:$C$13,2,FALSE))</f>
        <v>Trimestre 3</v>
      </c>
      <c r="P299"/>
      <c r="Q299"/>
      <c r="R299"/>
      <c r="S299"/>
      <c r="T299"/>
      <c r="U299"/>
      <c r="V299"/>
    </row>
    <row r="300" spans="3:22" ht="15" x14ac:dyDescent="0.25">
      <c r="C300" s="16" t="s">
        <v>778</v>
      </c>
      <c r="D300" s="17" t="s">
        <v>712</v>
      </c>
      <c r="E300" s="11" t="s">
        <v>779</v>
      </c>
      <c r="F300" s="11" t="s">
        <v>774</v>
      </c>
      <c r="G300" s="11" t="s">
        <v>775</v>
      </c>
      <c r="H300" s="5">
        <v>15.12</v>
      </c>
      <c r="I300" s="18" t="s">
        <v>20</v>
      </c>
      <c r="J300" s="5">
        <v>3.18</v>
      </c>
      <c r="K300" s="5">
        <v>0</v>
      </c>
      <c r="L300" s="5">
        <v>18.3</v>
      </c>
      <c r="M300" s="19">
        <f>IF(D300="","",MID(D300,5,2)*1)</f>
        <v>3</v>
      </c>
      <c r="N300" s="4" t="str">
        <f>IF(M300="","",VLOOKUP(M300,[1]Hoja1!$B$2:$C$13,2,FALSE))</f>
        <v>Trimestre 1</v>
      </c>
      <c r="P300"/>
      <c r="Q300"/>
      <c r="R300"/>
      <c r="S300"/>
      <c r="T300"/>
      <c r="U300"/>
      <c r="V300"/>
    </row>
    <row r="301" spans="3:22" ht="15" x14ac:dyDescent="0.25">
      <c r="C301" s="16" t="s">
        <v>780</v>
      </c>
      <c r="D301" s="17" t="s">
        <v>414</v>
      </c>
      <c r="E301" s="11" t="s">
        <v>781</v>
      </c>
      <c r="F301" s="11" t="s">
        <v>774</v>
      </c>
      <c r="G301" s="11" t="s">
        <v>775</v>
      </c>
      <c r="H301" s="5">
        <v>80</v>
      </c>
      <c r="I301" s="18" t="s">
        <v>20</v>
      </c>
      <c r="J301" s="5">
        <v>16.8</v>
      </c>
      <c r="K301" s="5">
        <v>0</v>
      </c>
      <c r="L301" s="5">
        <v>96.8</v>
      </c>
      <c r="M301" s="19">
        <f>IF(D301="","",MID(D301,5,2)*1)</f>
        <v>10</v>
      </c>
      <c r="N301" s="4" t="str">
        <f>IF(M301="","",VLOOKUP(M301,[1]Hoja1!$B$2:$C$13,2,FALSE))</f>
        <v>Trimestre 4</v>
      </c>
      <c r="P301"/>
      <c r="Q301"/>
      <c r="R301"/>
      <c r="S301"/>
      <c r="T301"/>
      <c r="U301"/>
      <c r="V301"/>
    </row>
    <row r="302" spans="3:22" ht="15" x14ac:dyDescent="0.25">
      <c r="C302" s="16" t="s">
        <v>782</v>
      </c>
      <c r="D302" s="17" t="s">
        <v>231</v>
      </c>
      <c r="E302" s="11" t="s">
        <v>783</v>
      </c>
      <c r="F302" s="11" t="s">
        <v>774</v>
      </c>
      <c r="G302" s="11" t="s">
        <v>775</v>
      </c>
      <c r="H302" s="5">
        <v>58.79</v>
      </c>
      <c r="I302" s="18" t="s">
        <v>20</v>
      </c>
      <c r="J302" s="5">
        <v>12.35</v>
      </c>
      <c r="K302" s="5">
        <v>0</v>
      </c>
      <c r="L302" s="5">
        <v>71.14</v>
      </c>
      <c r="M302" s="19">
        <f>IF(D302="","",MID(D302,5,2)*1)</f>
        <v>12</v>
      </c>
      <c r="N302" s="4" t="str">
        <f>IF(M302="","",VLOOKUP(M302,[1]Hoja1!$B$2:$C$13,2,FALSE))</f>
        <v>Trimestre 4</v>
      </c>
      <c r="P302"/>
      <c r="Q302"/>
      <c r="R302"/>
      <c r="S302"/>
      <c r="T302"/>
      <c r="U302"/>
      <c r="V302"/>
    </row>
    <row r="303" spans="3:22" ht="15" x14ac:dyDescent="0.25">
      <c r="C303" s="16" t="s">
        <v>784</v>
      </c>
      <c r="D303" s="17" t="s">
        <v>138</v>
      </c>
      <c r="E303" s="11" t="s">
        <v>785</v>
      </c>
      <c r="F303" s="11" t="s">
        <v>786</v>
      </c>
      <c r="G303" s="11" t="s">
        <v>787</v>
      </c>
      <c r="H303" s="5">
        <v>65.06</v>
      </c>
      <c r="I303" s="18" t="s">
        <v>20</v>
      </c>
      <c r="J303" s="5">
        <v>13.66</v>
      </c>
      <c r="K303" s="5">
        <v>0</v>
      </c>
      <c r="L303" s="5">
        <v>78.72</v>
      </c>
      <c r="M303" s="19">
        <f>IF(D303="","",MID(D303,5,2)*1)</f>
        <v>9</v>
      </c>
      <c r="N303" s="4" t="str">
        <f>IF(M303="","",VLOOKUP(M303,[1]Hoja1!$B$2:$C$13,2,FALSE))</f>
        <v>Trimestre 3</v>
      </c>
      <c r="P303"/>
      <c r="Q303"/>
      <c r="R303"/>
      <c r="S303"/>
      <c r="T303"/>
      <c r="U303"/>
      <c r="V303"/>
    </row>
    <row r="304" spans="3:22" ht="15" x14ac:dyDescent="0.25">
      <c r="C304" s="16" t="s">
        <v>788</v>
      </c>
      <c r="D304" s="17" t="s">
        <v>192</v>
      </c>
      <c r="E304" s="11" t="s">
        <v>789</v>
      </c>
      <c r="F304" s="11" t="s">
        <v>786</v>
      </c>
      <c r="G304" s="11" t="s">
        <v>787</v>
      </c>
      <c r="H304" s="5">
        <v>392.15</v>
      </c>
      <c r="I304" s="18" t="s">
        <v>20</v>
      </c>
      <c r="J304" s="5">
        <v>82.35</v>
      </c>
      <c r="K304" s="5">
        <v>0</v>
      </c>
      <c r="L304" s="5">
        <v>474.5</v>
      </c>
      <c r="M304" s="19">
        <f>IF(D304="","",MID(D304,5,2)*1)</f>
        <v>9</v>
      </c>
      <c r="N304" s="4" t="str">
        <f>IF(M304="","",VLOOKUP(M304,[1]Hoja1!$B$2:$C$13,2,FALSE))</f>
        <v>Trimestre 3</v>
      </c>
      <c r="P304"/>
      <c r="Q304"/>
      <c r="R304"/>
      <c r="S304"/>
      <c r="T304"/>
      <c r="U304"/>
      <c r="V304"/>
    </row>
    <row r="305" spans="3:22" ht="15" x14ac:dyDescent="0.25">
      <c r="C305" s="16" t="s">
        <v>790</v>
      </c>
      <c r="D305" s="17" t="s">
        <v>307</v>
      </c>
      <c r="E305" s="11" t="s">
        <v>791</v>
      </c>
      <c r="F305" s="11" t="s">
        <v>786</v>
      </c>
      <c r="G305" s="11" t="s">
        <v>787</v>
      </c>
      <c r="H305" s="5">
        <v>138.28</v>
      </c>
      <c r="I305" s="18" t="s">
        <v>20</v>
      </c>
      <c r="J305" s="5">
        <v>29.04</v>
      </c>
      <c r="K305" s="5">
        <v>0</v>
      </c>
      <c r="L305" s="5">
        <v>167.32</v>
      </c>
      <c r="M305" s="19">
        <f>IF(D305="","",MID(D305,5,2)*1)</f>
        <v>9</v>
      </c>
      <c r="N305" s="4" t="str">
        <f>IF(M305="","",VLOOKUP(M305,[1]Hoja1!$B$2:$C$13,2,FALSE))</f>
        <v>Trimestre 3</v>
      </c>
      <c r="P305"/>
      <c r="Q305"/>
      <c r="R305"/>
      <c r="S305"/>
      <c r="T305"/>
      <c r="U305"/>
      <c r="V305"/>
    </row>
    <row r="306" spans="3:22" ht="15" x14ac:dyDescent="0.25">
      <c r="C306" s="16" t="s">
        <v>792</v>
      </c>
      <c r="D306" s="17" t="s">
        <v>245</v>
      </c>
      <c r="E306" s="11" t="s">
        <v>793</v>
      </c>
      <c r="F306" s="11" t="s">
        <v>794</v>
      </c>
      <c r="G306" s="11" t="s">
        <v>795</v>
      </c>
      <c r="H306" s="5">
        <v>36.06</v>
      </c>
      <c r="I306" s="18" t="s">
        <v>20</v>
      </c>
      <c r="J306" s="5">
        <v>7.57</v>
      </c>
      <c r="K306" s="5">
        <v>0</v>
      </c>
      <c r="L306" s="5">
        <v>43.63</v>
      </c>
      <c r="M306" s="19">
        <f>IF(D306="","",MID(D306,5,2)*1)</f>
        <v>6</v>
      </c>
      <c r="N306" s="4" t="str">
        <f>IF(M306="","",VLOOKUP(M306,[1]Hoja1!$B$2:$C$13,2,FALSE))</f>
        <v>Trimestre 2</v>
      </c>
      <c r="P306"/>
      <c r="Q306"/>
      <c r="R306"/>
      <c r="S306"/>
      <c r="T306"/>
      <c r="U306"/>
      <c r="V306"/>
    </row>
    <row r="307" spans="3:22" ht="15" x14ac:dyDescent="0.25">
      <c r="C307" s="16" t="s">
        <v>796</v>
      </c>
      <c r="D307" s="17" t="s">
        <v>797</v>
      </c>
      <c r="E307" s="11" t="s">
        <v>798</v>
      </c>
      <c r="F307" s="11" t="s">
        <v>794</v>
      </c>
      <c r="G307" s="11" t="s">
        <v>795</v>
      </c>
      <c r="H307" s="5">
        <v>61</v>
      </c>
      <c r="I307" s="18" t="s">
        <v>20</v>
      </c>
      <c r="J307" s="5">
        <v>12.81</v>
      </c>
      <c r="K307" s="5">
        <v>0</v>
      </c>
      <c r="L307" s="5">
        <v>73.81</v>
      </c>
      <c r="M307" s="19">
        <f>IF(D307="","",MID(D307,5,2)*1)</f>
        <v>12</v>
      </c>
      <c r="N307" s="4" t="str">
        <f>IF(M307="","",VLOOKUP(M307,[1]Hoja1!$B$2:$C$13,2,FALSE))</f>
        <v>Trimestre 4</v>
      </c>
      <c r="P307"/>
      <c r="Q307"/>
      <c r="R307"/>
      <c r="S307"/>
      <c r="T307"/>
      <c r="U307"/>
      <c r="V307"/>
    </row>
    <row r="308" spans="3:22" ht="15" x14ac:dyDescent="0.25">
      <c r="C308" s="16" t="s">
        <v>799</v>
      </c>
      <c r="D308" s="17" t="s">
        <v>800</v>
      </c>
      <c r="E308" s="11" t="s">
        <v>801</v>
      </c>
      <c r="F308" s="11" t="s">
        <v>802</v>
      </c>
      <c r="G308" s="11" t="s">
        <v>803</v>
      </c>
      <c r="H308" s="5">
        <v>151.74</v>
      </c>
      <c r="I308" s="18" t="s">
        <v>20</v>
      </c>
      <c r="J308" s="5">
        <v>31.86</v>
      </c>
      <c r="K308" s="5">
        <v>0</v>
      </c>
      <c r="L308" s="5">
        <v>183.6</v>
      </c>
      <c r="M308" s="19">
        <f>IF(D308="","",MID(D308,5,2)*1)</f>
        <v>1</v>
      </c>
      <c r="N308" s="4" t="str">
        <f>IF(M308="","",VLOOKUP(M308,[1]Hoja1!$B$2:$C$13,2,FALSE))</f>
        <v>Trimestre 1</v>
      </c>
      <c r="P308"/>
      <c r="Q308"/>
      <c r="R308"/>
      <c r="S308"/>
      <c r="T308"/>
      <c r="U308"/>
      <c r="V308"/>
    </row>
    <row r="309" spans="3:22" ht="15" x14ac:dyDescent="0.25">
      <c r="C309" s="16" t="s">
        <v>804</v>
      </c>
      <c r="D309" s="17" t="s">
        <v>192</v>
      </c>
      <c r="E309" s="11" t="s">
        <v>805</v>
      </c>
      <c r="F309" s="11" t="s">
        <v>802</v>
      </c>
      <c r="G309" s="11" t="s">
        <v>803</v>
      </c>
      <c r="H309" s="5">
        <v>135.54</v>
      </c>
      <c r="I309" s="18" t="s">
        <v>103</v>
      </c>
      <c r="J309" s="5">
        <v>13.56</v>
      </c>
      <c r="K309" s="5">
        <v>0</v>
      </c>
      <c r="L309" s="5">
        <v>160.22</v>
      </c>
      <c r="M309" s="19">
        <f>IF(D309="","",MID(D309,5,2)*1)</f>
        <v>9</v>
      </c>
      <c r="N309" s="4" t="str">
        <f>IF(M309="","",VLOOKUP(M309,[1]Hoja1!$B$2:$C$13,2,FALSE))</f>
        <v>Trimestre 3</v>
      </c>
      <c r="P309"/>
      <c r="Q309"/>
      <c r="R309"/>
      <c r="S309"/>
      <c r="T309"/>
      <c r="U309"/>
      <c r="V309"/>
    </row>
    <row r="310" spans="3:22" ht="15" x14ac:dyDescent="0.25">
      <c r="C310" s="16" t="s">
        <v>804</v>
      </c>
      <c r="D310" s="17" t="s">
        <v>192</v>
      </c>
      <c r="E310" s="11" t="s">
        <v>805</v>
      </c>
      <c r="F310" s="11" t="s">
        <v>802</v>
      </c>
      <c r="G310" s="11" t="s">
        <v>803</v>
      </c>
      <c r="H310" s="5">
        <v>9.19</v>
      </c>
      <c r="I310" s="18" t="s">
        <v>20</v>
      </c>
      <c r="J310" s="5">
        <v>1.93</v>
      </c>
      <c r="K310" s="5">
        <v>0</v>
      </c>
      <c r="L310" s="5">
        <v>0</v>
      </c>
      <c r="M310" s="19">
        <f>IF(D310="","",MID(D310,5,2)*1)</f>
        <v>9</v>
      </c>
      <c r="N310" s="4" t="str">
        <f>IF(M310="","",VLOOKUP(M310,[1]Hoja1!$B$2:$C$13,2,FALSE))</f>
        <v>Trimestre 3</v>
      </c>
      <c r="P310"/>
      <c r="Q310"/>
      <c r="R310"/>
      <c r="S310"/>
      <c r="T310"/>
      <c r="U310"/>
      <c r="V310"/>
    </row>
    <row r="311" spans="3:22" ht="15" x14ac:dyDescent="0.25">
      <c r="C311" s="16" t="s">
        <v>806</v>
      </c>
      <c r="D311" s="17" t="s">
        <v>807</v>
      </c>
      <c r="E311" s="11" t="s">
        <v>808</v>
      </c>
      <c r="F311" s="11" t="s">
        <v>802</v>
      </c>
      <c r="G311" s="11" t="s">
        <v>803</v>
      </c>
      <c r="H311" s="5">
        <v>92.16</v>
      </c>
      <c r="I311" s="18" t="s">
        <v>103</v>
      </c>
      <c r="J311" s="5">
        <v>9.2200000000000006</v>
      </c>
      <c r="K311" s="5">
        <v>0</v>
      </c>
      <c r="L311" s="5">
        <v>177.71</v>
      </c>
      <c r="M311" s="19">
        <f>IF(D311="","",MID(D311,5,2)*1)</f>
        <v>3</v>
      </c>
      <c r="N311" s="4" t="str">
        <f>IF(M311="","",VLOOKUP(M311,[1]Hoja1!$B$2:$C$13,2,FALSE))</f>
        <v>Trimestre 1</v>
      </c>
      <c r="P311"/>
      <c r="Q311"/>
      <c r="R311"/>
      <c r="S311"/>
      <c r="T311"/>
      <c r="U311"/>
      <c r="V311"/>
    </row>
    <row r="312" spans="3:22" ht="15" x14ac:dyDescent="0.25">
      <c r="C312" s="16" t="s">
        <v>806</v>
      </c>
      <c r="D312" s="17" t="s">
        <v>807</v>
      </c>
      <c r="E312" s="11" t="s">
        <v>808</v>
      </c>
      <c r="F312" s="11" t="s">
        <v>802</v>
      </c>
      <c r="G312" s="11" t="s">
        <v>803</v>
      </c>
      <c r="H312" s="5">
        <v>63.08</v>
      </c>
      <c r="I312" s="18" t="s">
        <v>20</v>
      </c>
      <c r="J312" s="5">
        <v>13.25</v>
      </c>
      <c r="K312" s="5">
        <v>0</v>
      </c>
      <c r="L312" s="5">
        <v>0</v>
      </c>
      <c r="M312" s="19">
        <f>IF(D312="","",MID(D312,5,2)*1)</f>
        <v>3</v>
      </c>
      <c r="N312" s="4" t="str">
        <f>IF(M312="","",VLOOKUP(M312,[1]Hoja1!$B$2:$C$13,2,FALSE))</f>
        <v>Trimestre 1</v>
      </c>
      <c r="P312"/>
      <c r="Q312"/>
      <c r="R312"/>
      <c r="S312"/>
      <c r="T312"/>
      <c r="U312"/>
      <c r="V312"/>
    </row>
    <row r="313" spans="3:22" ht="15" x14ac:dyDescent="0.25">
      <c r="C313" s="16" t="s">
        <v>809</v>
      </c>
      <c r="D313" s="17" t="s">
        <v>657</v>
      </c>
      <c r="E313" s="11" t="s">
        <v>810</v>
      </c>
      <c r="F313" s="11" t="s">
        <v>802</v>
      </c>
      <c r="G313" s="11" t="s">
        <v>803</v>
      </c>
      <c r="H313" s="5">
        <v>144.65</v>
      </c>
      <c r="I313" s="18" t="s">
        <v>20</v>
      </c>
      <c r="J313" s="5">
        <v>30.37</v>
      </c>
      <c r="K313" s="5">
        <v>0</v>
      </c>
      <c r="L313" s="5">
        <v>234.54</v>
      </c>
      <c r="M313" s="19">
        <f>IF(D313="","",MID(D313,5,2)*1)</f>
        <v>2</v>
      </c>
      <c r="N313" s="4" t="str">
        <f>IF(M313="","",VLOOKUP(M313,[1]Hoja1!$B$2:$C$13,2,FALSE))</f>
        <v>Trimestre 1</v>
      </c>
      <c r="P313"/>
      <c r="Q313"/>
      <c r="R313"/>
      <c r="S313"/>
      <c r="T313"/>
      <c r="U313"/>
      <c r="V313"/>
    </row>
    <row r="314" spans="3:22" ht="15" x14ac:dyDescent="0.25">
      <c r="C314" s="16" t="s">
        <v>809</v>
      </c>
      <c r="D314" s="17" t="s">
        <v>657</v>
      </c>
      <c r="E314" s="11" t="s">
        <v>810</v>
      </c>
      <c r="F314" s="11" t="s">
        <v>802</v>
      </c>
      <c r="G314" s="11" t="s">
        <v>803</v>
      </c>
      <c r="H314" s="5">
        <v>54.11</v>
      </c>
      <c r="I314" s="18" t="s">
        <v>103</v>
      </c>
      <c r="J314" s="5">
        <v>5.41</v>
      </c>
      <c r="K314" s="5">
        <v>0</v>
      </c>
      <c r="L314" s="5">
        <v>0</v>
      </c>
      <c r="M314" s="19">
        <f>IF(D314="","",MID(D314,5,2)*1)</f>
        <v>2</v>
      </c>
      <c r="N314" s="4" t="str">
        <f>IF(M314="","",VLOOKUP(M314,[1]Hoja1!$B$2:$C$13,2,FALSE))</f>
        <v>Trimestre 1</v>
      </c>
      <c r="P314"/>
      <c r="Q314"/>
      <c r="R314"/>
      <c r="S314"/>
      <c r="T314"/>
      <c r="U314"/>
      <c r="V314"/>
    </row>
    <row r="315" spans="3:22" ht="15" x14ac:dyDescent="0.25">
      <c r="C315" s="16" t="s">
        <v>811</v>
      </c>
      <c r="D315" s="17" t="s">
        <v>93</v>
      </c>
      <c r="E315" s="11" t="s">
        <v>812</v>
      </c>
      <c r="F315" s="11" t="s">
        <v>802</v>
      </c>
      <c r="G315" s="11" t="s">
        <v>803</v>
      </c>
      <c r="H315" s="5">
        <v>65.75</v>
      </c>
      <c r="I315" s="18" t="s">
        <v>20</v>
      </c>
      <c r="J315" s="5">
        <v>13.81</v>
      </c>
      <c r="K315" s="5">
        <v>0</v>
      </c>
      <c r="L315" s="5">
        <v>79.56</v>
      </c>
      <c r="M315" s="19">
        <f>IF(D315="","",MID(D315,5,2)*1)</f>
        <v>11</v>
      </c>
      <c r="N315" s="4" t="str">
        <f>IF(M315="","",VLOOKUP(M315,[1]Hoja1!$B$2:$C$13,2,FALSE))</f>
        <v>Trimestre 4</v>
      </c>
      <c r="P315"/>
      <c r="Q315"/>
      <c r="R315"/>
      <c r="S315"/>
      <c r="T315"/>
      <c r="U315"/>
      <c r="V315"/>
    </row>
    <row r="316" spans="3:22" ht="15" x14ac:dyDescent="0.25">
      <c r="C316" s="16" t="s">
        <v>813</v>
      </c>
      <c r="D316" s="17" t="s">
        <v>228</v>
      </c>
      <c r="E316" s="11" t="s">
        <v>814</v>
      </c>
      <c r="F316" s="11" t="s">
        <v>802</v>
      </c>
      <c r="G316" s="11" t="s">
        <v>803</v>
      </c>
      <c r="H316" s="5">
        <v>294.81</v>
      </c>
      <c r="I316" s="18" t="s">
        <v>103</v>
      </c>
      <c r="J316" s="5">
        <v>29.48</v>
      </c>
      <c r="K316" s="5">
        <v>0</v>
      </c>
      <c r="L316" s="5">
        <v>324.29000000000002</v>
      </c>
      <c r="M316" s="19">
        <f>IF(D316="","",MID(D316,5,2)*1)</f>
        <v>1</v>
      </c>
      <c r="N316" s="4" t="str">
        <f>IF(M316="","",VLOOKUP(M316,[1]Hoja1!$B$2:$C$13,2,FALSE))</f>
        <v>Trimestre 1</v>
      </c>
      <c r="P316"/>
      <c r="Q316"/>
      <c r="R316"/>
      <c r="S316"/>
      <c r="T316"/>
      <c r="U316"/>
      <c r="V316"/>
    </row>
    <row r="317" spans="3:22" ht="15" x14ac:dyDescent="0.25">
      <c r="C317" s="16" t="s">
        <v>815</v>
      </c>
      <c r="D317" s="17" t="s">
        <v>276</v>
      </c>
      <c r="E317" s="11" t="s">
        <v>816</v>
      </c>
      <c r="F317" s="11" t="s">
        <v>802</v>
      </c>
      <c r="G317" s="11" t="s">
        <v>803</v>
      </c>
      <c r="H317" s="5">
        <v>97.27</v>
      </c>
      <c r="I317" s="18" t="s">
        <v>103</v>
      </c>
      <c r="J317" s="5">
        <v>9.73</v>
      </c>
      <c r="K317" s="5">
        <v>0</v>
      </c>
      <c r="L317" s="5">
        <v>249.31</v>
      </c>
      <c r="M317" s="19">
        <f>IF(D317="","",MID(D317,5,2)*1)</f>
        <v>7</v>
      </c>
      <c r="N317" s="4" t="str">
        <f>IF(M317="","",VLOOKUP(M317,[1]Hoja1!$B$2:$C$13,2,FALSE))</f>
        <v>Trimestre 3</v>
      </c>
      <c r="P317"/>
      <c r="Q317"/>
      <c r="R317"/>
      <c r="S317"/>
      <c r="T317"/>
      <c r="U317"/>
      <c r="V317"/>
    </row>
    <row r="318" spans="3:22" ht="15" x14ac:dyDescent="0.25">
      <c r="C318" s="16" t="s">
        <v>815</v>
      </c>
      <c r="D318" s="17" t="s">
        <v>276</v>
      </c>
      <c r="E318" s="11" t="s">
        <v>816</v>
      </c>
      <c r="F318" s="11" t="s">
        <v>802</v>
      </c>
      <c r="G318" s="11" t="s">
        <v>803</v>
      </c>
      <c r="H318" s="5">
        <v>117.61</v>
      </c>
      <c r="I318" s="18" t="s">
        <v>20</v>
      </c>
      <c r="J318" s="5">
        <v>24.7</v>
      </c>
      <c r="K318" s="5">
        <v>0</v>
      </c>
      <c r="L318" s="5">
        <v>0</v>
      </c>
      <c r="M318" s="19">
        <f>IF(D318="","",MID(D318,5,2)*1)</f>
        <v>7</v>
      </c>
      <c r="N318" s="4" t="str">
        <f>IF(M318="","",VLOOKUP(M318,[1]Hoja1!$B$2:$C$13,2,FALSE))</f>
        <v>Trimestre 3</v>
      </c>
      <c r="P318"/>
      <c r="Q318"/>
      <c r="R318"/>
      <c r="S318"/>
      <c r="T318"/>
      <c r="U318"/>
      <c r="V318"/>
    </row>
    <row r="319" spans="3:22" ht="15" x14ac:dyDescent="0.25">
      <c r="C319" s="16" t="s">
        <v>817</v>
      </c>
      <c r="D319" s="17" t="s">
        <v>414</v>
      </c>
      <c r="E319" s="11" t="s">
        <v>818</v>
      </c>
      <c r="F319" s="11" t="s">
        <v>802</v>
      </c>
      <c r="G319" s="11" t="s">
        <v>803</v>
      </c>
      <c r="H319" s="5">
        <v>99.55</v>
      </c>
      <c r="I319" s="18" t="s">
        <v>20</v>
      </c>
      <c r="J319" s="5">
        <v>20.91</v>
      </c>
      <c r="K319" s="5">
        <v>0</v>
      </c>
      <c r="L319" s="5">
        <v>261.16000000000003</v>
      </c>
      <c r="M319" s="19">
        <f>IF(D319="","",MID(D319,5,2)*1)</f>
        <v>10</v>
      </c>
      <c r="N319" s="4" t="str">
        <f>IF(M319="","",VLOOKUP(M319,[1]Hoja1!$B$2:$C$13,2,FALSE))</f>
        <v>Trimestre 4</v>
      </c>
      <c r="P319"/>
      <c r="Q319"/>
      <c r="R319"/>
      <c r="S319"/>
      <c r="T319"/>
      <c r="U319"/>
      <c r="V319"/>
    </row>
    <row r="320" spans="3:22" ht="15" x14ac:dyDescent="0.25">
      <c r="C320" s="16" t="s">
        <v>817</v>
      </c>
      <c r="D320" s="17" t="s">
        <v>414</v>
      </c>
      <c r="E320" s="11" t="s">
        <v>818</v>
      </c>
      <c r="F320" s="11" t="s">
        <v>802</v>
      </c>
      <c r="G320" s="11" t="s">
        <v>803</v>
      </c>
      <c r="H320" s="5">
        <v>127.91</v>
      </c>
      <c r="I320" s="18" t="s">
        <v>103</v>
      </c>
      <c r="J320" s="5">
        <v>12.79</v>
      </c>
      <c r="K320" s="5">
        <v>0</v>
      </c>
      <c r="L320" s="5">
        <v>0</v>
      </c>
      <c r="M320" s="19">
        <f>IF(D320="","",MID(D320,5,2)*1)</f>
        <v>10</v>
      </c>
      <c r="N320" s="4" t="str">
        <f>IF(M320="","",VLOOKUP(M320,[1]Hoja1!$B$2:$C$13,2,FALSE))</f>
        <v>Trimestre 4</v>
      </c>
      <c r="P320"/>
      <c r="Q320"/>
      <c r="R320"/>
      <c r="S320"/>
      <c r="T320"/>
      <c r="U320"/>
      <c r="V320"/>
    </row>
    <row r="321" spans="3:22" ht="15" x14ac:dyDescent="0.25">
      <c r="C321" s="16" t="s">
        <v>819</v>
      </c>
      <c r="D321" s="17" t="s">
        <v>276</v>
      </c>
      <c r="E321" s="11" t="s">
        <v>820</v>
      </c>
      <c r="F321" s="11" t="s">
        <v>821</v>
      </c>
      <c r="G321" s="11" t="s">
        <v>822</v>
      </c>
      <c r="H321" s="5">
        <v>408.69</v>
      </c>
      <c r="I321" s="18" t="s">
        <v>20</v>
      </c>
      <c r="J321" s="5">
        <v>85.82</v>
      </c>
      <c r="K321" s="5">
        <v>0</v>
      </c>
      <c r="L321" s="5">
        <v>494.51</v>
      </c>
      <c r="M321" s="19">
        <f>IF(D321="","",MID(D321,5,2)*1)</f>
        <v>7</v>
      </c>
      <c r="N321" s="4" t="str">
        <f>IF(M321="","",VLOOKUP(M321,[1]Hoja1!$B$2:$C$13,2,FALSE))</f>
        <v>Trimestre 3</v>
      </c>
      <c r="P321"/>
      <c r="Q321"/>
      <c r="R321"/>
      <c r="S321"/>
      <c r="T321"/>
      <c r="U321"/>
      <c r="V321"/>
    </row>
    <row r="322" spans="3:22" ht="15" x14ac:dyDescent="0.25">
      <c r="C322" s="16" t="s">
        <v>823</v>
      </c>
      <c r="D322" s="17" t="s">
        <v>824</v>
      </c>
      <c r="E322" s="11" t="s">
        <v>825</v>
      </c>
      <c r="F322" s="11" t="s">
        <v>826</v>
      </c>
      <c r="G322" s="11" t="s">
        <v>827</v>
      </c>
      <c r="H322" s="5">
        <v>139.26</v>
      </c>
      <c r="I322" s="18" t="s">
        <v>20</v>
      </c>
      <c r="J322" s="5">
        <v>29.24</v>
      </c>
      <c r="K322" s="5">
        <v>0</v>
      </c>
      <c r="L322" s="5">
        <v>168.5</v>
      </c>
      <c r="M322" s="19">
        <f>IF(D322="","",MID(D322,5,2)*1)</f>
        <v>1</v>
      </c>
      <c r="N322" s="4" t="str">
        <f>IF(M322="","",VLOOKUP(M322,[1]Hoja1!$B$2:$C$13,2,FALSE))</f>
        <v>Trimestre 1</v>
      </c>
      <c r="P322"/>
      <c r="Q322"/>
      <c r="R322"/>
      <c r="S322"/>
      <c r="T322"/>
      <c r="U322"/>
      <c r="V322"/>
    </row>
    <row r="323" spans="3:22" ht="15" x14ac:dyDescent="0.25">
      <c r="C323" s="16" t="s">
        <v>828</v>
      </c>
      <c r="D323" s="17" t="s">
        <v>265</v>
      </c>
      <c r="E323" s="11" t="s">
        <v>829</v>
      </c>
      <c r="F323" s="11" t="s">
        <v>826</v>
      </c>
      <c r="G323" s="11" t="s">
        <v>827</v>
      </c>
      <c r="H323" s="5">
        <v>244.68</v>
      </c>
      <c r="I323" s="18" t="s">
        <v>20</v>
      </c>
      <c r="J323" s="5">
        <v>51.38</v>
      </c>
      <c r="K323" s="5">
        <v>0</v>
      </c>
      <c r="L323" s="5">
        <v>296.06</v>
      </c>
      <c r="M323" s="19">
        <f>IF(D323="","",MID(D323,5,2)*1)</f>
        <v>3</v>
      </c>
      <c r="N323" s="4" t="str">
        <f>IF(M323="","",VLOOKUP(M323,[1]Hoja1!$B$2:$C$13,2,FALSE))</f>
        <v>Trimestre 1</v>
      </c>
      <c r="P323"/>
      <c r="Q323"/>
      <c r="R323"/>
      <c r="S323"/>
      <c r="T323"/>
      <c r="U323"/>
      <c r="V323"/>
    </row>
    <row r="324" spans="3:22" ht="15" x14ac:dyDescent="0.25">
      <c r="C324" s="16" t="s">
        <v>830</v>
      </c>
      <c r="D324" s="17" t="s">
        <v>831</v>
      </c>
      <c r="E324" s="11" t="s">
        <v>832</v>
      </c>
      <c r="F324" s="11" t="s">
        <v>826</v>
      </c>
      <c r="G324" s="11" t="s">
        <v>827</v>
      </c>
      <c r="H324" s="5">
        <v>45.56</v>
      </c>
      <c r="I324" s="18" t="s">
        <v>20</v>
      </c>
      <c r="J324" s="5">
        <v>9.57</v>
      </c>
      <c r="K324" s="5">
        <v>0</v>
      </c>
      <c r="L324" s="5">
        <v>55.13</v>
      </c>
      <c r="M324" s="19">
        <f>IF(D324="","",MID(D324,5,2)*1)</f>
        <v>5</v>
      </c>
      <c r="N324" s="4" t="str">
        <f>IF(M324="","",VLOOKUP(M324,[1]Hoja1!$B$2:$C$13,2,FALSE))</f>
        <v>Trimestre 2</v>
      </c>
      <c r="P324"/>
      <c r="Q324"/>
      <c r="R324"/>
      <c r="S324"/>
      <c r="T324"/>
      <c r="U324"/>
      <c r="V324"/>
    </row>
    <row r="325" spans="3:22" ht="15" x14ac:dyDescent="0.25">
      <c r="C325" s="16" t="s">
        <v>833</v>
      </c>
      <c r="D325" s="17" t="s">
        <v>394</v>
      </c>
      <c r="E325" s="11" t="s">
        <v>834</v>
      </c>
      <c r="F325" s="11" t="s">
        <v>826</v>
      </c>
      <c r="G325" s="11" t="s">
        <v>827</v>
      </c>
      <c r="H325" s="5">
        <v>212.58</v>
      </c>
      <c r="I325" s="18" t="s">
        <v>20</v>
      </c>
      <c r="J325" s="5">
        <v>44.64</v>
      </c>
      <c r="K325" s="5">
        <v>0</v>
      </c>
      <c r="L325" s="5">
        <v>257.22000000000003</v>
      </c>
      <c r="M325" s="19">
        <f>IF(D325="","",MID(D325,5,2)*1)</f>
        <v>4</v>
      </c>
      <c r="N325" s="4" t="str">
        <f>IF(M325="","",VLOOKUP(M325,[1]Hoja1!$B$2:$C$13,2,FALSE))</f>
        <v>Trimestre 2</v>
      </c>
      <c r="P325"/>
      <c r="Q325"/>
      <c r="R325"/>
      <c r="S325"/>
      <c r="T325"/>
      <c r="U325"/>
      <c r="V325"/>
    </row>
    <row r="326" spans="3:22" ht="15" x14ac:dyDescent="0.25">
      <c r="C326" s="16" t="s">
        <v>835</v>
      </c>
      <c r="D326" s="17" t="s">
        <v>397</v>
      </c>
      <c r="E326" s="11" t="s">
        <v>836</v>
      </c>
      <c r="F326" s="11" t="s">
        <v>826</v>
      </c>
      <c r="G326" s="11" t="s">
        <v>827</v>
      </c>
      <c r="H326" s="5">
        <v>192.48</v>
      </c>
      <c r="I326" s="18" t="s">
        <v>20</v>
      </c>
      <c r="J326" s="5">
        <v>40.42</v>
      </c>
      <c r="K326" s="5">
        <v>0</v>
      </c>
      <c r="L326" s="5">
        <v>232.9</v>
      </c>
      <c r="M326" s="19">
        <f>IF(D326="","",MID(D326,5,2)*1)</f>
        <v>6</v>
      </c>
      <c r="N326" s="4" t="str">
        <f>IF(M326="","",VLOOKUP(M326,[1]Hoja1!$B$2:$C$13,2,FALSE))</f>
        <v>Trimestre 2</v>
      </c>
      <c r="P326"/>
      <c r="Q326"/>
      <c r="R326"/>
      <c r="S326"/>
      <c r="T326"/>
      <c r="U326"/>
      <c r="V326"/>
    </row>
    <row r="327" spans="3:22" ht="15" x14ac:dyDescent="0.25">
      <c r="C327" s="16" t="s">
        <v>837</v>
      </c>
      <c r="D327" s="17" t="s">
        <v>228</v>
      </c>
      <c r="E327" s="11" t="s">
        <v>838</v>
      </c>
      <c r="F327" s="11" t="s">
        <v>826</v>
      </c>
      <c r="G327" s="11" t="s">
        <v>827</v>
      </c>
      <c r="H327" s="5">
        <v>43.24</v>
      </c>
      <c r="I327" s="18" t="s">
        <v>20</v>
      </c>
      <c r="J327" s="5">
        <v>9.08</v>
      </c>
      <c r="K327" s="5">
        <v>0</v>
      </c>
      <c r="L327" s="5">
        <v>52.32</v>
      </c>
      <c r="M327" s="19">
        <f>IF(D327="","",MID(D327,5,2)*1)</f>
        <v>1</v>
      </c>
      <c r="N327" s="4" t="str">
        <f>IF(M327="","",VLOOKUP(M327,[1]Hoja1!$B$2:$C$13,2,FALSE))</f>
        <v>Trimestre 1</v>
      </c>
      <c r="P327"/>
      <c r="Q327"/>
      <c r="R327"/>
      <c r="S327"/>
      <c r="T327"/>
      <c r="U327"/>
      <c r="V327"/>
    </row>
    <row r="328" spans="3:22" ht="15" x14ac:dyDescent="0.25">
      <c r="C328" s="16" t="s">
        <v>839</v>
      </c>
      <c r="D328" s="17" t="s">
        <v>712</v>
      </c>
      <c r="E328" s="11" t="s">
        <v>840</v>
      </c>
      <c r="F328" s="11" t="s">
        <v>826</v>
      </c>
      <c r="G328" s="11" t="s">
        <v>827</v>
      </c>
      <c r="H328" s="5">
        <v>130.62</v>
      </c>
      <c r="I328" s="18" t="s">
        <v>20</v>
      </c>
      <c r="J328" s="5">
        <v>27.43</v>
      </c>
      <c r="K328" s="5">
        <v>0</v>
      </c>
      <c r="L328" s="5">
        <v>158.05000000000001</v>
      </c>
      <c r="M328" s="19">
        <f>IF(D328="","",MID(D328,5,2)*1)</f>
        <v>3</v>
      </c>
      <c r="N328" s="4" t="str">
        <f>IF(M328="","",VLOOKUP(M328,[1]Hoja1!$B$2:$C$13,2,FALSE))</f>
        <v>Trimestre 1</v>
      </c>
      <c r="P328"/>
      <c r="Q328"/>
      <c r="R328"/>
      <c r="S328"/>
      <c r="T328"/>
      <c r="U328"/>
      <c r="V328"/>
    </row>
    <row r="329" spans="3:22" ht="15" x14ac:dyDescent="0.25">
      <c r="C329" s="16" t="s">
        <v>841</v>
      </c>
      <c r="D329" s="17" t="s">
        <v>265</v>
      </c>
      <c r="E329" s="11" t="s">
        <v>842</v>
      </c>
      <c r="F329" s="11" t="s">
        <v>843</v>
      </c>
      <c r="G329" s="11" t="s">
        <v>844</v>
      </c>
      <c r="H329" s="5">
        <v>200</v>
      </c>
      <c r="I329" s="18" t="s">
        <v>20</v>
      </c>
      <c r="J329" s="5">
        <v>42</v>
      </c>
      <c r="K329" s="5">
        <v>0</v>
      </c>
      <c r="L329" s="5">
        <v>242</v>
      </c>
      <c r="M329" s="19">
        <f>IF(D329="","",MID(D329,5,2)*1)</f>
        <v>3</v>
      </c>
      <c r="N329" s="4" t="str">
        <f>IF(M329="","",VLOOKUP(M329,[1]Hoja1!$B$2:$C$13,2,FALSE))</f>
        <v>Trimestre 1</v>
      </c>
      <c r="P329"/>
      <c r="Q329"/>
      <c r="R329"/>
      <c r="S329"/>
      <c r="T329"/>
      <c r="U329"/>
      <c r="V329"/>
    </row>
    <row r="330" spans="3:22" ht="15" x14ac:dyDescent="0.25">
      <c r="C330" s="16" t="s">
        <v>845</v>
      </c>
      <c r="D330" s="17" t="s">
        <v>105</v>
      </c>
      <c r="E330" s="11" t="s">
        <v>846</v>
      </c>
      <c r="F330" s="11" t="s">
        <v>847</v>
      </c>
      <c r="G330" s="11" t="s">
        <v>848</v>
      </c>
      <c r="H330" s="5">
        <v>169.07</v>
      </c>
      <c r="I330" s="18">
        <v>0</v>
      </c>
      <c r="J330" s="5">
        <v>0</v>
      </c>
      <c r="K330" s="5">
        <v>0</v>
      </c>
      <c r="L330" s="5">
        <v>169.07</v>
      </c>
      <c r="M330" s="19">
        <f>IF(D330="","",MID(D330,5,2)*1)</f>
        <v>11</v>
      </c>
      <c r="N330" s="4" t="str">
        <f>IF(M330="","",VLOOKUP(M330,[1]Hoja1!$B$2:$C$13,2,FALSE))</f>
        <v>Trimestre 4</v>
      </c>
      <c r="P330"/>
      <c r="Q330"/>
      <c r="R330"/>
      <c r="S330"/>
      <c r="T330"/>
      <c r="U330"/>
      <c r="V330"/>
    </row>
    <row r="331" spans="3:22" ht="15" x14ac:dyDescent="0.25">
      <c r="C331" s="16" t="s">
        <v>849</v>
      </c>
      <c r="D331" s="17" t="s">
        <v>105</v>
      </c>
      <c r="E331" s="11" t="s">
        <v>850</v>
      </c>
      <c r="F331" s="11" t="s">
        <v>847</v>
      </c>
      <c r="G331" s="11" t="s">
        <v>848</v>
      </c>
      <c r="H331" s="5">
        <v>169.07</v>
      </c>
      <c r="I331" s="18">
        <v>0</v>
      </c>
      <c r="J331" s="5">
        <v>0</v>
      </c>
      <c r="K331" s="5">
        <v>0</v>
      </c>
      <c r="L331" s="5">
        <v>169.07</v>
      </c>
      <c r="M331" s="19">
        <f>IF(D331="","",MID(D331,5,2)*1)</f>
        <v>11</v>
      </c>
      <c r="N331" s="4" t="str">
        <f>IF(M331="","",VLOOKUP(M331,[1]Hoja1!$B$2:$C$13,2,FALSE))</f>
        <v>Trimestre 4</v>
      </c>
      <c r="P331"/>
      <c r="Q331"/>
      <c r="R331"/>
      <c r="S331"/>
      <c r="T331"/>
      <c r="U331"/>
      <c r="V331"/>
    </row>
    <row r="332" spans="3:22" ht="15" x14ac:dyDescent="0.25">
      <c r="C332" s="16" t="s">
        <v>851</v>
      </c>
      <c r="D332" s="17" t="s">
        <v>297</v>
      </c>
      <c r="E332" s="11" t="s">
        <v>852</v>
      </c>
      <c r="F332" s="11" t="s">
        <v>853</v>
      </c>
      <c r="G332" s="11" t="s">
        <v>854</v>
      </c>
      <c r="H332" s="5">
        <v>290</v>
      </c>
      <c r="I332" s="18" t="s">
        <v>20</v>
      </c>
      <c r="J332" s="5">
        <v>60.9</v>
      </c>
      <c r="K332" s="5">
        <v>0</v>
      </c>
      <c r="L332" s="5">
        <v>350.9</v>
      </c>
      <c r="M332" s="19">
        <f>IF(D332="","",MID(D332,5,2)*1)</f>
        <v>12</v>
      </c>
      <c r="N332" s="4" t="str">
        <f>IF(M332="","",VLOOKUP(M332,[1]Hoja1!$B$2:$C$13,2,FALSE))</f>
        <v>Trimestre 4</v>
      </c>
      <c r="P332"/>
      <c r="Q332"/>
      <c r="R332"/>
      <c r="S332"/>
      <c r="T332"/>
      <c r="U332"/>
      <c r="V332"/>
    </row>
    <row r="333" spans="3:22" ht="15" x14ac:dyDescent="0.25">
      <c r="C333" s="16" t="s">
        <v>855</v>
      </c>
      <c r="D333" s="17" t="s">
        <v>427</v>
      </c>
      <c r="E333" s="11" t="s">
        <v>856</v>
      </c>
      <c r="F333" s="11" t="s">
        <v>857</v>
      </c>
      <c r="G333" s="11" t="s">
        <v>858</v>
      </c>
      <c r="H333" s="5">
        <v>1528.91</v>
      </c>
      <c r="I333" s="18" t="s">
        <v>20</v>
      </c>
      <c r="J333" s="5">
        <v>321.07</v>
      </c>
      <c r="K333" s="5">
        <v>0</v>
      </c>
      <c r="L333" s="5">
        <v>1849.98</v>
      </c>
      <c r="M333" s="19">
        <f>IF(D333="","",MID(D333,5,2)*1)</f>
        <v>3</v>
      </c>
      <c r="N333" s="4" t="str">
        <f>IF(M333="","",VLOOKUP(M333,[1]Hoja1!$B$2:$C$13,2,FALSE))</f>
        <v>Trimestre 1</v>
      </c>
      <c r="P333"/>
      <c r="Q333"/>
      <c r="R333"/>
      <c r="S333"/>
      <c r="T333"/>
      <c r="U333"/>
      <c r="V333"/>
    </row>
    <row r="334" spans="3:22" ht="15" x14ac:dyDescent="0.25">
      <c r="C334" s="16" t="s">
        <v>859</v>
      </c>
      <c r="D334" s="17" t="s">
        <v>860</v>
      </c>
      <c r="E334" s="11" t="s">
        <v>861</v>
      </c>
      <c r="F334" s="11" t="s">
        <v>857</v>
      </c>
      <c r="G334" s="11" t="s">
        <v>858</v>
      </c>
      <c r="H334" s="5">
        <v>4930.1400000000003</v>
      </c>
      <c r="I334" s="18" t="s">
        <v>20</v>
      </c>
      <c r="J334" s="5">
        <v>1035.33</v>
      </c>
      <c r="K334" s="5">
        <v>0</v>
      </c>
      <c r="L334" s="5">
        <v>5965.47</v>
      </c>
      <c r="M334" s="19">
        <f>IF(D334="","",MID(D334,5,2)*1)</f>
        <v>9</v>
      </c>
      <c r="N334" s="4" t="str">
        <f>IF(M334="","",VLOOKUP(M334,[1]Hoja1!$B$2:$C$13,2,FALSE))</f>
        <v>Trimestre 3</v>
      </c>
      <c r="P334"/>
      <c r="Q334"/>
      <c r="R334"/>
      <c r="S334"/>
      <c r="T334"/>
      <c r="U334"/>
      <c r="V334"/>
    </row>
    <row r="335" spans="3:22" ht="15" x14ac:dyDescent="0.25">
      <c r="C335" s="16" t="s">
        <v>862</v>
      </c>
      <c r="D335" s="17" t="s">
        <v>636</v>
      </c>
      <c r="E335" s="11" t="s">
        <v>863</v>
      </c>
      <c r="F335" s="11" t="s">
        <v>864</v>
      </c>
      <c r="G335" s="11" t="s">
        <v>865</v>
      </c>
      <c r="H335" s="5">
        <v>120.58</v>
      </c>
      <c r="I335" s="18" t="s">
        <v>20</v>
      </c>
      <c r="J335" s="5">
        <v>25.32</v>
      </c>
      <c r="K335" s="5">
        <v>0</v>
      </c>
      <c r="L335" s="5">
        <v>145.9</v>
      </c>
      <c r="M335" s="19">
        <f>IF(D335="","",MID(D335,5,2)*1)</f>
        <v>5</v>
      </c>
      <c r="N335" s="4" t="str">
        <f>IF(M335="","",VLOOKUP(M335,[1]Hoja1!$B$2:$C$13,2,FALSE))</f>
        <v>Trimestre 2</v>
      </c>
      <c r="P335"/>
      <c r="Q335"/>
      <c r="R335"/>
      <c r="S335"/>
      <c r="T335"/>
      <c r="U335"/>
      <c r="V335"/>
    </row>
    <row r="336" spans="3:22" ht="15" x14ac:dyDescent="0.25">
      <c r="C336" s="16" t="s">
        <v>866</v>
      </c>
      <c r="D336" s="17" t="s">
        <v>867</v>
      </c>
      <c r="E336" s="11" t="s">
        <v>868</v>
      </c>
      <c r="F336" s="11" t="s">
        <v>869</v>
      </c>
      <c r="G336" s="11" t="s">
        <v>870</v>
      </c>
      <c r="H336" s="5">
        <v>478.86</v>
      </c>
      <c r="I336" s="18" t="s">
        <v>20</v>
      </c>
      <c r="J336" s="5">
        <v>100.56</v>
      </c>
      <c r="K336" s="5">
        <v>0</v>
      </c>
      <c r="L336" s="5">
        <v>579.41999999999996</v>
      </c>
      <c r="M336" s="19">
        <f>IF(D336="","",MID(D336,5,2)*1)</f>
        <v>3</v>
      </c>
      <c r="N336" s="4" t="str">
        <f>IF(M336="","",VLOOKUP(M336,[1]Hoja1!$B$2:$C$13,2,FALSE))</f>
        <v>Trimestre 1</v>
      </c>
      <c r="P336"/>
      <c r="Q336"/>
      <c r="R336"/>
      <c r="S336"/>
      <c r="T336"/>
      <c r="U336"/>
      <c r="V336"/>
    </row>
    <row r="337" spans="3:22" ht="15" x14ac:dyDescent="0.25">
      <c r="C337" s="16" t="s">
        <v>871</v>
      </c>
      <c r="D337" s="17" t="s">
        <v>315</v>
      </c>
      <c r="E337" s="11" t="s">
        <v>872</v>
      </c>
      <c r="F337" s="11" t="s">
        <v>869</v>
      </c>
      <c r="G337" s="11" t="s">
        <v>870</v>
      </c>
      <c r="H337" s="5">
        <v>262</v>
      </c>
      <c r="I337" s="18" t="s">
        <v>20</v>
      </c>
      <c r="J337" s="5">
        <v>55.02</v>
      </c>
      <c r="K337" s="5">
        <v>0</v>
      </c>
      <c r="L337" s="5">
        <v>317.02</v>
      </c>
      <c r="M337" s="19">
        <f>IF(D337="","",MID(D337,5,2)*1)</f>
        <v>4</v>
      </c>
      <c r="N337" s="4" t="str">
        <f>IF(M337="","",VLOOKUP(M337,[1]Hoja1!$B$2:$C$13,2,FALSE))</f>
        <v>Trimestre 2</v>
      </c>
      <c r="P337"/>
      <c r="Q337"/>
      <c r="R337"/>
      <c r="S337"/>
      <c r="T337"/>
      <c r="U337"/>
      <c r="V337"/>
    </row>
    <row r="338" spans="3:22" ht="15" x14ac:dyDescent="0.25">
      <c r="C338" s="16" t="s">
        <v>873</v>
      </c>
      <c r="D338" s="17" t="s">
        <v>874</v>
      </c>
      <c r="E338" s="11" t="s">
        <v>875</v>
      </c>
      <c r="F338" s="11" t="s">
        <v>869</v>
      </c>
      <c r="G338" s="11" t="s">
        <v>870</v>
      </c>
      <c r="H338" s="5">
        <v>575.26</v>
      </c>
      <c r="I338" s="18" t="s">
        <v>20</v>
      </c>
      <c r="J338" s="5">
        <v>120.8</v>
      </c>
      <c r="K338" s="5">
        <v>0</v>
      </c>
      <c r="L338" s="5">
        <v>696.06</v>
      </c>
      <c r="M338" s="19">
        <f>IF(D338="","",MID(D338,5,2)*1)</f>
        <v>7</v>
      </c>
      <c r="N338" s="4" t="str">
        <f>IF(M338="","",VLOOKUP(M338,[1]Hoja1!$B$2:$C$13,2,FALSE))</f>
        <v>Trimestre 3</v>
      </c>
      <c r="P338"/>
      <c r="Q338"/>
      <c r="R338"/>
      <c r="S338"/>
      <c r="T338"/>
      <c r="U338"/>
      <c r="V338"/>
    </row>
    <row r="339" spans="3:22" ht="15" x14ac:dyDescent="0.25">
      <c r="C339" s="16" t="s">
        <v>876</v>
      </c>
      <c r="D339" s="17" t="s">
        <v>877</v>
      </c>
      <c r="E339" s="11" t="s">
        <v>878</v>
      </c>
      <c r="F339" s="11" t="s">
        <v>869</v>
      </c>
      <c r="G339" s="11" t="s">
        <v>870</v>
      </c>
      <c r="H339" s="5">
        <v>588</v>
      </c>
      <c r="I339" s="18" t="s">
        <v>20</v>
      </c>
      <c r="J339" s="5">
        <v>123.48</v>
      </c>
      <c r="K339" s="5">
        <v>0</v>
      </c>
      <c r="L339" s="5">
        <v>711.48</v>
      </c>
      <c r="M339" s="19">
        <f>IF(D339="","",MID(D339,5,2)*1)</f>
        <v>6</v>
      </c>
      <c r="N339" s="4" t="str">
        <f>IF(M339="","",VLOOKUP(M339,[1]Hoja1!$B$2:$C$13,2,FALSE))</f>
        <v>Trimestre 2</v>
      </c>
      <c r="P339"/>
      <c r="Q339"/>
      <c r="R339"/>
      <c r="S339"/>
      <c r="T339"/>
      <c r="U339"/>
      <c r="V339"/>
    </row>
    <row r="340" spans="3:22" ht="15" x14ac:dyDescent="0.25">
      <c r="C340" s="16" t="s">
        <v>879</v>
      </c>
      <c r="D340" s="17" t="s">
        <v>494</v>
      </c>
      <c r="E340" s="11" t="s">
        <v>880</v>
      </c>
      <c r="F340" s="11" t="s">
        <v>869</v>
      </c>
      <c r="G340" s="11" t="s">
        <v>870</v>
      </c>
      <c r="H340" s="5">
        <v>643.67999999999995</v>
      </c>
      <c r="I340" s="18" t="s">
        <v>20</v>
      </c>
      <c r="J340" s="5">
        <v>135.16999999999999</v>
      </c>
      <c r="K340" s="5">
        <v>0</v>
      </c>
      <c r="L340" s="5">
        <v>778.85</v>
      </c>
      <c r="M340" s="19">
        <f>IF(D340="","",MID(D340,5,2)*1)</f>
        <v>9</v>
      </c>
      <c r="N340" s="4" t="str">
        <f>IF(M340="","",VLOOKUP(M340,[1]Hoja1!$B$2:$C$13,2,FALSE))</f>
        <v>Trimestre 3</v>
      </c>
      <c r="P340"/>
      <c r="Q340"/>
      <c r="R340"/>
      <c r="S340"/>
      <c r="T340"/>
      <c r="U340"/>
      <c r="V340"/>
    </row>
    <row r="341" spans="3:22" ht="15" x14ac:dyDescent="0.25">
      <c r="C341" s="16" t="s">
        <v>881</v>
      </c>
      <c r="D341" s="17" t="s">
        <v>882</v>
      </c>
      <c r="E341" s="11" t="s">
        <v>883</v>
      </c>
      <c r="F341" s="11" t="s">
        <v>869</v>
      </c>
      <c r="G341" s="11" t="s">
        <v>870</v>
      </c>
      <c r="H341" s="5">
        <v>25.2</v>
      </c>
      <c r="I341" s="18" t="s">
        <v>20</v>
      </c>
      <c r="J341" s="5">
        <v>5.29</v>
      </c>
      <c r="K341" s="5">
        <v>0</v>
      </c>
      <c r="L341" s="5">
        <v>30.49</v>
      </c>
      <c r="M341" s="19">
        <f>IF(D341="","",MID(D341,5,2)*1)</f>
        <v>3</v>
      </c>
      <c r="N341" s="4" t="str">
        <f>IF(M341="","",VLOOKUP(M341,[1]Hoja1!$B$2:$C$13,2,FALSE))</f>
        <v>Trimestre 1</v>
      </c>
      <c r="P341"/>
      <c r="Q341"/>
      <c r="R341"/>
      <c r="S341"/>
      <c r="T341"/>
      <c r="U341"/>
      <c r="V341"/>
    </row>
    <row r="342" spans="3:22" ht="15" x14ac:dyDescent="0.25">
      <c r="C342" s="16" t="s">
        <v>884</v>
      </c>
      <c r="D342" s="17" t="s">
        <v>547</v>
      </c>
      <c r="E342" s="11" t="s">
        <v>885</v>
      </c>
      <c r="F342" s="11" t="s">
        <v>869</v>
      </c>
      <c r="G342" s="11" t="s">
        <v>870</v>
      </c>
      <c r="H342" s="5">
        <v>88.52</v>
      </c>
      <c r="I342" s="18" t="s">
        <v>20</v>
      </c>
      <c r="J342" s="5">
        <v>18.59</v>
      </c>
      <c r="K342" s="5">
        <v>0</v>
      </c>
      <c r="L342" s="5">
        <v>107.11</v>
      </c>
      <c r="M342" s="19">
        <f>IF(D342="","",MID(D342,5,2)*1)</f>
        <v>10</v>
      </c>
      <c r="N342" s="4" t="str">
        <f>IF(M342="","",VLOOKUP(M342,[1]Hoja1!$B$2:$C$13,2,FALSE))</f>
        <v>Trimestre 4</v>
      </c>
      <c r="P342"/>
      <c r="Q342"/>
      <c r="R342"/>
      <c r="S342"/>
      <c r="T342"/>
      <c r="U342"/>
      <c r="V342"/>
    </row>
    <row r="343" spans="3:22" ht="15" x14ac:dyDescent="0.25">
      <c r="C343" s="16" t="s">
        <v>886</v>
      </c>
      <c r="D343" s="17" t="s">
        <v>579</v>
      </c>
      <c r="E343" s="11" t="s">
        <v>887</v>
      </c>
      <c r="F343" s="11" t="s">
        <v>869</v>
      </c>
      <c r="G343" s="11" t="s">
        <v>870</v>
      </c>
      <c r="H343" s="5">
        <v>286.08</v>
      </c>
      <c r="I343" s="18" t="s">
        <v>20</v>
      </c>
      <c r="J343" s="5">
        <v>60.08</v>
      </c>
      <c r="K343" s="5">
        <v>0</v>
      </c>
      <c r="L343" s="5">
        <v>346.16</v>
      </c>
      <c r="M343" s="19">
        <f>IF(D343="","",MID(D343,5,2)*1)</f>
        <v>2</v>
      </c>
      <c r="N343" s="4" t="str">
        <f>IF(M343="","",VLOOKUP(M343,[1]Hoja1!$B$2:$C$13,2,FALSE))</f>
        <v>Trimestre 1</v>
      </c>
      <c r="P343"/>
      <c r="Q343"/>
      <c r="R343"/>
      <c r="S343"/>
      <c r="T343"/>
      <c r="U343"/>
      <c r="V343"/>
    </row>
    <row r="344" spans="3:22" ht="15" x14ac:dyDescent="0.25">
      <c r="C344" s="16" t="s">
        <v>888</v>
      </c>
      <c r="D344" s="17" t="s">
        <v>579</v>
      </c>
      <c r="E344" s="11" t="s">
        <v>889</v>
      </c>
      <c r="F344" s="11" t="s">
        <v>869</v>
      </c>
      <c r="G344" s="11" t="s">
        <v>870</v>
      </c>
      <c r="H344" s="5">
        <v>172</v>
      </c>
      <c r="I344" s="18" t="s">
        <v>20</v>
      </c>
      <c r="J344" s="5">
        <v>36.119999999999997</v>
      </c>
      <c r="K344" s="5">
        <v>0</v>
      </c>
      <c r="L344" s="5">
        <v>208.12</v>
      </c>
      <c r="M344" s="19">
        <f>IF(D344="","",MID(D344,5,2)*1)</f>
        <v>2</v>
      </c>
      <c r="N344" s="4" t="str">
        <f>IF(M344="","",VLOOKUP(M344,[1]Hoja1!$B$2:$C$13,2,FALSE))</f>
        <v>Trimestre 1</v>
      </c>
      <c r="P344"/>
      <c r="Q344"/>
      <c r="R344"/>
      <c r="S344"/>
      <c r="T344"/>
      <c r="U344"/>
      <c r="V344"/>
    </row>
    <row r="345" spans="3:22" ht="15" x14ac:dyDescent="0.25">
      <c r="C345" s="16" t="s">
        <v>890</v>
      </c>
      <c r="D345" s="17" t="s">
        <v>579</v>
      </c>
      <c r="E345" s="11" t="s">
        <v>891</v>
      </c>
      <c r="F345" s="11" t="s">
        <v>869</v>
      </c>
      <c r="G345" s="11" t="s">
        <v>870</v>
      </c>
      <c r="H345" s="5">
        <v>27.48</v>
      </c>
      <c r="I345" s="18" t="s">
        <v>20</v>
      </c>
      <c r="J345" s="5">
        <v>5.77</v>
      </c>
      <c r="K345" s="5">
        <v>0</v>
      </c>
      <c r="L345" s="5">
        <v>33.25</v>
      </c>
      <c r="M345" s="19">
        <f>IF(D345="","",MID(D345,5,2)*1)</f>
        <v>2</v>
      </c>
      <c r="N345" s="4" t="str">
        <f>IF(M345="","",VLOOKUP(M345,[1]Hoja1!$B$2:$C$13,2,FALSE))</f>
        <v>Trimestre 1</v>
      </c>
      <c r="P345"/>
      <c r="Q345"/>
      <c r="R345"/>
      <c r="S345"/>
      <c r="T345"/>
      <c r="U345"/>
      <c r="V345"/>
    </row>
    <row r="346" spans="3:22" ht="15" x14ac:dyDescent="0.25">
      <c r="C346" s="16" t="s">
        <v>892</v>
      </c>
      <c r="D346" s="17" t="s">
        <v>394</v>
      </c>
      <c r="E346" s="11" t="s">
        <v>893</v>
      </c>
      <c r="F346" s="11" t="s">
        <v>869</v>
      </c>
      <c r="G346" s="11" t="s">
        <v>870</v>
      </c>
      <c r="H346" s="5">
        <v>89.04</v>
      </c>
      <c r="I346" s="18" t="s">
        <v>20</v>
      </c>
      <c r="J346" s="5">
        <v>18.7</v>
      </c>
      <c r="K346" s="5">
        <v>0</v>
      </c>
      <c r="L346" s="5">
        <v>107.74</v>
      </c>
      <c r="M346" s="19">
        <f>IF(D346="","",MID(D346,5,2)*1)</f>
        <v>4</v>
      </c>
      <c r="N346" s="4" t="str">
        <f>IF(M346="","",VLOOKUP(M346,[1]Hoja1!$B$2:$C$13,2,FALSE))</f>
        <v>Trimestre 2</v>
      </c>
      <c r="P346"/>
      <c r="Q346"/>
      <c r="R346"/>
      <c r="S346"/>
      <c r="T346"/>
      <c r="U346"/>
      <c r="V346"/>
    </row>
    <row r="347" spans="3:22" ht="15" x14ac:dyDescent="0.25">
      <c r="C347" s="16" t="s">
        <v>894</v>
      </c>
      <c r="D347" s="17" t="s">
        <v>397</v>
      </c>
      <c r="E347" s="11" t="s">
        <v>895</v>
      </c>
      <c r="F347" s="11" t="s">
        <v>869</v>
      </c>
      <c r="G347" s="11" t="s">
        <v>870</v>
      </c>
      <c r="H347" s="5">
        <v>813.45</v>
      </c>
      <c r="I347" s="18" t="s">
        <v>20</v>
      </c>
      <c r="J347" s="5">
        <v>170.82</v>
      </c>
      <c r="K347" s="5">
        <v>0</v>
      </c>
      <c r="L347" s="5">
        <v>984.27</v>
      </c>
      <c r="M347" s="19">
        <f>IF(D347="","",MID(D347,5,2)*1)</f>
        <v>6</v>
      </c>
      <c r="N347" s="4" t="str">
        <f>IF(M347="","",VLOOKUP(M347,[1]Hoja1!$B$2:$C$13,2,FALSE))</f>
        <v>Trimestre 2</v>
      </c>
      <c r="P347"/>
      <c r="Q347"/>
      <c r="R347"/>
      <c r="S347"/>
      <c r="T347"/>
      <c r="U347"/>
      <c r="V347"/>
    </row>
    <row r="348" spans="3:22" ht="15" x14ac:dyDescent="0.25">
      <c r="C348" s="16" t="s">
        <v>896</v>
      </c>
      <c r="D348" s="17" t="s">
        <v>297</v>
      </c>
      <c r="E348" s="11" t="s">
        <v>897</v>
      </c>
      <c r="F348" s="11" t="s">
        <v>898</v>
      </c>
      <c r="G348" s="11" t="s">
        <v>899</v>
      </c>
      <c r="H348" s="5">
        <v>5</v>
      </c>
      <c r="I348" s="18" t="s">
        <v>900</v>
      </c>
      <c r="J348" s="5">
        <v>0.6</v>
      </c>
      <c r="K348" s="5">
        <v>0</v>
      </c>
      <c r="L348" s="5">
        <v>5.6</v>
      </c>
      <c r="M348" s="19">
        <f>IF(D348="","",MID(D348,5,2)*1)</f>
        <v>12</v>
      </c>
      <c r="N348" s="4" t="str">
        <f>IF(M348="","",VLOOKUP(M348,[1]Hoja1!$B$2:$C$13,2,FALSE))</f>
        <v>Trimestre 4</v>
      </c>
      <c r="P348"/>
      <c r="Q348"/>
      <c r="R348"/>
      <c r="S348"/>
      <c r="T348"/>
      <c r="U348"/>
      <c r="V348"/>
    </row>
    <row r="349" spans="3:22" ht="15" x14ac:dyDescent="0.25">
      <c r="C349" s="16" t="s">
        <v>901</v>
      </c>
      <c r="D349" s="17" t="s">
        <v>297</v>
      </c>
      <c r="E349" s="11" t="s">
        <v>902</v>
      </c>
      <c r="F349" s="11" t="s">
        <v>898</v>
      </c>
      <c r="G349" s="11" t="s">
        <v>899</v>
      </c>
      <c r="H349" s="5">
        <v>69</v>
      </c>
      <c r="I349" s="18" t="s">
        <v>900</v>
      </c>
      <c r="J349" s="5">
        <v>8.2799999999999994</v>
      </c>
      <c r="K349" s="5">
        <v>0</v>
      </c>
      <c r="L349" s="5">
        <v>77.28</v>
      </c>
      <c r="M349" s="19">
        <f>IF(D349="","",MID(D349,5,2)*1)</f>
        <v>12</v>
      </c>
      <c r="N349" s="4" t="str">
        <f>IF(M349="","",VLOOKUP(M349,[1]Hoja1!$B$2:$C$13,2,FALSE))</f>
        <v>Trimestre 4</v>
      </c>
      <c r="P349"/>
      <c r="Q349"/>
      <c r="R349"/>
      <c r="S349"/>
      <c r="T349"/>
      <c r="U349"/>
      <c r="V349"/>
    </row>
    <row r="350" spans="3:22" ht="15" x14ac:dyDescent="0.25">
      <c r="C350" s="16" t="s">
        <v>903</v>
      </c>
      <c r="D350" s="17" t="s">
        <v>228</v>
      </c>
      <c r="E350" s="11" t="s">
        <v>904</v>
      </c>
      <c r="F350" s="11" t="s">
        <v>898</v>
      </c>
      <c r="G350" s="11" t="s">
        <v>899</v>
      </c>
      <c r="H350" s="5">
        <v>159.9</v>
      </c>
      <c r="I350" s="18" t="s">
        <v>900</v>
      </c>
      <c r="J350" s="5">
        <v>19.190000000000001</v>
      </c>
      <c r="K350" s="5">
        <v>0</v>
      </c>
      <c r="L350" s="5">
        <v>179.09</v>
      </c>
      <c r="M350" s="19">
        <f>IF(D350="","",MID(D350,5,2)*1)</f>
        <v>1</v>
      </c>
      <c r="N350" s="4" t="str">
        <f>IF(M350="","",VLOOKUP(M350,[1]Hoja1!$B$2:$C$13,2,FALSE))</f>
        <v>Trimestre 1</v>
      </c>
      <c r="P350"/>
      <c r="Q350"/>
      <c r="R350"/>
      <c r="S350"/>
      <c r="T350"/>
      <c r="U350"/>
      <c r="V350"/>
    </row>
    <row r="351" spans="3:22" ht="15" x14ac:dyDescent="0.25">
      <c r="C351" s="16" t="s">
        <v>905</v>
      </c>
      <c r="D351" s="17" t="s">
        <v>560</v>
      </c>
      <c r="E351" s="11" t="s">
        <v>906</v>
      </c>
      <c r="F351" s="11" t="s">
        <v>907</v>
      </c>
      <c r="G351" s="11" t="s">
        <v>908</v>
      </c>
      <c r="H351" s="5">
        <v>4586.28</v>
      </c>
      <c r="I351" s="18" t="s">
        <v>20</v>
      </c>
      <c r="J351" s="5">
        <v>963.12</v>
      </c>
      <c r="K351" s="5">
        <v>0</v>
      </c>
      <c r="L351" s="5">
        <v>5549.4</v>
      </c>
      <c r="M351" s="19">
        <f>IF(D351="","",MID(D351,5,2)*1)</f>
        <v>2</v>
      </c>
      <c r="N351" s="4" t="str">
        <f>IF(M351="","",VLOOKUP(M351,[1]Hoja1!$B$2:$C$13,2,FALSE))</f>
        <v>Trimestre 1</v>
      </c>
      <c r="P351"/>
      <c r="Q351"/>
      <c r="R351"/>
      <c r="S351"/>
      <c r="T351"/>
      <c r="U351"/>
      <c r="V351"/>
    </row>
    <row r="352" spans="3:22" ht="15" x14ac:dyDescent="0.25">
      <c r="C352" s="16" t="s">
        <v>909</v>
      </c>
      <c r="D352" s="17" t="s">
        <v>411</v>
      </c>
      <c r="E352" s="11" t="s">
        <v>910</v>
      </c>
      <c r="F352" s="11" t="s">
        <v>907</v>
      </c>
      <c r="G352" s="11" t="s">
        <v>908</v>
      </c>
      <c r="H352" s="5">
        <v>2154.46</v>
      </c>
      <c r="I352" s="18" t="s">
        <v>20</v>
      </c>
      <c r="J352" s="5">
        <v>452.44</v>
      </c>
      <c r="K352" s="5">
        <v>0</v>
      </c>
      <c r="L352" s="5">
        <v>2606.9</v>
      </c>
      <c r="M352" s="19">
        <f>IF(D352="","",MID(D352,5,2)*1)</f>
        <v>8</v>
      </c>
      <c r="N352" s="4" t="str">
        <f>IF(M352="","",VLOOKUP(M352,[1]Hoja1!$B$2:$C$13,2,FALSE))</f>
        <v>Trimestre 3</v>
      </c>
      <c r="P352"/>
      <c r="Q352"/>
      <c r="R352"/>
      <c r="S352"/>
      <c r="T352"/>
      <c r="U352"/>
      <c r="V352"/>
    </row>
    <row r="353" spans="3:22" ht="15" x14ac:dyDescent="0.25">
      <c r="C353" s="16" t="s">
        <v>911</v>
      </c>
      <c r="D353" s="17" t="s">
        <v>310</v>
      </c>
      <c r="E353" s="11" t="s">
        <v>912</v>
      </c>
      <c r="F353" s="11" t="s">
        <v>913</v>
      </c>
      <c r="G353" s="11" t="s">
        <v>914</v>
      </c>
      <c r="H353" s="5">
        <v>34</v>
      </c>
      <c r="I353" s="18" t="s">
        <v>20</v>
      </c>
      <c r="J353" s="5">
        <v>7.14</v>
      </c>
      <c r="K353" s="5">
        <v>0</v>
      </c>
      <c r="L353" s="5">
        <v>41.14</v>
      </c>
      <c r="M353" s="19">
        <f>IF(D353="","",MID(D353,5,2)*1)</f>
        <v>1</v>
      </c>
      <c r="N353" s="4" t="str">
        <f>IF(M353="","",VLOOKUP(M353,[1]Hoja1!$B$2:$C$13,2,FALSE))</f>
        <v>Trimestre 1</v>
      </c>
      <c r="P353"/>
      <c r="Q353"/>
      <c r="R353"/>
      <c r="S353"/>
      <c r="T353"/>
      <c r="U353"/>
      <c r="V353"/>
    </row>
    <row r="354" spans="3:22" ht="15" x14ac:dyDescent="0.25">
      <c r="C354" s="16" t="s">
        <v>915</v>
      </c>
      <c r="D354" s="17" t="s">
        <v>297</v>
      </c>
      <c r="E354" s="11" t="s">
        <v>916</v>
      </c>
      <c r="F354" s="11" t="s">
        <v>917</v>
      </c>
      <c r="G354" s="11" t="s">
        <v>918</v>
      </c>
      <c r="H354" s="5">
        <v>1200</v>
      </c>
      <c r="I354" s="18" t="s">
        <v>20</v>
      </c>
      <c r="J354" s="5">
        <v>252</v>
      </c>
      <c r="K354" s="5">
        <v>0</v>
      </c>
      <c r="L354" s="5">
        <v>1452</v>
      </c>
      <c r="M354" s="19">
        <f>IF(D354="","",MID(D354,5,2)*1)</f>
        <v>12</v>
      </c>
      <c r="N354" s="4" t="str">
        <f>IF(M354="","",VLOOKUP(M354,[1]Hoja1!$B$2:$C$13,2,FALSE))</f>
        <v>Trimestre 4</v>
      </c>
      <c r="P354"/>
      <c r="Q354"/>
      <c r="R354"/>
      <c r="S354"/>
      <c r="T354"/>
      <c r="U354"/>
      <c r="V354"/>
    </row>
    <row r="355" spans="3:22" ht="15" x14ac:dyDescent="0.25">
      <c r="C355" s="16" t="s">
        <v>919</v>
      </c>
      <c r="D355" s="17" t="s">
        <v>920</v>
      </c>
      <c r="E355" s="11" t="s">
        <v>921</v>
      </c>
      <c r="F355" s="11" t="s">
        <v>917</v>
      </c>
      <c r="G355" s="11" t="s">
        <v>918</v>
      </c>
      <c r="H355" s="5">
        <v>250</v>
      </c>
      <c r="I355" s="18" t="s">
        <v>20</v>
      </c>
      <c r="J355" s="5">
        <v>52.5</v>
      </c>
      <c r="K355" s="5">
        <v>0</v>
      </c>
      <c r="L355" s="5">
        <v>302.5</v>
      </c>
      <c r="M355" s="19">
        <f>IF(D355="","",MID(D355,5,2)*1)</f>
        <v>12</v>
      </c>
      <c r="N355" s="4" t="str">
        <f>IF(M355="","",VLOOKUP(M355,[1]Hoja1!$B$2:$C$13,2,FALSE))</f>
        <v>Trimestre 4</v>
      </c>
      <c r="P355"/>
      <c r="Q355"/>
      <c r="R355"/>
      <c r="S355"/>
      <c r="T355"/>
      <c r="U355"/>
      <c r="V355"/>
    </row>
    <row r="356" spans="3:22" ht="15" x14ac:dyDescent="0.25">
      <c r="C356" s="16" t="s">
        <v>922</v>
      </c>
      <c r="D356" s="17" t="s">
        <v>920</v>
      </c>
      <c r="E356" s="11" t="s">
        <v>923</v>
      </c>
      <c r="F356" s="11" t="s">
        <v>917</v>
      </c>
      <c r="G356" s="11" t="s">
        <v>918</v>
      </c>
      <c r="H356" s="5">
        <v>1600</v>
      </c>
      <c r="I356" s="18" t="s">
        <v>20</v>
      </c>
      <c r="J356" s="5">
        <v>336</v>
      </c>
      <c r="K356" s="5">
        <v>0</v>
      </c>
      <c r="L356" s="5">
        <v>1936</v>
      </c>
      <c r="M356" s="19">
        <f>IF(D356="","",MID(D356,5,2)*1)</f>
        <v>12</v>
      </c>
      <c r="N356" s="4" t="str">
        <f>IF(M356="","",VLOOKUP(M356,[1]Hoja1!$B$2:$C$13,2,FALSE))</f>
        <v>Trimestre 4</v>
      </c>
      <c r="P356"/>
      <c r="Q356"/>
      <c r="R356"/>
      <c r="S356"/>
      <c r="T356"/>
      <c r="U356"/>
      <c r="V356"/>
    </row>
    <row r="357" spans="3:22" ht="15" x14ac:dyDescent="0.25">
      <c r="C357" s="16" t="s">
        <v>924</v>
      </c>
      <c r="D357" s="17" t="s">
        <v>223</v>
      </c>
      <c r="E357" s="11" t="s">
        <v>925</v>
      </c>
      <c r="F357" s="11" t="s">
        <v>926</v>
      </c>
      <c r="G357" s="11" t="s">
        <v>927</v>
      </c>
      <c r="H357" s="5">
        <v>670</v>
      </c>
      <c r="I357" s="18" t="s">
        <v>20</v>
      </c>
      <c r="J357" s="5">
        <v>140.69999999999999</v>
      </c>
      <c r="K357" s="5">
        <v>0</v>
      </c>
      <c r="L357" s="5">
        <v>810.7</v>
      </c>
      <c r="M357" s="19">
        <f>IF(D357="","",MID(D357,5,2)*1)</f>
        <v>7</v>
      </c>
      <c r="N357" s="4" t="str">
        <f>IF(M357="","",VLOOKUP(M357,[1]Hoja1!$B$2:$C$13,2,FALSE))</f>
        <v>Trimestre 3</v>
      </c>
      <c r="P357"/>
      <c r="Q357"/>
      <c r="R357"/>
      <c r="S357"/>
      <c r="T357"/>
      <c r="U357"/>
      <c r="V357"/>
    </row>
    <row r="358" spans="3:22" ht="15" x14ac:dyDescent="0.25">
      <c r="C358" s="16" t="s">
        <v>928</v>
      </c>
      <c r="D358" s="17" t="s">
        <v>223</v>
      </c>
      <c r="E358" s="11" t="s">
        <v>929</v>
      </c>
      <c r="F358" s="11" t="s">
        <v>926</v>
      </c>
      <c r="G358" s="11" t="s">
        <v>927</v>
      </c>
      <c r="H358" s="5">
        <v>-670</v>
      </c>
      <c r="I358" s="18" t="s">
        <v>20</v>
      </c>
      <c r="J358" s="5">
        <v>-140.69999999999999</v>
      </c>
      <c r="K358" s="5">
        <v>0</v>
      </c>
      <c r="L358" s="5">
        <v>-810.7</v>
      </c>
      <c r="M358" s="19">
        <f>IF(D358="","",MID(D358,5,2)*1)</f>
        <v>7</v>
      </c>
      <c r="N358" s="4" t="str">
        <f>IF(M358="","",VLOOKUP(M358,[1]Hoja1!$B$2:$C$13,2,FALSE))</f>
        <v>Trimestre 3</v>
      </c>
      <c r="P358"/>
      <c r="Q358"/>
      <c r="R358"/>
      <c r="S358"/>
      <c r="T358"/>
      <c r="U358"/>
      <c r="V358"/>
    </row>
    <row r="359" spans="3:22" ht="15" x14ac:dyDescent="0.25">
      <c r="C359" s="16" t="s">
        <v>930</v>
      </c>
      <c r="D359" s="17" t="s">
        <v>223</v>
      </c>
      <c r="E359" s="11" t="s">
        <v>931</v>
      </c>
      <c r="F359" s="11" t="s">
        <v>926</v>
      </c>
      <c r="G359" s="11" t="s">
        <v>927</v>
      </c>
      <c r="H359" s="5">
        <v>576</v>
      </c>
      <c r="I359" s="18" t="s">
        <v>20</v>
      </c>
      <c r="J359" s="5">
        <v>120.96</v>
      </c>
      <c r="K359" s="5">
        <v>0</v>
      </c>
      <c r="L359" s="5">
        <v>696.96</v>
      </c>
      <c r="M359" s="19">
        <f>IF(D359="","",MID(D359,5,2)*1)</f>
        <v>7</v>
      </c>
      <c r="N359" s="4" t="str">
        <f>IF(M359="","",VLOOKUP(M359,[1]Hoja1!$B$2:$C$13,2,FALSE))</f>
        <v>Trimestre 3</v>
      </c>
      <c r="P359"/>
      <c r="Q359"/>
      <c r="R359"/>
      <c r="S359"/>
      <c r="T359"/>
      <c r="U359"/>
      <c r="V359"/>
    </row>
    <row r="360" spans="3:22" ht="15" x14ac:dyDescent="0.25">
      <c r="C360" s="16" t="s">
        <v>932</v>
      </c>
      <c r="D360" s="17" t="s">
        <v>87</v>
      </c>
      <c r="E360" s="11" t="s">
        <v>933</v>
      </c>
      <c r="F360" s="11" t="s">
        <v>926</v>
      </c>
      <c r="G360" s="11" t="s">
        <v>927</v>
      </c>
      <c r="H360" s="5">
        <v>1824</v>
      </c>
      <c r="I360" s="18" t="s">
        <v>20</v>
      </c>
      <c r="J360" s="5">
        <v>383.04</v>
      </c>
      <c r="K360" s="5">
        <v>0</v>
      </c>
      <c r="L360" s="5">
        <v>2207.04</v>
      </c>
      <c r="M360" s="19">
        <f>IF(D360="","",MID(D360,5,2)*1)</f>
        <v>9</v>
      </c>
      <c r="N360" s="4" t="str">
        <f>IF(M360="","",VLOOKUP(M360,[1]Hoja1!$B$2:$C$13,2,FALSE))</f>
        <v>Trimestre 3</v>
      </c>
      <c r="P360"/>
      <c r="Q360"/>
      <c r="R360"/>
      <c r="S360"/>
      <c r="T360"/>
      <c r="U360"/>
      <c r="V360"/>
    </row>
    <row r="361" spans="3:22" ht="15" x14ac:dyDescent="0.25">
      <c r="C361" s="16" t="s">
        <v>934</v>
      </c>
      <c r="D361" s="17" t="s">
        <v>90</v>
      </c>
      <c r="E361" s="11" t="s">
        <v>935</v>
      </c>
      <c r="F361" s="11" t="s">
        <v>926</v>
      </c>
      <c r="G361" s="11" t="s">
        <v>927</v>
      </c>
      <c r="H361" s="5">
        <v>2208</v>
      </c>
      <c r="I361" s="18" t="s">
        <v>20</v>
      </c>
      <c r="J361" s="5">
        <v>463.68</v>
      </c>
      <c r="K361" s="5">
        <v>0</v>
      </c>
      <c r="L361" s="5">
        <v>2671.68</v>
      </c>
      <c r="M361" s="19">
        <f>IF(D361="","",MID(D361,5,2)*1)</f>
        <v>10</v>
      </c>
      <c r="N361" s="4" t="str">
        <f>IF(M361="","",VLOOKUP(M361,[1]Hoja1!$B$2:$C$13,2,FALSE))</f>
        <v>Trimestre 4</v>
      </c>
      <c r="P361"/>
      <c r="Q361"/>
      <c r="R361"/>
      <c r="S361"/>
      <c r="T361"/>
      <c r="U361"/>
      <c r="V361"/>
    </row>
    <row r="362" spans="3:22" ht="15" x14ac:dyDescent="0.25">
      <c r="C362" s="16" t="s">
        <v>936</v>
      </c>
      <c r="D362" s="17" t="s">
        <v>93</v>
      </c>
      <c r="E362" s="11" t="s">
        <v>937</v>
      </c>
      <c r="F362" s="11" t="s">
        <v>926</v>
      </c>
      <c r="G362" s="11" t="s">
        <v>927</v>
      </c>
      <c r="H362" s="5">
        <v>2016</v>
      </c>
      <c r="I362" s="18" t="s">
        <v>20</v>
      </c>
      <c r="J362" s="5">
        <v>423.36</v>
      </c>
      <c r="K362" s="5">
        <v>0</v>
      </c>
      <c r="L362" s="5">
        <v>2439.36</v>
      </c>
      <c r="M362" s="19">
        <f>IF(D362="","",MID(D362,5,2)*1)</f>
        <v>11</v>
      </c>
      <c r="N362" s="4" t="str">
        <f>IF(M362="","",VLOOKUP(M362,[1]Hoja1!$B$2:$C$13,2,FALSE))</f>
        <v>Trimestre 4</v>
      </c>
      <c r="P362"/>
      <c r="Q362"/>
      <c r="R362"/>
      <c r="S362"/>
      <c r="T362"/>
      <c r="U362"/>
      <c r="V362"/>
    </row>
    <row r="363" spans="3:22" ht="15" x14ac:dyDescent="0.25">
      <c r="C363" s="16" t="s">
        <v>938</v>
      </c>
      <c r="D363" s="17" t="s">
        <v>96</v>
      </c>
      <c r="E363" s="11" t="s">
        <v>939</v>
      </c>
      <c r="F363" s="11" t="s">
        <v>926</v>
      </c>
      <c r="G363" s="11" t="s">
        <v>927</v>
      </c>
      <c r="H363" s="5">
        <v>1728</v>
      </c>
      <c r="I363" s="18" t="s">
        <v>20</v>
      </c>
      <c r="J363" s="5">
        <v>362.88</v>
      </c>
      <c r="K363" s="5">
        <v>0</v>
      </c>
      <c r="L363" s="5">
        <v>2090.88</v>
      </c>
      <c r="M363" s="19">
        <f>IF(D363="","",MID(D363,5,2)*1)</f>
        <v>12</v>
      </c>
      <c r="N363" s="4" t="str">
        <f>IF(M363="","",VLOOKUP(M363,[1]Hoja1!$B$2:$C$13,2,FALSE))</f>
        <v>Trimestre 4</v>
      </c>
      <c r="P363"/>
      <c r="Q363"/>
      <c r="R363"/>
      <c r="S363"/>
      <c r="T363"/>
      <c r="U363"/>
      <c r="V363"/>
    </row>
    <row r="364" spans="3:22" ht="15" x14ac:dyDescent="0.25">
      <c r="C364" s="16" t="s">
        <v>940</v>
      </c>
      <c r="D364" s="17" t="s">
        <v>276</v>
      </c>
      <c r="E364" s="11" t="s">
        <v>941</v>
      </c>
      <c r="F364" s="11" t="s">
        <v>926</v>
      </c>
      <c r="G364" s="11" t="s">
        <v>927</v>
      </c>
      <c r="H364" s="5">
        <v>2208</v>
      </c>
      <c r="I364" s="18" t="s">
        <v>20</v>
      </c>
      <c r="J364" s="5">
        <v>463.68</v>
      </c>
      <c r="K364" s="5">
        <v>0</v>
      </c>
      <c r="L364" s="5">
        <v>2671.68</v>
      </c>
      <c r="M364" s="19">
        <f>IF(D364="","",MID(D364,5,2)*1)</f>
        <v>7</v>
      </c>
      <c r="N364" s="4" t="str">
        <f>IF(M364="","",VLOOKUP(M364,[1]Hoja1!$B$2:$C$13,2,FALSE))</f>
        <v>Trimestre 3</v>
      </c>
      <c r="P364"/>
      <c r="Q364"/>
      <c r="R364"/>
      <c r="S364"/>
      <c r="T364"/>
      <c r="U364"/>
      <c r="V364"/>
    </row>
    <row r="365" spans="3:22" ht="15" x14ac:dyDescent="0.25">
      <c r="C365" s="16" t="s">
        <v>684</v>
      </c>
      <c r="D365" s="17" t="s">
        <v>411</v>
      </c>
      <c r="E365" s="11" t="s">
        <v>685</v>
      </c>
      <c r="F365" s="11" t="s">
        <v>926</v>
      </c>
      <c r="G365" s="11" t="s">
        <v>927</v>
      </c>
      <c r="H365" s="5">
        <v>1920</v>
      </c>
      <c r="I365" s="18" t="s">
        <v>20</v>
      </c>
      <c r="J365" s="5">
        <v>403.2</v>
      </c>
      <c r="K365" s="5">
        <v>0</v>
      </c>
      <c r="L365" s="5">
        <v>2323.1999999999998</v>
      </c>
      <c r="M365" s="19">
        <f>IF(D365="","",MID(D365,5,2)*1)</f>
        <v>8</v>
      </c>
      <c r="N365" s="4" t="str">
        <f>IF(M365="","",VLOOKUP(M365,[1]Hoja1!$B$2:$C$13,2,FALSE))</f>
        <v>Trimestre 3</v>
      </c>
      <c r="P365"/>
      <c r="Q365"/>
      <c r="R365"/>
      <c r="S365"/>
      <c r="T365"/>
      <c r="U365"/>
      <c r="V365"/>
    </row>
    <row r="366" spans="3:22" ht="15" x14ac:dyDescent="0.25">
      <c r="C366" s="16" t="s">
        <v>942</v>
      </c>
      <c r="D366" s="17" t="s">
        <v>260</v>
      </c>
      <c r="E366" s="11" t="s">
        <v>943</v>
      </c>
      <c r="F366" s="11" t="s">
        <v>944</v>
      </c>
      <c r="G366" s="11" t="s">
        <v>945</v>
      </c>
      <c r="H366" s="5">
        <v>1249.2</v>
      </c>
      <c r="I366" s="18" t="s">
        <v>20</v>
      </c>
      <c r="J366" s="5">
        <v>262.33</v>
      </c>
      <c r="K366" s="5">
        <v>0</v>
      </c>
      <c r="L366" s="5">
        <v>1511.53</v>
      </c>
      <c r="M366" s="19">
        <f>IF(D366="","",MID(D366,5,2)*1)</f>
        <v>2</v>
      </c>
      <c r="N366" s="4" t="str">
        <f>IF(M366="","",VLOOKUP(M366,[1]Hoja1!$B$2:$C$13,2,FALSE))</f>
        <v>Trimestre 1</v>
      </c>
      <c r="P366"/>
      <c r="Q366"/>
      <c r="R366"/>
      <c r="S366"/>
      <c r="T366"/>
      <c r="U366"/>
      <c r="V366"/>
    </row>
    <row r="367" spans="3:22" ht="15" x14ac:dyDescent="0.25">
      <c r="C367" s="16" t="s">
        <v>946</v>
      </c>
      <c r="D367" s="17" t="s">
        <v>947</v>
      </c>
      <c r="E367" s="11" t="s">
        <v>948</v>
      </c>
      <c r="F367" s="11" t="s">
        <v>949</v>
      </c>
      <c r="G367" s="11" t="s">
        <v>950</v>
      </c>
      <c r="H367" s="5">
        <v>814.81</v>
      </c>
      <c r="I367" s="18" t="s">
        <v>20</v>
      </c>
      <c r="J367" s="5">
        <v>171.11</v>
      </c>
      <c r="K367" s="5">
        <v>0</v>
      </c>
      <c r="L367" s="5">
        <v>985.92</v>
      </c>
      <c r="M367" s="19">
        <f>IF(D367="","",MID(D367,5,2)*1)</f>
        <v>7</v>
      </c>
      <c r="N367" s="4" t="str">
        <f>IF(M367="","",VLOOKUP(M367,[1]Hoja1!$B$2:$C$13,2,FALSE))</f>
        <v>Trimestre 3</v>
      </c>
      <c r="P367"/>
      <c r="Q367"/>
      <c r="R367"/>
      <c r="S367"/>
      <c r="T367"/>
      <c r="U367"/>
      <c r="V367"/>
    </row>
    <row r="368" spans="3:22" ht="15" x14ac:dyDescent="0.25">
      <c r="C368" s="16" t="s">
        <v>951</v>
      </c>
      <c r="D368" s="17" t="s">
        <v>657</v>
      </c>
      <c r="E368" s="11" t="s">
        <v>952</v>
      </c>
      <c r="F368" s="11" t="s">
        <v>953</v>
      </c>
      <c r="G368" s="11" t="s">
        <v>954</v>
      </c>
      <c r="H368" s="5">
        <v>465.37</v>
      </c>
      <c r="I368" s="18" t="s">
        <v>20</v>
      </c>
      <c r="J368" s="5">
        <v>97.73</v>
      </c>
      <c r="K368" s="5">
        <v>0</v>
      </c>
      <c r="L368" s="5">
        <v>563.1</v>
      </c>
      <c r="M368" s="19">
        <f>IF(D368="","",MID(D368,5,2)*1)</f>
        <v>2</v>
      </c>
      <c r="N368" s="4" t="str">
        <f>IF(M368="","",VLOOKUP(M368,[1]Hoja1!$B$2:$C$13,2,FALSE))</f>
        <v>Trimestre 1</v>
      </c>
      <c r="P368"/>
      <c r="Q368"/>
      <c r="R368"/>
      <c r="S368"/>
      <c r="T368"/>
      <c r="U368"/>
      <c r="V368"/>
    </row>
    <row r="369" spans="3:22" ht="15" x14ac:dyDescent="0.25">
      <c r="C369" s="16" t="s">
        <v>955</v>
      </c>
      <c r="D369" s="17" t="s">
        <v>81</v>
      </c>
      <c r="E369" s="11" t="s">
        <v>956</v>
      </c>
      <c r="F369" s="11" t="s">
        <v>953</v>
      </c>
      <c r="G369" s="11" t="s">
        <v>954</v>
      </c>
      <c r="H369" s="5">
        <v>1351.17</v>
      </c>
      <c r="I369" s="18" t="s">
        <v>20</v>
      </c>
      <c r="J369" s="5">
        <v>283.75</v>
      </c>
      <c r="K369" s="5">
        <v>0</v>
      </c>
      <c r="L369" s="5">
        <v>1634.92</v>
      </c>
      <c r="M369" s="19">
        <f>IF(D369="","",MID(D369,5,2)*1)</f>
        <v>1</v>
      </c>
      <c r="N369" s="4" t="str">
        <f>IF(M369="","",VLOOKUP(M369,[1]Hoja1!$B$2:$C$13,2,FALSE))</f>
        <v>Trimestre 1</v>
      </c>
      <c r="P369"/>
      <c r="Q369"/>
      <c r="R369"/>
      <c r="S369"/>
      <c r="T369"/>
      <c r="U369"/>
      <c r="V369"/>
    </row>
    <row r="370" spans="3:22" ht="15" x14ac:dyDescent="0.25">
      <c r="C370" s="16" t="s">
        <v>957</v>
      </c>
      <c r="D370" s="17" t="s">
        <v>436</v>
      </c>
      <c r="E370" s="11" t="s">
        <v>958</v>
      </c>
      <c r="F370" s="11" t="s">
        <v>953</v>
      </c>
      <c r="G370" s="11" t="s">
        <v>954</v>
      </c>
      <c r="H370" s="5">
        <v>498.75</v>
      </c>
      <c r="I370" s="18" t="s">
        <v>20</v>
      </c>
      <c r="J370" s="5">
        <v>104.74</v>
      </c>
      <c r="K370" s="5">
        <v>0</v>
      </c>
      <c r="L370" s="5">
        <v>603.49</v>
      </c>
      <c r="M370" s="19">
        <f>IF(D370="","",MID(D370,5,2)*1)</f>
        <v>3</v>
      </c>
      <c r="N370" s="4" t="str">
        <f>IF(M370="","",VLOOKUP(M370,[1]Hoja1!$B$2:$C$13,2,FALSE))</f>
        <v>Trimestre 1</v>
      </c>
      <c r="P370"/>
      <c r="Q370"/>
      <c r="R370"/>
      <c r="S370"/>
      <c r="T370"/>
      <c r="U370"/>
      <c r="V370"/>
    </row>
    <row r="371" spans="3:22" ht="15" x14ac:dyDescent="0.25">
      <c r="C371" s="16" t="s">
        <v>959</v>
      </c>
      <c r="D371" s="17" t="s">
        <v>394</v>
      </c>
      <c r="E371" s="11" t="s">
        <v>960</v>
      </c>
      <c r="F371" s="11" t="s">
        <v>953</v>
      </c>
      <c r="G371" s="11" t="s">
        <v>954</v>
      </c>
      <c r="H371" s="5">
        <v>2736.17</v>
      </c>
      <c r="I371" s="18" t="s">
        <v>20</v>
      </c>
      <c r="J371" s="5">
        <v>574.6</v>
      </c>
      <c r="K371" s="5">
        <v>0</v>
      </c>
      <c r="L371" s="5">
        <v>3310.77</v>
      </c>
      <c r="M371" s="19">
        <f>IF(D371="","",MID(D371,5,2)*1)</f>
        <v>4</v>
      </c>
      <c r="N371" s="4" t="str">
        <f>IF(M371="","",VLOOKUP(M371,[1]Hoja1!$B$2:$C$13,2,FALSE))</f>
        <v>Trimestre 2</v>
      </c>
      <c r="P371"/>
      <c r="Q371"/>
      <c r="R371"/>
      <c r="S371"/>
      <c r="T371"/>
      <c r="U371"/>
      <c r="V371"/>
    </row>
    <row r="372" spans="3:22" ht="15" x14ac:dyDescent="0.25">
      <c r="C372" s="16" t="s">
        <v>961</v>
      </c>
      <c r="D372" s="17" t="s">
        <v>962</v>
      </c>
      <c r="E372" s="11" t="s">
        <v>963</v>
      </c>
      <c r="F372" s="11" t="s">
        <v>953</v>
      </c>
      <c r="G372" s="11" t="s">
        <v>954</v>
      </c>
      <c r="H372" s="5">
        <v>2977.71</v>
      </c>
      <c r="I372" s="18" t="s">
        <v>20</v>
      </c>
      <c r="J372" s="5">
        <v>625.32000000000005</v>
      </c>
      <c r="K372" s="5">
        <v>0</v>
      </c>
      <c r="L372" s="5">
        <v>3603.03</v>
      </c>
      <c r="M372" s="19">
        <f>IF(D372="","",MID(D372,5,2)*1)</f>
        <v>5</v>
      </c>
      <c r="N372" s="4" t="str">
        <f>IF(M372="","",VLOOKUP(M372,[1]Hoja1!$B$2:$C$13,2,FALSE))</f>
        <v>Trimestre 2</v>
      </c>
      <c r="P372"/>
      <c r="Q372"/>
      <c r="R372"/>
      <c r="S372"/>
      <c r="T372"/>
      <c r="U372"/>
      <c r="V372"/>
    </row>
    <row r="373" spans="3:22" ht="15" x14ac:dyDescent="0.25">
      <c r="C373" s="16" t="s">
        <v>964</v>
      </c>
      <c r="D373" s="17" t="s">
        <v>397</v>
      </c>
      <c r="E373" s="11" t="s">
        <v>965</v>
      </c>
      <c r="F373" s="11" t="s">
        <v>953</v>
      </c>
      <c r="G373" s="11" t="s">
        <v>954</v>
      </c>
      <c r="H373" s="5">
        <v>954.28</v>
      </c>
      <c r="I373" s="18" t="s">
        <v>20</v>
      </c>
      <c r="J373" s="5">
        <v>200.4</v>
      </c>
      <c r="K373" s="5">
        <v>0</v>
      </c>
      <c r="L373" s="5">
        <v>1154.68</v>
      </c>
      <c r="M373" s="19">
        <f>IF(D373="","",MID(D373,5,2)*1)</f>
        <v>6</v>
      </c>
      <c r="N373" s="4" t="str">
        <f>IF(M373="","",VLOOKUP(M373,[1]Hoja1!$B$2:$C$13,2,FALSE))</f>
        <v>Trimestre 2</v>
      </c>
      <c r="P373"/>
      <c r="Q373"/>
      <c r="R373"/>
      <c r="S373"/>
      <c r="T373"/>
      <c r="U373"/>
      <c r="V373"/>
    </row>
    <row r="374" spans="3:22" ht="15" x14ac:dyDescent="0.25">
      <c r="C374" s="16" t="s">
        <v>966</v>
      </c>
      <c r="D374" s="17" t="s">
        <v>87</v>
      </c>
      <c r="E374" s="11" t="s">
        <v>967</v>
      </c>
      <c r="F374" s="11" t="s">
        <v>953</v>
      </c>
      <c r="G374" s="11" t="s">
        <v>954</v>
      </c>
      <c r="H374" s="5">
        <v>388.08</v>
      </c>
      <c r="I374" s="18" t="s">
        <v>20</v>
      </c>
      <c r="J374" s="5">
        <v>81.5</v>
      </c>
      <c r="K374" s="5">
        <v>0</v>
      </c>
      <c r="L374" s="5">
        <v>469.58</v>
      </c>
      <c r="M374" s="19">
        <f>IF(D374="","",MID(D374,5,2)*1)</f>
        <v>9</v>
      </c>
      <c r="N374" s="4" t="str">
        <f>IF(M374="","",VLOOKUP(M374,[1]Hoja1!$B$2:$C$13,2,FALSE))</f>
        <v>Trimestre 3</v>
      </c>
      <c r="P374"/>
      <c r="Q374"/>
      <c r="R374"/>
      <c r="S374"/>
      <c r="T374"/>
      <c r="U374"/>
      <c r="V374"/>
    </row>
    <row r="375" spans="3:22" ht="15" x14ac:dyDescent="0.25">
      <c r="C375" s="16" t="s">
        <v>968</v>
      </c>
      <c r="D375" s="17" t="s">
        <v>93</v>
      </c>
      <c r="E375" s="11" t="s">
        <v>969</v>
      </c>
      <c r="F375" s="11" t="s">
        <v>953</v>
      </c>
      <c r="G375" s="11" t="s">
        <v>954</v>
      </c>
      <c r="H375" s="5">
        <v>946.75</v>
      </c>
      <c r="I375" s="18" t="s">
        <v>20</v>
      </c>
      <c r="J375" s="5">
        <v>198.82</v>
      </c>
      <c r="K375" s="5">
        <v>0</v>
      </c>
      <c r="L375" s="5">
        <v>1145.57</v>
      </c>
      <c r="M375" s="19">
        <f>IF(D375="","",MID(D375,5,2)*1)</f>
        <v>11</v>
      </c>
      <c r="N375" s="4" t="str">
        <f>IF(M375="","",VLOOKUP(M375,[1]Hoja1!$B$2:$C$13,2,FALSE))</f>
        <v>Trimestre 4</v>
      </c>
      <c r="P375"/>
      <c r="Q375"/>
      <c r="R375"/>
      <c r="S375"/>
      <c r="T375"/>
      <c r="U375"/>
      <c r="V375"/>
    </row>
    <row r="376" spans="3:22" ht="15" x14ac:dyDescent="0.25">
      <c r="C376" s="16" t="s">
        <v>970</v>
      </c>
      <c r="D376" s="17" t="s">
        <v>96</v>
      </c>
      <c r="E376" s="11" t="s">
        <v>971</v>
      </c>
      <c r="F376" s="11" t="s">
        <v>953</v>
      </c>
      <c r="G376" s="11" t="s">
        <v>954</v>
      </c>
      <c r="H376" s="5">
        <v>576.51</v>
      </c>
      <c r="I376" s="18" t="s">
        <v>20</v>
      </c>
      <c r="J376" s="5">
        <v>121.07</v>
      </c>
      <c r="K376" s="5">
        <v>0</v>
      </c>
      <c r="L376" s="5">
        <v>697.58</v>
      </c>
      <c r="M376" s="19">
        <f>IF(D376="","",MID(D376,5,2)*1)</f>
        <v>12</v>
      </c>
      <c r="N376" s="4" t="str">
        <f>IF(M376="","",VLOOKUP(M376,[1]Hoja1!$B$2:$C$13,2,FALSE))</f>
        <v>Trimestre 4</v>
      </c>
      <c r="P376"/>
      <c r="Q376"/>
      <c r="R376"/>
      <c r="S376"/>
      <c r="T376"/>
      <c r="U376"/>
      <c r="V376"/>
    </row>
    <row r="377" spans="3:22" ht="15" x14ac:dyDescent="0.25">
      <c r="C377" s="16" t="s">
        <v>972</v>
      </c>
      <c r="D377" s="17" t="s">
        <v>276</v>
      </c>
      <c r="E377" s="11" t="s">
        <v>973</v>
      </c>
      <c r="F377" s="11" t="s">
        <v>953</v>
      </c>
      <c r="G377" s="11" t="s">
        <v>954</v>
      </c>
      <c r="H377" s="5">
        <v>664.74</v>
      </c>
      <c r="I377" s="18" t="s">
        <v>20</v>
      </c>
      <c r="J377" s="5">
        <v>139.6</v>
      </c>
      <c r="K377" s="5">
        <v>0</v>
      </c>
      <c r="L377" s="5">
        <v>804.34</v>
      </c>
      <c r="M377" s="19">
        <f>IF(D377="","",MID(D377,5,2)*1)</f>
        <v>7</v>
      </c>
      <c r="N377" s="4" t="str">
        <f>IF(M377="","",VLOOKUP(M377,[1]Hoja1!$B$2:$C$13,2,FALSE))</f>
        <v>Trimestre 3</v>
      </c>
      <c r="P377"/>
      <c r="Q377"/>
      <c r="R377"/>
      <c r="S377"/>
      <c r="T377"/>
      <c r="U377"/>
      <c r="V377"/>
    </row>
    <row r="378" spans="3:22" ht="15" x14ac:dyDescent="0.25">
      <c r="C378" s="16" t="s">
        <v>974</v>
      </c>
      <c r="D378" s="17" t="s">
        <v>411</v>
      </c>
      <c r="E378" s="11" t="s">
        <v>975</v>
      </c>
      <c r="F378" s="11" t="s">
        <v>953</v>
      </c>
      <c r="G378" s="11" t="s">
        <v>954</v>
      </c>
      <c r="H378" s="5">
        <v>499.6</v>
      </c>
      <c r="I378" s="18" t="s">
        <v>20</v>
      </c>
      <c r="J378" s="5">
        <v>104.92</v>
      </c>
      <c r="K378" s="5">
        <v>0</v>
      </c>
      <c r="L378" s="5">
        <v>604.52</v>
      </c>
      <c r="M378" s="19">
        <f>IF(D378="","",MID(D378,5,2)*1)</f>
        <v>8</v>
      </c>
      <c r="N378" s="4" t="str">
        <f>IF(M378="","",VLOOKUP(M378,[1]Hoja1!$B$2:$C$13,2,FALSE))</f>
        <v>Trimestre 3</v>
      </c>
      <c r="P378"/>
      <c r="Q378"/>
      <c r="R378"/>
      <c r="S378"/>
      <c r="T378"/>
      <c r="U378"/>
      <c r="V378"/>
    </row>
    <row r="379" spans="3:22" ht="15" x14ac:dyDescent="0.25">
      <c r="C379" s="16" t="s">
        <v>976</v>
      </c>
      <c r="D379" s="17" t="s">
        <v>411</v>
      </c>
      <c r="E379" s="11" t="s">
        <v>977</v>
      </c>
      <c r="F379" s="11" t="s">
        <v>953</v>
      </c>
      <c r="G379" s="11" t="s">
        <v>954</v>
      </c>
      <c r="H379" s="5">
        <v>600.37</v>
      </c>
      <c r="I379" s="18" t="s">
        <v>20</v>
      </c>
      <c r="J379" s="5">
        <v>126.08</v>
      </c>
      <c r="K379" s="5">
        <v>0</v>
      </c>
      <c r="L379" s="5">
        <v>726.45</v>
      </c>
      <c r="M379" s="19">
        <f>IF(D379="","",MID(D379,5,2)*1)</f>
        <v>8</v>
      </c>
      <c r="N379" s="4" t="str">
        <f>IF(M379="","",VLOOKUP(M379,[1]Hoja1!$B$2:$C$13,2,FALSE))</f>
        <v>Trimestre 3</v>
      </c>
      <c r="P379"/>
      <c r="Q379"/>
      <c r="R379"/>
      <c r="S379"/>
      <c r="T379"/>
      <c r="U379"/>
      <c r="V379"/>
    </row>
    <row r="380" spans="3:22" ht="15" x14ac:dyDescent="0.25">
      <c r="C380" s="16" t="s">
        <v>978</v>
      </c>
      <c r="D380" s="17" t="s">
        <v>414</v>
      </c>
      <c r="E380" s="11" t="s">
        <v>979</v>
      </c>
      <c r="F380" s="11" t="s">
        <v>953</v>
      </c>
      <c r="G380" s="11" t="s">
        <v>954</v>
      </c>
      <c r="H380" s="5">
        <v>549.04999999999995</v>
      </c>
      <c r="I380" s="18" t="s">
        <v>20</v>
      </c>
      <c r="J380" s="5">
        <v>115.3</v>
      </c>
      <c r="K380" s="5">
        <v>0</v>
      </c>
      <c r="L380" s="5">
        <v>664.35</v>
      </c>
      <c r="M380" s="19">
        <f>IF(D380="","",MID(D380,5,2)*1)</f>
        <v>10</v>
      </c>
      <c r="N380" s="4" t="str">
        <f>IF(M380="","",VLOOKUP(M380,[1]Hoja1!$B$2:$C$13,2,FALSE))</f>
        <v>Trimestre 4</v>
      </c>
      <c r="P380"/>
      <c r="Q380"/>
      <c r="R380"/>
      <c r="S380"/>
      <c r="T380"/>
      <c r="U380"/>
      <c r="V380"/>
    </row>
    <row r="381" spans="3:22" ht="15" x14ac:dyDescent="0.25">
      <c r="C381" s="16" t="s">
        <v>980</v>
      </c>
      <c r="D381" s="17" t="s">
        <v>644</v>
      </c>
      <c r="E381" s="11" t="s">
        <v>981</v>
      </c>
      <c r="F381" s="11" t="s">
        <v>982</v>
      </c>
      <c r="G381" s="11" t="s">
        <v>983</v>
      </c>
      <c r="H381" s="5">
        <v>732.15</v>
      </c>
      <c r="I381" s="18" t="s">
        <v>20</v>
      </c>
      <c r="J381" s="5">
        <v>153.75</v>
      </c>
      <c r="K381" s="5">
        <v>0</v>
      </c>
      <c r="L381" s="5">
        <v>885.9</v>
      </c>
      <c r="M381" s="19">
        <f>IF(D381="","",MID(D381,5,2)*1)</f>
        <v>6</v>
      </c>
      <c r="N381" s="4" t="str">
        <f>IF(M381="","",VLOOKUP(M381,[1]Hoja1!$B$2:$C$13,2,FALSE))</f>
        <v>Trimestre 2</v>
      </c>
      <c r="P381"/>
      <c r="Q381"/>
      <c r="R381"/>
      <c r="S381"/>
      <c r="T381"/>
      <c r="U381"/>
      <c r="V381"/>
    </row>
    <row r="382" spans="3:22" ht="15" x14ac:dyDescent="0.25">
      <c r="C382" s="16" t="s">
        <v>984</v>
      </c>
      <c r="D382" s="17" t="s">
        <v>985</v>
      </c>
      <c r="E382" s="11" t="s">
        <v>986</v>
      </c>
      <c r="F382" s="11" t="s">
        <v>987</v>
      </c>
      <c r="G382" s="11" t="s">
        <v>988</v>
      </c>
      <c r="H382" s="5">
        <v>337.5</v>
      </c>
      <c r="I382" s="18" t="s">
        <v>20</v>
      </c>
      <c r="J382" s="5">
        <v>70.88</v>
      </c>
      <c r="K382" s="5">
        <v>0</v>
      </c>
      <c r="L382" s="5">
        <v>408.38</v>
      </c>
      <c r="M382" s="19">
        <f>IF(D382="","",MID(D382,5,2)*1)</f>
        <v>11</v>
      </c>
      <c r="N382" s="4" t="str">
        <f>IF(M382="","",VLOOKUP(M382,[1]Hoja1!$B$2:$C$13,2,FALSE))</f>
        <v>Trimestre 4</v>
      </c>
      <c r="P382"/>
      <c r="Q382"/>
      <c r="R382"/>
      <c r="S382"/>
      <c r="T382"/>
      <c r="U382"/>
      <c r="V382"/>
    </row>
    <row r="383" spans="3:22" ht="15" x14ac:dyDescent="0.25">
      <c r="C383" s="16" t="s">
        <v>989</v>
      </c>
      <c r="D383" s="17" t="s">
        <v>180</v>
      </c>
      <c r="E383" s="11" t="s">
        <v>990</v>
      </c>
      <c r="F383" s="11" t="s">
        <v>987</v>
      </c>
      <c r="G383" s="11" t="s">
        <v>988</v>
      </c>
      <c r="H383" s="5">
        <v>216.32</v>
      </c>
      <c r="I383" s="18" t="s">
        <v>20</v>
      </c>
      <c r="J383" s="5">
        <v>45.43</v>
      </c>
      <c r="K383" s="5">
        <v>0</v>
      </c>
      <c r="L383" s="5">
        <v>261.75</v>
      </c>
      <c r="M383" s="19">
        <f>IF(D383="","",MID(D383,5,2)*1)</f>
        <v>10</v>
      </c>
      <c r="N383" s="4" t="str">
        <f>IF(M383="","",VLOOKUP(M383,[1]Hoja1!$B$2:$C$13,2,FALSE))</f>
        <v>Trimestre 4</v>
      </c>
      <c r="P383"/>
      <c r="Q383"/>
      <c r="R383"/>
      <c r="S383"/>
      <c r="T383"/>
      <c r="U383"/>
      <c r="V383"/>
    </row>
    <row r="384" spans="3:22" ht="15" x14ac:dyDescent="0.25">
      <c r="C384" s="16" t="s">
        <v>991</v>
      </c>
      <c r="D384" s="17" t="s">
        <v>992</v>
      </c>
      <c r="E384" s="11" t="s">
        <v>993</v>
      </c>
      <c r="F384" s="11" t="s">
        <v>994</v>
      </c>
      <c r="G384" s="11" t="s">
        <v>995</v>
      </c>
      <c r="H384" s="5">
        <v>20.399999999999999</v>
      </c>
      <c r="I384" s="18" t="s">
        <v>103</v>
      </c>
      <c r="J384" s="5">
        <v>2.04</v>
      </c>
      <c r="K384" s="5">
        <v>0</v>
      </c>
      <c r="L384" s="5">
        <v>22.44</v>
      </c>
      <c r="M384" s="19">
        <f>IF(D384="","",MID(D384,5,2)*1)</f>
        <v>10</v>
      </c>
      <c r="N384" s="4" t="str">
        <f>IF(M384="","",VLOOKUP(M384,[1]Hoja1!$B$2:$C$13,2,FALSE))</f>
        <v>Trimestre 4</v>
      </c>
      <c r="P384"/>
      <c r="Q384"/>
      <c r="R384"/>
      <c r="S384"/>
      <c r="T384"/>
      <c r="U384"/>
      <c r="V384"/>
    </row>
    <row r="385" spans="3:22" ht="15" x14ac:dyDescent="0.25">
      <c r="C385" s="16" t="s">
        <v>996</v>
      </c>
      <c r="D385" s="17" t="s">
        <v>284</v>
      </c>
      <c r="E385" s="11" t="s">
        <v>997</v>
      </c>
      <c r="F385" s="11" t="s">
        <v>998</v>
      </c>
      <c r="G385" s="11" t="s">
        <v>999</v>
      </c>
      <c r="H385" s="5">
        <v>153.32</v>
      </c>
      <c r="I385" s="18" t="s">
        <v>20</v>
      </c>
      <c r="J385" s="5">
        <v>32.200000000000003</v>
      </c>
      <c r="K385" s="5">
        <v>0</v>
      </c>
      <c r="L385" s="5">
        <v>185.52</v>
      </c>
      <c r="M385" s="19">
        <f>IF(D385="","",MID(D385,5,2)*1)</f>
        <v>9</v>
      </c>
      <c r="N385" s="4" t="str">
        <f>IF(M385="","",VLOOKUP(M385,[1]Hoja1!$B$2:$C$13,2,FALSE))</f>
        <v>Trimestre 3</v>
      </c>
      <c r="P385"/>
      <c r="Q385"/>
      <c r="R385"/>
      <c r="S385"/>
      <c r="T385"/>
      <c r="U385"/>
      <c r="V385"/>
    </row>
    <row r="386" spans="3:22" ht="15" x14ac:dyDescent="0.25">
      <c r="C386" s="16" t="s">
        <v>1000</v>
      </c>
      <c r="D386" s="17" t="s">
        <v>78</v>
      </c>
      <c r="E386" s="11" t="s">
        <v>1001</v>
      </c>
      <c r="F386" s="11" t="s">
        <v>998</v>
      </c>
      <c r="G386" s="11" t="s">
        <v>999</v>
      </c>
      <c r="H386" s="5">
        <v>572.04</v>
      </c>
      <c r="I386" s="18" t="s">
        <v>20</v>
      </c>
      <c r="J386" s="5">
        <v>120.13</v>
      </c>
      <c r="K386" s="5">
        <v>0</v>
      </c>
      <c r="L386" s="5">
        <v>692.17</v>
      </c>
      <c r="M386" s="19">
        <f>IF(D386="","",MID(D386,5,2)*1)</f>
        <v>2</v>
      </c>
      <c r="N386" s="4" t="str">
        <f>IF(M386="","",VLOOKUP(M386,[1]Hoja1!$B$2:$C$13,2,FALSE))</f>
        <v>Trimestre 1</v>
      </c>
      <c r="P386"/>
      <c r="Q386"/>
      <c r="R386"/>
      <c r="S386"/>
      <c r="T386"/>
      <c r="U386"/>
      <c r="V386"/>
    </row>
    <row r="387" spans="3:22" ht="15" x14ac:dyDescent="0.25">
      <c r="C387" s="16" t="s">
        <v>1002</v>
      </c>
      <c r="D387" s="17" t="s">
        <v>436</v>
      </c>
      <c r="E387" s="11" t="s">
        <v>1003</v>
      </c>
      <c r="F387" s="11" t="s">
        <v>998</v>
      </c>
      <c r="G387" s="11" t="s">
        <v>999</v>
      </c>
      <c r="H387" s="5">
        <v>58.3</v>
      </c>
      <c r="I387" s="18" t="s">
        <v>20</v>
      </c>
      <c r="J387" s="5">
        <v>12.24</v>
      </c>
      <c r="K387" s="5">
        <v>0</v>
      </c>
      <c r="L387" s="5">
        <v>70.540000000000006</v>
      </c>
      <c r="M387" s="19">
        <f>IF(D387="","",MID(D387,5,2)*1)</f>
        <v>3</v>
      </c>
      <c r="N387" s="4" t="str">
        <f>IF(M387="","",VLOOKUP(M387,[1]Hoja1!$B$2:$C$13,2,FALSE))</f>
        <v>Trimestre 1</v>
      </c>
      <c r="P387"/>
      <c r="Q387"/>
      <c r="R387"/>
      <c r="S387"/>
      <c r="T387"/>
      <c r="U387"/>
      <c r="V387"/>
    </row>
    <row r="388" spans="3:22" ht="15" x14ac:dyDescent="0.25">
      <c r="C388" s="16" t="s">
        <v>1004</v>
      </c>
      <c r="D388" s="17" t="s">
        <v>397</v>
      </c>
      <c r="E388" s="11" t="s">
        <v>1005</v>
      </c>
      <c r="F388" s="11" t="s">
        <v>998</v>
      </c>
      <c r="G388" s="11" t="s">
        <v>999</v>
      </c>
      <c r="H388" s="5">
        <v>300.83999999999997</v>
      </c>
      <c r="I388" s="18" t="s">
        <v>20</v>
      </c>
      <c r="J388" s="5">
        <v>63.18</v>
      </c>
      <c r="K388" s="5">
        <v>0</v>
      </c>
      <c r="L388" s="5">
        <v>364.02</v>
      </c>
      <c r="M388" s="19">
        <f>IF(D388="","",MID(D388,5,2)*1)</f>
        <v>6</v>
      </c>
      <c r="N388" s="4" t="str">
        <f>IF(M388="","",VLOOKUP(M388,[1]Hoja1!$B$2:$C$13,2,FALSE))</f>
        <v>Trimestre 2</v>
      </c>
      <c r="P388"/>
      <c r="Q388"/>
      <c r="R388"/>
      <c r="S388"/>
      <c r="T388"/>
      <c r="U388"/>
      <c r="V388"/>
    </row>
    <row r="389" spans="3:22" ht="15" x14ac:dyDescent="0.25">
      <c r="C389" s="16" t="s">
        <v>1006</v>
      </c>
      <c r="D389" s="17" t="s">
        <v>93</v>
      </c>
      <c r="E389" s="11" t="s">
        <v>1007</v>
      </c>
      <c r="F389" s="11" t="s">
        <v>998</v>
      </c>
      <c r="G389" s="11" t="s">
        <v>999</v>
      </c>
      <c r="H389" s="5">
        <v>77.739999999999995</v>
      </c>
      <c r="I389" s="18" t="s">
        <v>20</v>
      </c>
      <c r="J389" s="5">
        <v>16.329999999999998</v>
      </c>
      <c r="K389" s="5">
        <v>0</v>
      </c>
      <c r="L389" s="5">
        <v>94.07</v>
      </c>
      <c r="M389" s="19">
        <f>IF(D389="","",MID(D389,5,2)*1)</f>
        <v>11</v>
      </c>
      <c r="N389" s="4" t="str">
        <f>IF(M389="","",VLOOKUP(M389,[1]Hoja1!$B$2:$C$13,2,FALSE))</f>
        <v>Trimestre 4</v>
      </c>
      <c r="P389"/>
      <c r="Q389"/>
      <c r="R389"/>
      <c r="S389"/>
      <c r="T389"/>
      <c r="U389"/>
      <c r="V389"/>
    </row>
    <row r="390" spans="3:22" ht="15" x14ac:dyDescent="0.25">
      <c r="C390" s="16" t="s">
        <v>1008</v>
      </c>
      <c r="D390" s="17" t="s">
        <v>228</v>
      </c>
      <c r="E390" s="11" t="s">
        <v>1009</v>
      </c>
      <c r="F390" s="11" t="s">
        <v>998</v>
      </c>
      <c r="G390" s="11" t="s">
        <v>999</v>
      </c>
      <c r="H390" s="5">
        <v>76.709999999999994</v>
      </c>
      <c r="I390" s="18" t="s">
        <v>20</v>
      </c>
      <c r="J390" s="5">
        <v>16.11</v>
      </c>
      <c r="K390" s="5">
        <v>0</v>
      </c>
      <c r="L390" s="5">
        <v>92.82</v>
      </c>
      <c r="M390" s="19">
        <f>IF(D390="","",MID(D390,5,2)*1)</f>
        <v>1</v>
      </c>
      <c r="N390" s="4" t="str">
        <f>IF(M390="","",VLOOKUP(M390,[1]Hoja1!$B$2:$C$13,2,FALSE))</f>
        <v>Trimestre 1</v>
      </c>
      <c r="P390"/>
      <c r="Q390"/>
      <c r="R390"/>
      <c r="S390"/>
      <c r="T390"/>
      <c r="U390"/>
      <c r="V390"/>
    </row>
    <row r="391" spans="3:22" ht="15" x14ac:dyDescent="0.25">
      <c r="C391" s="16" t="s">
        <v>1010</v>
      </c>
      <c r="D391" s="17" t="s">
        <v>411</v>
      </c>
      <c r="E391" s="11" t="s">
        <v>1011</v>
      </c>
      <c r="F391" s="11" t="s">
        <v>998</v>
      </c>
      <c r="G391" s="11" t="s">
        <v>999</v>
      </c>
      <c r="H391" s="5">
        <v>201.33</v>
      </c>
      <c r="I391" s="18" t="s">
        <v>20</v>
      </c>
      <c r="J391" s="5">
        <v>42.28</v>
      </c>
      <c r="K391" s="5">
        <v>0</v>
      </c>
      <c r="L391" s="5">
        <v>243.61</v>
      </c>
      <c r="M391" s="19">
        <f>IF(D391="","",MID(D391,5,2)*1)</f>
        <v>8</v>
      </c>
      <c r="N391" s="4" t="str">
        <f>IF(M391="","",VLOOKUP(M391,[1]Hoja1!$B$2:$C$13,2,FALSE))</f>
        <v>Trimestre 3</v>
      </c>
      <c r="P391"/>
      <c r="Q391"/>
      <c r="R391"/>
      <c r="S391"/>
      <c r="T391"/>
      <c r="U391"/>
      <c r="V391"/>
    </row>
    <row r="392" spans="3:22" ht="15" x14ac:dyDescent="0.25">
      <c r="C392" s="16" t="s">
        <v>1012</v>
      </c>
      <c r="D392" s="17" t="s">
        <v>414</v>
      </c>
      <c r="E392" s="11" t="s">
        <v>1013</v>
      </c>
      <c r="F392" s="11" t="s">
        <v>998</v>
      </c>
      <c r="G392" s="11" t="s">
        <v>999</v>
      </c>
      <c r="H392" s="5">
        <v>247.66</v>
      </c>
      <c r="I392" s="18" t="s">
        <v>20</v>
      </c>
      <c r="J392" s="5">
        <v>52.01</v>
      </c>
      <c r="K392" s="5">
        <v>0</v>
      </c>
      <c r="L392" s="5">
        <v>299.67</v>
      </c>
      <c r="M392" s="19">
        <f>IF(D392="","",MID(D392,5,2)*1)</f>
        <v>10</v>
      </c>
      <c r="N392" s="4" t="str">
        <f>IF(M392="","",VLOOKUP(M392,[1]Hoja1!$B$2:$C$13,2,FALSE))</f>
        <v>Trimestre 4</v>
      </c>
      <c r="P392"/>
      <c r="Q392"/>
      <c r="R392"/>
      <c r="S392"/>
      <c r="T392"/>
      <c r="U392"/>
      <c r="V392"/>
    </row>
    <row r="393" spans="3:22" ht="15" x14ac:dyDescent="0.25">
      <c r="C393" s="16" t="s">
        <v>1014</v>
      </c>
      <c r="D393" s="17" t="s">
        <v>1015</v>
      </c>
      <c r="E393" s="11" t="s">
        <v>1016</v>
      </c>
      <c r="F393" s="11" t="s">
        <v>1017</v>
      </c>
      <c r="G393" s="11" t="s">
        <v>1018</v>
      </c>
      <c r="H393" s="5">
        <v>3400</v>
      </c>
      <c r="I393" s="18">
        <v>0</v>
      </c>
      <c r="J393" s="5">
        <v>0</v>
      </c>
      <c r="K393" s="5">
        <v>510</v>
      </c>
      <c r="L393" s="5">
        <v>2890</v>
      </c>
      <c r="M393" s="19">
        <f>IF(D393="","",MID(D393,5,2)*1)</f>
        <v>12</v>
      </c>
      <c r="N393" s="4" t="str">
        <f>IF(M393="","",VLOOKUP(M393,[1]Hoja1!$B$2:$C$13,2,FALSE))</f>
        <v>Trimestre 4</v>
      </c>
      <c r="P393"/>
      <c r="Q393"/>
      <c r="R393"/>
      <c r="S393"/>
      <c r="T393"/>
      <c r="U393"/>
      <c r="V393"/>
    </row>
    <row r="394" spans="3:22" ht="15" x14ac:dyDescent="0.25">
      <c r="C394" s="16" t="s">
        <v>1019</v>
      </c>
      <c r="D394" s="17" t="s">
        <v>985</v>
      </c>
      <c r="E394" s="11" t="s">
        <v>1020</v>
      </c>
      <c r="F394" s="11" t="s">
        <v>1021</v>
      </c>
      <c r="G394" s="11" t="s">
        <v>1022</v>
      </c>
      <c r="H394" s="5">
        <v>245</v>
      </c>
      <c r="I394" s="18" t="s">
        <v>20</v>
      </c>
      <c r="J394" s="5">
        <v>51.45</v>
      </c>
      <c r="K394" s="5">
        <v>0</v>
      </c>
      <c r="L394" s="5">
        <v>296.45</v>
      </c>
      <c r="M394" s="19">
        <f>IF(D394="","",MID(D394,5,2)*1)</f>
        <v>11</v>
      </c>
      <c r="N394" s="4" t="str">
        <f>IF(M394="","",VLOOKUP(M394,[1]Hoja1!$B$2:$C$13,2,FALSE))</f>
        <v>Trimestre 4</v>
      </c>
      <c r="P394"/>
      <c r="Q394"/>
      <c r="R394"/>
      <c r="S394"/>
      <c r="T394"/>
      <c r="U394"/>
      <c r="V394"/>
    </row>
    <row r="395" spans="3:22" ht="15" x14ac:dyDescent="0.25">
      <c r="C395" s="16" t="s">
        <v>1023</v>
      </c>
      <c r="D395" s="17" t="s">
        <v>1024</v>
      </c>
      <c r="E395" s="11" t="s">
        <v>1025</v>
      </c>
      <c r="F395" s="11" t="s">
        <v>1021</v>
      </c>
      <c r="G395" s="11" t="s">
        <v>1022</v>
      </c>
      <c r="H395" s="5">
        <v>185</v>
      </c>
      <c r="I395" s="18" t="s">
        <v>20</v>
      </c>
      <c r="J395" s="5">
        <v>38.85</v>
      </c>
      <c r="K395" s="5">
        <v>0</v>
      </c>
      <c r="L395" s="5">
        <v>223.85</v>
      </c>
      <c r="M395" s="19">
        <f>IF(D395="","",MID(D395,5,2)*1)</f>
        <v>11</v>
      </c>
      <c r="N395" s="4" t="str">
        <f>IF(M395="","",VLOOKUP(M395,[1]Hoja1!$B$2:$C$13,2,FALSE))</f>
        <v>Trimestre 4</v>
      </c>
      <c r="P395"/>
      <c r="Q395"/>
      <c r="R395"/>
      <c r="S395"/>
      <c r="T395"/>
      <c r="U395"/>
      <c r="V395"/>
    </row>
    <row r="396" spans="3:22" ht="15" x14ac:dyDescent="0.25">
      <c r="C396" s="16" t="s">
        <v>1026</v>
      </c>
      <c r="D396" s="17" t="s">
        <v>641</v>
      </c>
      <c r="E396" s="11" t="s">
        <v>1027</v>
      </c>
      <c r="F396" s="11" t="s">
        <v>1021</v>
      </c>
      <c r="G396" s="11" t="s">
        <v>1022</v>
      </c>
      <c r="H396" s="5">
        <v>5103</v>
      </c>
      <c r="I396" s="18" t="s">
        <v>20</v>
      </c>
      <c r="J396" s="5">
        <v>1071.6300000000001</v>
      </c>
      <c r="K396" s="5">
        <v>0</v>
      </c>
      <c r="L396" s="5">
        <v>6174.63</v>
      </c>
      <c r="M396" s="19">
        <f>IF(D396="","",MID(D396,5,2)*1)</f>
        <v>10</v>
      </c>
      <c r="N396" s="4" t="str">
        <f>IF(M396="","",VLOOKUP(M396,[1]Hoja1!$B$2:$C$13,2,FALSE))</f>
        <v>Trimestre 4</v>
      </c>
      <c r="P396"/>
      <c r="Q396"/>
      <c r="R396"/>
      <c r="S396"/>
      <c r="T396"/>
      <c r="U396"/>
      <c r="V396"/>
    </row>
    <row r="397" spans="3:22" ht="15" x14ac:dyDescent="0.25">
      <c r="C397" s="16" t="s">
        <v>1028</v>
      </c>
      <c r="D397" s="17" t="s">
        <v>1029</v>
      </c>
      <c r="E397" s="11" t="s">
        <v>1030</v>
      </c>
      <c r="F397" s="11" t="s">
        <v>1021</v>
      </c>
      <c r="G397" s="11" t="s">
        <v>1022</v>
      </c>
      <c r="H397" s="5">
        <v>415</v>
      </c>
      <c r="I397" s="18" t="s">
        <v>20</v>
      </c>
      <c r="J397" s="5">
        <v>87.15</v>
      </c>
      <c r="K397" s="5">
        <v>0</v>
      </c>
      <c r="L397" s="5">
        <v>502.15</v>
      </c>
      <c r="M397" s="19">
        <f>IF(D397="","",MID(D397,5,2)*1)</f>
        <v>1</v>
      </c>
      <c r="N397" s="4" t="str">
        <f>IF(M397="","",VLOOKUP(M397,[1]Hoja1!$B$2:$C$13,2,FALSE))</f>
        <v>Trimestre 1</v>
      </c>
      <c r="P397"/>
      <c r="Q397"/>
      <c r="R397"/>
      <c r="S397"/>
      <c r="T397"/>
      <c r="U397"/>
      <c r="V397"/>
    </row>
    <row r="398" spans="3:22" ht="15" x14ac:dyDescent="0.25">
      <c r="C398" s="16" t="s">
        <v>1031</v>
      </c>
      <c r="D398" s="17" t="s">
        <v>1032</v>
      </c>
      <c r="E398" s="11" t="s">
        <v>1033</v>
      </c>
      <c r="F398" s="11" t="s">
        <v>1034</v>
      </c>
      <c r="G398" s="11" t="s">
        <v>1035</v>
      </c>
      <c r="H398" s="5">
        <v>4433.6099999999997</v>
      </c>
      <c r="I398" s="18" t="s">
        <v>20</v>
      </c>
      <c r="J398" s="5">
        <v>931.06</v>
      </c>
      <c r="K398" s="5">
        <v>0</v>
      </c>
      <c r="L398" s="5">
        <v>5364.67</v>
      </c>
      <c r="M398" s="19">
        <f>IF(D398="","",MID(D398,5,2)*1)</f>
        <v>12</v>
      </c>
      <c r="N398" s="4" t="str">
        <f>IF(M398="","",VLOOKUP(M398,[1]Hoja1!$B$2:$C$13,2,FALSE))</f>
        <v>Trimestre 4</v>
      </c>
      <c r="P398"/>
      <c r="Q398"/>
      <c r="R398"/>
      <c r="S398"/>
      <c r="T398"/>
      <c r="U398"/>
      <c r="V398"/>
    </row>
    <row r="399" spans="3:22" ht="15" x14ac:dyDescent="0.25">
      <c r="C399" s="16" t="s">
        <v>1036</v>
      </c>
      <c r="D399" s="17" t="s">
        <v>1037</v>
      </c>
      <c r="E399" s="11" t="s">
        <v>1038</v>
      </c>
      <c r="F399" s="11" t="s">
        <v>1039</v>
      </c>
      <c r="G399" s="11" t="s">
        <v>1040</v>
      </c>
      <c r="H399" s="5">
        <v>1928.5</v>
      </c>
      <c r="I399" s="18" t="s">
        <v>20</v>
      </c>
      <c r="J399" s="5">
        <v>404.99</v>
      </c>
      <c r="K399" s="5">
        <v>0</v>
      </c>
      <c r="L399" s="5">
        <v>2333.4899999999998</v>
      </c>
      <c r="M399" s="19">
        <f>IF(D399="","",MID(D399,5,2)*1)</f>
        <v>3</v>
      </c>
      <c r="N399" s="4" t="str">
        <f>IF(M399="","",VLOOKUP(M399,[1]Hoja1!$B$2:$C$13,2,FALSE))</f>
        <v>Trimestre 1</v>
      </c>
      <c r="P399"/>
      <c r="Q399"/>
      <c r="R399"/>
      <c r="S399"/>
      <c r="T399"/>
      <c r="U399"/>
      <c r="V399"/>
    </row>
    <row r="400" spans="3:22" ht="15" x14ac:dyDescent="0.25">
      <c r="C400" s="16" t="s">
        <v>1041</v>
      </c>
      <c r="D400" s="17" t="s">
        <v>394</v>
      </c>
      <c r="E400" s="11" t="s">
        <v>1042</v>
      </c>
      <c r="F400" s="11" t="s">
        <v>1039</v>
      </c>
      <c r="G400" s="11" t="s">
        <v>1040</v>
      </c>
      <c r="H400" s="5">
        <v>150</v>
      </c>
      <c r="I400" s="18" t="s">
        <v>20</v>
      </c>
      <c r="J400" s="5">
        <v>31.5</v>
      </c>
      <c r="K400" s="5">
        <v>0</v>
      </c>
      <c r="L400" s="5">
        <v>181.5</v>
      </c>
      <c r="M400" s="19">
        <f>IF(D400="","",MID(D400,5,2)*1)</f>
        <v>4</v>
      </c>
      <c r="N400" s="4" t="str">
        <f>IF(M400="","",VLOOKUP(M400,[1]Hoja1!$B$2:$C$13,2,FALSE))</f>
        <v>Trimestre 2</v>
      </c>
      <c r="P400"/>
      <c r="Q400"/>
      <c r="R400"/>
      <c r="S400"/>
      <c r="T400"/>
      <c r="U400"/>
      <c r="V400"/>
    </row>
    <row r="401" spans="3:22" ht="15" x14ac:dyDescent="0.25">
      <c r="C401" s="16" t="s">
        <v>1043</v>
      </c>
      <c r="D401" s="17" t="s">
        <v>284</v>
      </c>
      <c r="E401" s="11" t="s">
        <v>1044</v>
      </c>
      <c r="F401" s="11" t="s">
        <v>1045</v>
      </c>
      <c r="G401" s="11" t="s">
        <v>1046</v>
      </c>
      <c r="H401" s="5">
        <v>159.06</v>
      </c>
      <c r="I401" s="18" t="s">
        <v>20</v>
      </c>
      <c r="J401" s="5">
        <v>33.4</v>
      </c>
      <c r="K401" s="5">
        <v>23.86</v>
      </c>
      <c r="L401" s="5">
        <v>171.24</v>
      </c>
      <c r="M401" s="19">
        <f>IF(D401="","",MID(D401,5,2)*1)</f>
        <v>9</v>
      </c>
      <c r="N401" s="4" t="str">
        <f>IF(M401="","",VLOOKUP(M401,[1]Hoja1!$B$2:$C$13,2,FALSE))</f>
        <v>Trimestre 3</v>
      </c>
      <c r="P401"/>
      <c r="Q401"/>
      <c r="R401"/>
      <c r="S401"/>
      <c r="T401"/>
      <c r="U401"/>
      <c r="V401"/>
    </row>
    <row r="402" spans="3:22" ht="15" x14ac:dyDescent="0.25">
      <c r="C402" s="16" t="s">
        <v>1043</v>
      </c>
      <c r="D402" s="17" t="s">
        <v>284</v>
      </c>
      <c r="E402" s="11" t="s">
        <v>1044</v>
      </c>
      <c r="F402" s="11" t="s">
        <v>1045</v>
      </c>
      <c r="G402" s="11" t="s">
        <v>1046</v>
      </c>
      <c r="H402" s="5">
        <v>2.64</v>
      </c>
      <c r="I402" s="18">
        <v>0</v>
      </c>
      <c r="J402" s="5">
        <v>0</v>
      </c>
      <c r="K402" s="5">
        <v>0</v>
      </c>
      <c r="L402" s="5">
        <v>0</v>
      </c>
      <c r="M402" s="19">
        <f>IF(D402="","",MID(D402,5,2)*1)</f>
        <v>9</v>
      </c>
      <c r="N402" s="4" t="str">
        <f>IF(M402="","",VLOOKUP(M402,[1]Hoja1!$B$2:$C$13,2,FALSE))</f>
        <v>Trimestre 3</v>
      </c>
      <c r="P402"/>
      <c r="Q402"/>
      <c r="R402"/>
      <c r="S402"/>
      <c r="T402"/>
      <c r="U402"/>
      <c r="V402"/>
    </row>
    <row r="403" spans="3:22" ht="15" x14ac:dyDescent="0.25">
      <c r="C403" s="16" t="s">
        <v>1047</v>
      </c>
      <c r="D403" s="17" t="s">
        <v>284</v>
      </c>
      <c r="E403" s="11" t="s">
        <v>1048</v>
      </c>
      <c r="F403" s="11" t="s">
        <v>1045</v>
      </c>
      <c r="G403" s="11" t="s">
        <v>1046</v>
      </c>
      <c r="H403" s="5">
        <v>190</v>
      </c>
      <c r="I403" s="18" t="s">
        <v>20</v>
      </c>
      <c r="J403" s="5">
        <v>39.9</v>
      </c>
      <c r="K403" s="5">
        <v>28.5</v>
      </c>
      <c r="L403" s="5">
        <v>201.4</v>
      </c>
      <c r="M403" s="19">
        <f>IF(D403="","",MID(D403,5,2)*1)</f>
        <v>9</v>
      </c>
      <c r="N403" s="4" t="str">
        <f>IF(M403="","",VLOOKUP(M403,[1]Hoja1!$B$2:$C$13,2,FALSE))</f>
        <v>Trimestre 3</v>
      </c>
      <c r="P403"/>
      <c r="Q403"/>
      <c r="R403"/>
      <c r="S403"/>
      <c r="T403"/>
      <c r="U403"/>
      <c r="V403"/>
    </row>
    <row r="404" spans="3:22" ht="15" x14ac:dyDescent="0.25">
      <c r="C404" s="16" t="s">
        <v>1049</v>
      </c>
      <c r="D404" s="17" t="s">
        <v>340</v>
      </c>
      <c r="E404" s="11" t="s">
        <v>1050</v>
      </c>
      <c r="F404" s="11" t="s">
        <v>1051</v>
      </c>
      <c r="G404" s="11" t="s">
        <v>1052</v>
      </c>
      <c r="H404" s="5">
        <v>545</v>
      </c>
      <c r="I404" s="18" t="s">
        <v>20</v>
      </c>
      <c r="J404" s="5">
        <v>114.45</v>
      </c>
      <c r="K404" s="5">
        <v>0</v>
      </c>
      <c r="L404" s="5">
        <v>659.45</v>
      </c>
      <c r="M404" s="19">
        <f>IF(D404="","",MID(D404,5,2)*1)</f>
        <v>8</v>
      </c>
      <c r="N404" s="4" t="str">
        <f>IF(M404="","",VLOOKUP(M404,[1]Hoja1!$B$2:$C$13,2,FALSE))</f>
        <v>Trimestre 3</v>
      </c>
      <c r="P404"/>
      <c r="Q404"/>
      <c r="R404"/>
      <c r="S404"/>
      <c r="T404"/>
      <c r="U404"/>
      <c r="V404"/>
    </row>
    <row r="405" spans="3:22" ht="15" x14ac:dyDescent="0.25">
      <c r="C405" s="16" t="s">
        <v>1053</v>
      </c>
      <c r="D405" s="17" t="s">
        <v>206</v>
      </c>
      <c r="E405" s="11" t="s">
        <v>1054</v>
      </c>
      <c r="F405" s="11" t="s">
        <v>1055</v>
      </c>
      <c r="G405" s="11" t="s">
        <v>1056</v>
      </c>
      <c r="H405" s="5">
        <v>222.61</v>
      </c>
      <c r="I405" s="18" t="s">
        <v>20</v>
      </c>
      <c r="J405" s="5">
        <v>46.75</v>
      </c>
      <c r="K405" s="5">
        <v>0</v>
      </c>
      <c r="L405" s="5">
        <v>269.36</v>
      </c>
      <c r="M405" s="19">
        <f>IF(D405="","",MID(D405,5,2)*1)</f>
        <v>1</v>
      </c>
      <c r="N405" s="4" t="str">
        <f>IF(M405="","",VLOOKUP(M405,[1]Hoja1!$B$2:$C$13,2,FALSE))</f>
        <v>Trimestre 1</v>
      </c>
      <c r="P405"/>
      <c r="Q405"/>
      <c r="R405"/>
      <c r="S405"/>
      <c r="T405"/>
      <c r="U405"/>
      <c r="V405"/>
    </row>
    <row r="406" spans="3:22" ht="15" x14ac:dyDescent="0.25">
      <c r="C406" s="16" t="s">
        <v>1057</v>
      </c>
      <c r="D406" s="17" t="s">
        <v>1058</v>
      </c>
      <c r="E406" s="11" t="s">
        <v>1059</v>
      </c>
      <c r="F406" s="11" t="s">
        <v>1060</v>
      </c>
      <c r="G406" s="11" t="s">
        <v>1061</v>
      </c>
      <c r="H406" s="5">
        <v>559.99</v>
      </c>
      <c r="I406" s="18" t="s">
        <v>20</v>
      </c>
      <c r="J406" s="5">
        <v>117.6</v>
      </c>
      <c r="K406" s="5">
        <v>0</v>
      </c>
      <c r="L406" s="5">
        <v>559.99</v>
      </c>
      <c r="M406" s="19">
        <f>IF(D406="","",MID(D406,5,2)*1)</f>
        <v>6</v>
      </c>
      <c r="N406" s="4" t="str">
        <f>IF(M406="","",VLOOKUP(M406,[1]Hoja1!$B$2:$C$13,2,FALSE))</f>
        <v>Trimestre 2</v>
      </c>
      <c r="P406"/>
      <c r="Q406"/>
      <c r="R406"/>
      <c r="S406"/>
      <c r="T406"/>
      <c r="U406"/>
      <c r="V406"/>
    </row>
    <row r="407" spans="3:22" ht="15" x14ac:dyDescent="0.25">
      <c r="C407" s="16" t="s">
        <v>1062</v>
      </c>
      <c r="D407" s="17" t="s">
        <v>248</v>
      </c>
      <c r="E407" s="11" t="s">
        <v>1063</v>
      </c>
      <c r="F407" s="11" t="s">
        <v>1064</v>
      </c>
      <c r="G407" s="11" t="s">
        <v>1065</v>
      </c>
      <c r="H407" s="5">
        <v>105.6</v>
      </c>
      <c r="I407" s="18" t="s">
        <v>20</v>
      </c>
      <c r="J407" s="5">
        <v>22.18</v>
      </c>
      <c r="K407" s="5">
        <v>0</v>
      </c>
      <c r="L407" s="5">
        <v>127.78</v>
      </c>
      <c r="M407" s="19">
        <f>IF(D407="","",MID(D407,5,2)*1)</f>
        <v>7</v>
      </c>
      <c r="N407" s="4" t="str">
        <f>IF(M407="","",VLOOKUP(M407,[1]Hoja1!$B$2:$C$13,2,FALSE))</f>
        <v>Trimestre 3</v>
      </c>
      <c r="P407"/>
      <c r="Q407"/>
      <c r="R407"/>
      <c r="S407"/>
      <c r="T407"/>
      <c r="U407"/>
      <c r="V407"/>
    </row>
    <row r="408" spans="3:22" ht="15" x14ac:dyDescent="0.25">
      <c r="C408" s="16" t="s">
        <v>1066</v>
      </c>
      <c r="D408" s="17" t="s">
        <v>138</v>
      </c>
      <c r="E408" s="11" t="s">
        <v>1067</v>
      </c>
      <c r="F408" s="11" t="s">
        <v>1064</v>
      </c>
      <c r="G408" s="11" t="s">
        <v>1065</v>
      </c>
      <c r="H408" s="5">
        <v>17</v>
      </c>
      <c r="I408" s="18" t="s">
        <v>20</v>
      </c>
      <c r="J408" s="5">
        <v>3.57</v>
      </c>
      <c r="K408" s="5">
        <v>0</v>
      </c>
      <c r="L408" s="5">
        <v>20.57</v>
      </c>
      <c r="M408" s="19">
        <f>IF(D408="","",MID(D408,5,2)*1)</f>
        <v>9</v>
      </c>
      <c r="N408" s="4" t="str">
        <f>IF(M408="","",VLOOKUP(M408,[1]Hoja1!$B$2:$C$13,2,FALSE))</f>
        <v>Trimestre 3</v>
      </c>
      <c r="P408"/>
      <c r="Q408"/>
      <c r="R408"/>
      <c r="S408"/>
      <c r="T408"/>
      <c r="U408"/>
      <c r="V408"/>
    </row>
    <row r="409" spans="3:22" ht="15" x14ac:dyDescent="0.25">
      <c r="C409" s="16" t="s">
        <v>1068</v>
      </c>
      <c r="D409" s="17" t="s">
        <v>1069</v>
      </c>
      <c r="E409" s="11" t="s">
        <v>1070</v>
      </c>
      <c r="F409" s="11" t="s">
        <v>1071</v>
      </c>
      <c r="G409" s="11" t="s">
        <v>1072</v>
      </c>
      <c r="H409" s="5">
        <v>641.25</v>
      </c>
      <c r="I409" s="18" t="s">
        <v>20</v>
      </c>
      <c r="J409" s="5">
        <v>134.66</v>
      </c>
      <c r="K409" s="5">
        <v>0</v>
      </c>
      <c r="L409" s="5">
        <v>775.91</v>
      </c>
      <c r="M409" s="19">
        <f>IF(D409="","",MID(D409,5,2)*1)</f>
        <v>7</v>
      </c>
      <c r="N409" s="4" t="str">
        <f>IF(M409="","",VLOOKUP(M409,[1]Hoja1!$B$2:$C$13,2,FALSE))</f>
        <v>Trimestre 3</v>
      </c>
      <c r="P409"/>
      <c r="Q409"/>
      <c r="R409"/>
      <c r="S409"/>
      <c r="T409"/>
      <c r="U409"/>
      <c r="V409"/>
    </row>
    <row r="410" spans="3:22" ht="15" x14ac:dyDescent="0.25">
      <c r="C410" s="16" t="s">
        <v>1073</v>
      </c>
      <c r="D410" s="17" t="s">
        <v>1074</v>
      </c>
      <c r="E410" s="11" t="s">
        <v>1075</v>
      </c>
      <c r="F410" s="11" t="s">
        <v>1076</v>
      </c>
      <c r="G410" s="11" t="s">
        <v>1077</v>
      </c>
      <c r="H410" s="5">
        <v>1990.21</v>
      </c>
      <c r="I410" s="18" t="s">
        <v>103</v>
      </c>
      <c r="J410" s="5">
        <v>199.02</v>
      </c>
      <c r="K410" s="5">
        <v>0</v>
      </c>
      <c r="L410" s="5">
        <v>5175.7299999999996</v>
      </c>
      <c r="M410" s="19">
        <f>IF(D410="","",MID(D410,5,2)*1)</f>
        <v>11</v>
      </c>
      <c r="N410" s="4" t="str">
        <f>IF(M410="","",VLOOKUP(M410,[1]Hoja1!$B$2:$C$13,2,FALSE))</f>
        <v>Trimestre 4</v>
      </c>
      <c r="P410"/>
      <c r="Q410"/>
      <c r="R410"/>
      <c r="S410"/>
      <c r="T410"/>
      <c r="U410"/>
      <c r="V410"/>
    </row>
    <row r="411" spans="3:22" ht="15" x14ac:dyDescent="0.25">
      <c r="C411" s="16" t="s">
        <v>1073</v>
      </c>
      <c r="D411" s="17" t="s">
        <v>1074</v>
      </c>
      <c r="E411" s="11" t="s">
        <v>1075</v>
      </c>
      <c r="F411" s="11" t="s">
        <v>1076</v>
      </c>
      <c r="G411" s="11" t="s">
        <v>1077</v>
      </c>
      <c r="H411" s="5">
        <v>2468.1799999999998</v>
      </c>
      <c r="I411" s="18" t="s">
        <v>20</v>
      </c>
      <c r="J411" s="5">
        <v>518.32000000000005</v>
      </c>
      <c r="K411" s="5">
        <v>0</v>
      </c>
      <c r="L411" s="5">
        <v>0</v>
      </c>
      <c r="M411" s="19">
        <f>IF(D411="","",MID(D411,5,2)*1)</f>
        <v>11</v>
      </c>
      <c r="N411" s="4" t="str">
        <f>IF(M411="","",VLOOKUP(M411,[1]Hoja1!$B$2:$C$13,2,FALSE))</f>
        <v>Trimestre 4</v>
      </c>
      <c r="P411"/>
      <c r="Q411"/>
      <c r="R411"/>
      <c r="S411"/>
      <c r="T411"/>
      <c r="U411"/>
      <c r="V411"/>
    </row>
    <row r="412" spans="3:22" ht="15" x14ac:dyDescent="0.25">
      <c r="C412" s="16" t="s">
        <v>1078</v>
      </c>
      <c r="D412" s="17" t="s">
        <v>307</v>
      </c>
      <c r="E412" s="11" t="s">
        <v>1079</v>
      </c>
      <c r="F412" s="11" t="s">
        <v>1080</v>
      </c>
      <c r="G412" s="11" t="s">
        <v>1081</v>
      </c>
      <c r="H412" s="5">
        <v>2.97</v>
      </c>
      <c r="I412" s="18" t="s">
        <v>20</v>
      </c>
      <c r="J412" s="5">
        <v>0.62</v>
      </c>
      <c r="K412" s="5">
        <v>0</v>
      </c>
      <c r="L412" s="5">
        <v>3.59</v>
      </c>
      <c r="M412" s="19">
        <f>IF(D412="","",MID(D412,5,2)*1)</f>
        <v>9</v>
      </c>
      <c r="N412" s="4" t="str">
        <f>IF(M412="","",VLOOKUP(M412,[1]Hoja1!$B$2:$C$13,2,FALSE))</f>
        <v>Trimestre 3</v>
      </c>
      <c r="P412"/>
      <c r="Q412"/>
      <c r="R412"/>
      <c r="S412"/>
      <c r="T412"/>
      <c r="U412"/>
      <c r="V412"/>
    </row>
    <row r="413" spans="3:22" ht="15" x14ac:dyDescent="0.25">
      <c r="C413" s="16" t="s">
        <v>1082</v>
      </c>
      <c r="D413" s="17" t="s">
        <v>78</v>
      </c>
      <c r="E413" s="11" t="s">
        <v>1083</v>
      </c>
      <c r="F413" s="11" t="s">
        <v>1080</v>
      </c>
      <c r="G413" s="11" t="s">
        <v>1081</v>
      </c>
      <c r="H413" s="5">
        <v>374</v>
      </c>
      <c r="I413" s="18" t="s">
        <v>20</v>
      </c>
      <c r="J413" s="5">
        <v>78.540000000000006</v>
      </c>
      <c r="K413" s="5">
        <v>0</v>
      </c>
      <c r="L413" s="5">
        <v>452.54</v>
      </c>
      <c r="M413" s="19">
        <f>IF(D413="","",MID(D413,5,2)*1)</f>
        <v>2</v>
      </c>
      <c r="N413" s="4" t="str">
        <f>IF(M413="","",VLOOKUP(M413,[1]Hoja1!$B$2:$C$13,2,FALSE))</f>
        <v>Trimestre 1</v>
      </c>
      <c r="P413"/>
      <c r="Q413"/>
      <c r="R413"/>
      <c r="S413"/>
      <c r="T413"/>
      <c r="U413"/>
      <c r="V413"/>
    </row>
    <row r="414" spans="3:22" ht="15" x14ac:dyDescent="0.25">
      <c r="C414" s="16" t="s">
        <v>1084</v>
      </c>
      <c r="D414" s="17" t="s">
        <v>93</v>
      </c>
      <c r="E414" s="11" t="s">
        <v>1085</v>
      </c>
      <c r="F414" s="11" t="s">
        <v>1080</v>
      </c>
      <c r="G414" s="11" t="s">
        <v>1081</v>
      </c>
      <c r="H414" s="5">
        <v>9.51</v>
      </c>
      <c r="I414" s="18" t="s">
        <v>20</v>
      </c>
      <c r="J414" s="5">
        <v>2</v>
      </c>
      <c r="K414" s="5">
        <v>0</v>
      </c>
      <c r="L414" s="5">
        <v>11.51</v>
      </c>
      <c r="M414" s="19">
        <f>IF(D414="","",MID(D414,5,2)*1)</f>
        <v>11</v>
      </c>
      <c r="N414" s="4" t="str">
        <f>IF(M414="","",VLOOKUP(M414,[1]Hoja1!$B$2:$C$13,2,FALSE))</f>
        <v>Trimestre 4</v>
      </c>
      <c r="P414"/>
      <c r="Q414"/>
      <c r="R414"/>
      <c r="S414"/>
      <c r="T414"/>
      <c r="U414"/>
      <c r="V414"/>
    </row>
    <row r="415" spans="3:22" ht="15" x14ac:dyDescent="0.25">
      <c r="C415" s="16" t="s">
        <v>1086</v>
      </c>
      <c r="D415" s="17" t="s">
        <v>712</v>
      </c>
      <c r="E415" s="11" t="s">
        <v>1087</v>
      </c>
      <c r="F415" s="11" t="s">
        <v>1080</v>
      </c>
      <c r="G415" s="11" t="s">
        <v>1081</v>
      </c>
      <c r="H415" s="5">
        <v>151.08000000000001</v>
      </c>
      <c r="I415" s="18" t="s">
        <v>20</v>
      </c>
      <c r="J415" s="5">
        <v>31.73</v>
      </c>
      <c r="K415" s="5">
        <v>0</v>
      </c>
      <c r="L415" s="5">
        <v>182.81</v>
      </c>
      <c r="M415" s="19">
        <f>IF(D415="","",MID(D415,5,2)*1)</f>
        <v>3</v>
      </c>
      <c r="N415" s="4" t="str">
        <f>IF(M415="","",VLOOKUP(M415,[1]Hoja1!$B$2:$C$13,2,FALSE))</f>
        <v>Trimestre 1</v>
      </c>
      <c r="P415"/>
      <c r="Q415"/>
      <c r="R415"/>
      <c r="S415"/>
      <c r="T415"/>
      <c r="U415"/>
      <c r="V415"/>
    </row>
    <row r="416" spans="3:22" ht="15" x14ac:dyDescent="0.25">
      <c r="C416" s="16" t="s">
        <v>1088</v>
      </c>
      <c r="D416" s="17" t="s">
        <v>276</v>
      </c>
      <c r="E416" s="11" t="s">
        <v>1089</v>
      </c>
      <c r="F416" s="11" t="s">
        <v>1080</v>
      </c>
      <c r="G416" s="11" t="s">
        <v>1081</v>
      </c>
      <c r="H416" s="5">
        <v>561.52</v>
      </c>
      <c r="I416" s="18" t="s">
        <v>20</v>
      </c>
      <c r="J416" s="5">
        <v>117.92</v>
      </c>
      <c r="K416" s="5">
        <v>0</v>
      </c>
      <c r="L416" s="5">
        <v>679.44</v>
      </c>
      <c r="M416" s="19">
        <f>IF(D416="","",MID(D416,5,2)*1)</f>
        <v>7</v>
      </c>
      <c r="N416" s="4" t="str">
        <f>IF(M416="","",VLOOKUP(M416,[1]Hoja1!$B$2:$C$13,2,FALSE))</f>
        <v>Trimestre 3</v>
      </c>
      <c r="P416"/>
      <c r="Q416"/>
      <c r="R416"/>
      <c r="S416"/>
      <c r="T416"/>
      <c r="U416"/>
      <c r="V416"/>
    </row>
    <row r="417" spans="3:22" ht="15" x14ac:dyDescent="0.25">
      <c r="C417" s="16" t="s">
        <v>1090</v>
      </c>
      <c r="D417" s="17" t="s">
        <v>1091</v>
      </c>
      <c r="E417" s="11" t="s">
        <v>1092</v>
      </c>
      <c r="F417" s="11" t="s">
        <v>1093</v>
      </c>
      <c r="G417" s="11" t="s">
        <v>1094</v>
      </c>
      <c r="H417" s="5">
        <v>37.19</v>
      </c>
      <c r="I417" s="18" t="s">
        <v>20</v>
      </c>
      <c r="J417" s="5">
        <v>7.81</v>
      </c>
      <c r="K417" s="5">
        <v>0</v>
      </c>
      <c r="L417" s="5">
        <v>45</v>
      </c>
      <c r="M417" s="19">
        <f>IF(D417="","",MID(D417,5,2)*1)</f>
        <v>3</v>
      </c>
      <c r="N417" s="4" t="str">
        <f>IF(M417="","",VLOOKUP(M417,[1]Hoja1!$B$2:$C$13,2,FALSE))</f>
        <v>Trimestre 1</v>
      </c>
      <c r="P417"/>
      <c r="Q417"/>
      <c r="R417"/>
      <c r="S417"/>
      <c r="T417"/>
      <c r="U417"/>
      <c r="V417"/>
    </row>
    <row r="418" spans="3:22" ht="15" x14ac:dyDescent="0.25">
      <c r="C418" s="16" t="s">
        <v>1095</v>
      </c>
      <c r="D418" s="17" t="s">
        <v>172</v>
      </c>
      <c r="E418" s="11" t="s">
        <v>1096</v>
      </c>
      <c r="F418" s="11" t="s">
        <v>1097</v>
      </c>
      <c r="G418" s="11" t="s">
        <v>1098</v>
      </c>
      <c r="H418" s="5">
        <v>100.18</v>
      </c>
      <c r="I418" s="18" t="s">
        <v>20</v>
      </c>
      <c r="J418" s="5">
        <v>21.04</v>
      </c>
      <c r="K418" s="5">
        <v>0</v>
      </c>
      <c r="L418" s="5">
        <v>121.22</v>
      </c>
      <c r="M418" s="19">
        <f>IF(D418="","",MID(D418,5,2)*1)</f>
        <v>9</v>
      </c>
      <c r="N418" s="4" t="str">
        <f>IF(M418="","",VLOOKUP(M418,[1]Hoja1!$B$2:$C$13,2,FALSE))</f>
        <v>Trimestre 3</v>
      </c>
      <c r="P418"/>
      <c r="Q418"/>
      <c r="R418"/>
      <c r="S418"/>
      <c r="T418"/>
      <c r="U418"/>
      <c r="V418"/>
    </row>
    <row r="419" spans="3:22" ht="15" x14ac:dyDescent="0.25">
      <c r="C419" s="16" t="s">
        <v>1099</v>
      </c>
      <c r="D419" s="17" t="s">
        <v>427</v>
      </c>
      <c r="E419" s="11" t="s">
        <v>1100</v>
      </c>
      <c r="F419" s="11" t="s">
        <v>1097</v>
      </c>
      <c r="G419" s="11" t="s">
        <v>1098</v>
      </c>
      <c r="H419" s="5">
        <v>248.52</v>
      </c>
      <c r="I419" s="18" t="s">
        <v>103</v>
      </c>
      <c r="J419" s="5">
        <v>24.85</v>
      </c>
      <c r="K419" s="5">
        <v>0</v>
      </c>
      <c r="L419" s="5">
        <v>273.37</v>
      </c>
      <c r="M419" s="19">
        <f>IF(D419="","",MID(D419,5,2)*1)</f>
        <v>3</v>
      </c>
      <c r="N419" s="4" t="str">
        <f>IF(M419="","",VLOOKUP(M419,[1]Hoja1!$B$2:$C$13,2,FALSE))</f>
        <v>Trimestre 1</v>
      </c>
      <c r="P419"/>
      <c r="Q419"/>
      <c r="R419"/>
      <c r="S419"/>
      <c r="T419"/>
      <c r="U419"/>
      <c r="V419"/>
    </row>
    <row r="420" spans="3:22" ht="15" x14ac:dyDescent="0.25">
      <c r="C420" s="16" t="s">
        <v>1101</v>
      </c>
      <c r="D420" s="17" t="s">
        <v>1102</v>
      </c>
      <c r="E420" s="11" t="s">
        <v>1103</v>
      </c>
      <c r="F420" s="11" t="s">
        <v>1097</v>
      </c>
      <c r="G420" s="11" t="s">
        <v>1098</v>
      </c>
      <c r="H420" s="5">
        <v>619.08000000000004</v>
      </c>
      <c r="I420" s="18" t="s">
        <v>103</v>
      </c>
      <c r="J420" s="5">
        <v>61.91</v>
      </c>
      <c r="K420" s="5">
        <v>0</v>
      </c>
      <c r="L420" s="5">
        <v>680.99</v>
      </c>
      <c r="M420" s="19">
        <f>IF(D420="","",MID(D420,5,2)*1)</f>
        <v>7</v>
      </c>
      <c r="N420" s="4" t="str">
        <f>IF(M420="","",VLOOKUP(M420,[1]Hoja1!$B$2:$C$13,2,FALSE))</f>
        <v>Trimestre 3</v>
      </c>
      <c r="P420"/>
      <c r="Q420"/>
      <c r="R420"/>
      <c r="S420"/>
      <c r="T420"/>
      <c r="U420"/>
      <c r="V420"/>
    </row>
    <row r="421" spans="3:22" ht="15" x14ac:dyDescent="0.25">
      <c r="C421" s="16" t="s">
        <v>1104</v>
      </c>
      <c r="D421" s="17" t="s">
        <v>831</v>
      </c>
      <c r="E421" s="11" t="s">
        <v>1105</v>
      </c>
      <c r="F421" s="11" t="s">
        <v>1097</v>
      </c>
      <c r="G421" s="11" t="s">
        <v>1098</v>
      </c>
      <c r="H421" s="5">
        <v>1744.21</v>
      </c>
      <c r="I421" s="18" t="s">
        <v>103</v>
      </c>
      <c r="J421" s="5">
        <v>174.42</v>
      </c>
      <c r="K421" s="5">
        <v>0</v>
      </c>
      <c r="L421" s="5">
        <v>2186.09</v>
      </c>
      <c r="M421" s="19">
        <f>IF(D421="","",MID(D421,5,2)*1)</f>
        <v>5</v>
      </c>
      <c r="N421" s="4" t="str">
        <f>IF(M421="","",VLOOKUP(M421,[1]Hoja1!$B$2:$C$13,2,FALSE))</f>
        <v>Trimestre 2</v>
      </c>
      <c r="P421"/>
      <c r="Q421"/>
      <c r="R421"/>
      <c r="S421"/>
      <c r="T421"/>
      <c r="U421"/>
      <c r="V421"/>
    </row>
    <row r="422" spans="3:22" ht="15" x14ac:dyDescent="0.25">
      <c r="C422" s="16" t="s">
        <v>1104</v>
      </c>
      <c r="D422" s="17" t="s">
        <v>831</v>
      </c>
      <c r="E422" s="11" t="s">
        <v>1105</v>
      </c>
      <c r="F422" s="11" t="s">
        <v>1097</v>
      </c>
      <c r="G422" s="11" t="s">
        <v>1098</v>
      </c>
      <c r="H422" s="5">
        <v>221.04</v>
      </c>
      <c r="I422" s="18" t="s">
        <v>20</v>
      </c>
      <c r="J422" s="5">
        <v>46.42</v>
      </c>
      <c r="K422" s="5">
        <v>0</v>
      </c>
      <c r="L422" s="5">
        <v>0</v>
      </c>
      <c r="M422" s="19">
        <f>IF(D422="","",MID(D422,5,2)*1)</f>
        <v>5</v>
      </c>
      <c r="N422" s="4" t="str">
        <f>IF(M422="","",VLOOKUP(M422,[1]Hoja1!$B$2:$C$13,2,FALSE))</f>
        <v>Trimestre 2</v>
      </c>
      <c r="P422"/>
      <c r="Q422"/>
      <c r="R422"/>
      <c r="S422"/>
      <c r="T422"/>
      <c r="U422"/>
      <c r="V422"/>
    </row>
    <row r="423" spans="3:22" ht="15" x14ac:dyDescent="0.25">
      <c r="C423" s="16" t="s">
        <v>1106</v>
      </c>
      <c r="D423" s="17" t="s">
        <v>547</v>
      </c>
      <c r="E423" s="11" t="s">
        <v>1107</v>
      </c>
      <c r="F423" s="11" t="s">
        <v>1097</v>
      </c>
      <c r="G423" s="11" t="s">
        <v>1098</v>
      </c>
      <c r="H423" s="5">
        <v>644</v>
      </c>
      <c r="I423" s="18" t="s">
        <v>103</v>
      </c>
      <c r="J423" s="5">
        <v>64.400000000000006</v>
      </c>
      <c r="K423" s="5">
        <v>0</v>
      </c>
      <c r="L423" s="5">
        <v>835.45</v>
      </c>
      <c r="M423" s="19">
        <f>IF(D423="","",MID(D423,5,2)*1)</f>
        <v>10</v>
      </c>
      <c r="N423" s="4" t="str">
        <f>IF(M423="","",VLOOKUP(M423,[1]Hoja1!$B$2:$C$13,2,FALSE))</f>
        <v>Trimestre 4</v>
      </c>
      <c r="P423"/>
      <c r="Q423"/>
      <c r="R423"/>
      <c r="S423"/>
      <c r="T423"/>
      <c r="U423"/>
      <c r="V423"/>
    </row>
    <row r="424" spans="3:22" ht="15" x14ac:dyDescent="0.25">
      <c r="C424" s="16" t="s">
        <v>1106</v>
      </c>
      <c r="D424" s="17" t="s">
        <v>547</v>
      </c>
      <c r="E424" s="11" t="s">
        <v>1107</v>
      </c>
      <c r="F424" s="11" t="s">
        <v>1097</v>
      </c>
      <c r="G424" s="11" t="s">
        <v>1098</v>
      </c>
      <c r="H424" s="5">
        <v>105</v>
      </c>
      <c r="I424" s="18" t="s">
        <v>20</v>
      </c>
      <c r="J424" s="5">
        <v>22.05</v>
      </c>
      <c r="K424" s="5">
        <v>0</v>
      </c>
      <c r="L424" s="5">
        <v>0</v>
      </c>
      <c r="M424" s="19">
        <f>IF(D424="","",MID(D424,5,2)*1)</f>
        <v>10</v>
      </c>
      <c r="N424" s="4" t="str">
        <f>IF(M424="","",VLOOKUP(M424,[1]Hoja1!$B$2:$C$13,2,FALSE))</f>
        <v>Trimestre 4</v>
      </c>
      <c r="P424"/>
      <c r="Q424"/>
      <c r="R424"/>
      <c r="S424"/>
      <c r="T424"/>
      <c r="U424"/>
      <c r="V424"/>
    </row>
    <row r="425" spans="3:22" ht="15" x14ac:dyDescent="0.25">
      <c r="C425" s="16" t="s">
        <v>1108</v>
      </c>
      <c r="D425" s="17" t="s">
        <v>1109</v>
      </c>
      <c r="E425" s="11" t="s">
        <v>1110</v>
      </c>
      <c r="F425" s="11" t="s">
        <v>1097</v>
      </c>
      <c r="G425" s="11" t="s">
        <v>1098</v>
      </c>
      <c r="H425" s="5">
        <v>422.71</v>
      </c>
      <c r="I425" s="18" t="s">
        <v>103</v>
      </c>
      <c r="J425" s="5">
        <v>42.27</v>
      </c>
      <c r="K425" s="5">
        <v>0</v>
      </c>
      <c r="L425" s="5">
        <v>464.98</v>
      </c>
      <c r="M425" s="19">
        <f>IF(D425="","",MID(D425,5,2)*1)</f>
        <v>6</v>
      </c>
      <c r="N425" s="4" t="str">
        <f>IF(M425="","",VLOOKUP(M425,[1]Hoja1!$B$2:$C$13,2,FALSE))</f>
        <v>Trimestre 2</v>
      </c>
      <c r="P425"/>
      <c r="Q425"/>
      <c r="R425"/>
      <c r="S425"/>
      <c r="T425"/>
      <c r="U425"/>
      <c r="V425"/>
    </row>
    <row r="426" spans="3:22" ht="15" x14ac:dyDescent="0.25">
      <c r="C426" s="16" t="s">
        <v>1111</v>
      </c>
      <c r="D426" s="17" t="s">
        <v>93</v>
      </c>
      <c r="E426" s="11" t="s">
        <v>1112</v>
      </c>
      <c r="F426" s="11" t="s">
        <v>1097</v>
      </c>
      <c r="G426" s="11" t="s">
        <v>1098</v>
      </c>
      <c r="H426" s="5">
        <v>84.89</v>
      </c>
      <c r="I426" s="18" t="s">
        <v>103</v>
      </c>
      <c r="J426" s="5">
        <v>8.49</v>
      </c>
      <c r="K426" s="5">
        <v>0</v>
      </c>
      <c r="L426" s="5">
        <v>93.38</v>
      </c>
      <c r="M426" s="19">
        <f>IF(D426="","",MID(D426,5,2)*1)</f>
        <v>11</v>
      </c>
      <c r="N426" s="4" t="str">
        <f>IF(M426="","",VLOOKUP(M426,[1]Hoja1!$B$2:$C$13,2,FALSE))</f>
        <v>Trimestre 4</v>
      </c>
      <c r="P426"/>
      <c r="Q426"/>
      <c r="R426"/>
      <c r="S426"/>
      <c r="T426"/>
      <c r="U426"/>
      <c r="V426"/>
    </row>
    <row r="427" spans="3:22" ht="15" x14ac:dyDescent="0.25">
      <c r="C427" s="16" t="s">
        <v>1113</v>
      </c>
      <c r="D427" s="17" t="s">
        <v>93</v>
      </c>
      <c r="E427" s="11" t="s">
        <v>1114</v>
      </c>
      <c r="F427" s="11" t="s">
        <v>1097</v>
      </c>
      <c r="G427" s="11" t="s">
        <v>1098</v>
      </c>
      <c r="H427" s="5">
        <v>564</v>
      </c>
      <c r="I427" s="18" t="s">
        <v>103</v>
      </c>
      <c r="J427" s="5">
        <v>56.4</v>
      </c>
      <c r="K427" s="5">
        <v>0</v>
      </c>
      <c r="L427" s="5">
        <v>620.4</v>
      </c>
      <c r="M427" s="19">
        <f>IF(D427="","",MID(D427,5,2)*1)</f>
        <v>11</v>
      </c>
      <c r="N427" s="4" t="str">
        <f>IF(M427="","",VLOOKUP(M427,[1]Hoja1!$B$2:$C$13,2,FALSE))</f>
        <v>Trimestre 4</v>
      </c>
      <c r="P427"/>
      <c r="Q427"/>
      <c r="R427"/>
      <c r="S427"/>
      <c r="T427"/>
      <c r="U427"/>
      <c r="V427"/>
    </row>
    <row r="428" spans="3:22" ht="15" x14ac:dyDescent="0.25">
      <c r="C428" s="16" t="s">
        <v>1115</v>
      </c>
      <c r="D428" s="17" t="s">
        <v>197</v>
      </c>
      <c r="E428" s="11" t="s">
        <v>1116</v>
      </c>
      <c r="F428" s="11" t="s">
        <v>1117</v>
      </c>
      <c r="G428" s="11" t="s">
        <v>1118</v>
      </c>
      <c r="H428" s="5">
        <v>226.86</v>
      </c>
      <c r="I428" s="18" t="s">
        <v>20</v>
      </c>
      <c r="J428" s="5">
        <v>47.64</v>
      </c>
      <c r="K428" s="5">
        <v>0</v>
      </c>
      <c r="L428" s="5">
        <v>274.5</v>
      </c>
      <c r="M428" s="19">
        <f>IF(D428="","",MID(D428,5,2)*1)</f>
        <v>9</v>
      </c>
      <c r="N428" s="4" t="str">
        <f>IF(M428="","",VLOOKUP(M428,[1]Hoja1!$B$2:$C$13,2,FALSE))</f>
        <v>Trimestre 3</v>
      </c>
      <c r="P428"/>
      <c r="Q428"/>
      <c r="R428"/>
      <c r="S428"/>
      <c r="T428"/>
      <c r="U428"/>
      <c r="V428"/>
    </row>
    <row r="429" spans="3:22" ht="15" x14ac:dyDescent="0.25">
      <c r="C429" s="16" t="s">
        <v>1119</v>
      </c>
      <c r="D429" s="17" t="s">
        <v>315</v>
      </c>
      <c r="E429" s="11" t="s">
        <v>1120</v>
      </c>
      <c r="F429" s="11" t="s">
        <v>1121</v>
      </c>
      <c r="G429" s="11" t="s">
        <v>1122</v>
      </c>
      <c r="H429" s="5">
        <v>612</v>
      </c>
      <c r="I429" s="18" t="s">
        <v>20</v>
      </c>
      <c r="J429" s="5">
        <v>128.52000000000001</v>
      </c>
      <c r="K429" s="5">
        <v>0</v>
      </c>
      <c r="L429" s="5">
        <v>740.52</v>
      </c>
      <c r="M429" s="19">
        <f>IF(D429="","",MID(D429,5,2)*1)</f>
        <v>4</v>
      </c>
      <c r="N429" s="4" t="str">
        <f>IF(M429="","",VLOOKUP(M429,[1]Hoja1!$B$2:$C$13,2,FALSE))</f>
        <v>Trimestre 2</v>
      </c>
      <c r="P429"/>
      <c r="Q429"/>
      <c r="R429"/>
      <c r="S429"/>
      <c r="T429"/>
      <c r="U429"/>
      <c r="V429"/>
    </row>
    <row r="430" spans="3:22" ht="15" x14ac:dyDescent="0.25">
      <c r="C430" s="16" t="s">
        <v>1123</v>
      </c>
      <c r="D430" s="17" t="s">
        <v>831</v>
      </c>
      <c r="E430" s="11" t="s">
        <v>1124</v>
      </c>
      <c r="F430" s="11" t="s">
        <v>1125</v>
      </c>
      <c r="G430" s="11" t="s">
        <v>1126</v>
      </c>
      <c r="H430" s="5">
        <v>230.94</v>
      </c>
      <c r="I430" s="18" t="s">
        <v>20</v>
      </c>
      <c r="J430" s="5">
        <v>48.5</v>
      </c>
      <c r="K430" s="5">
        <v>0</v>
      </c>
      <c r="L430" s="5">
        <v>279.44</v>
      </c>
      <c r="M430" s="19">
        <f>IF(D430="","",MID(D430,5,2)*1)</f>
        <v>5</v>
      </c>
      <c r="N430" s="4" t="str">
        <f>IF(M430="","",VLOOKUP(M430,[1]Hoja1!$B$2:$C$13,2,FALSE))</f>
        <v>Trimestre 2</v>
      </c>
      <c r="P430"/>
      <c r="Q430"/>
      <c r="R430"/>
      <c r="S430"/>
      <c r="T430"/>
      <c r="U430"/>
      <c r="V430"/>
    </row>
    <row r="431" spans="3:22" ht="15" x14ac:dyDescent="0.25">
      <c r="C431" s="16" t="s">
        <v>1127</v>
      </c>
      <c r="D431" s="17" t="s">
        <v>203</v>
      </c>
      <c r="E431" s="11" t="s">
        <v>1128</v>
      </c>
      <c r="F431" s="11" t="s">
        <v>1125</v>
      </c>
      <c r="G431" s="11" t="s">
        <v>1126</v>
      </c>
      <c r="H431" s="5">
        <v>193.19</v>
      </c>
      <c r="I431" s="18" t="s">
        <v>20</v>
      </c>
      <c r="J431" s="5">
        <v>40.57</v>
      </c>
      <c r="K431" s="5">
        <v>0</v>
      </c>
      <c r="L431" s="5">
        <v>233.76</v>
      </c>
      <c r="M431" s="19">
        <f>IF(D431="","",MID(D431,5,2)*1)</f>
        <v>9</v>
      </c>
      <c r="N431" s="4" t="str">
        <f>IF(M431="","",VLOOKUP(M431,[1]Hoja1!$B$2:$C$13,2,FALSE))</f>
        <v>Trimestre 3</v>
      </c>
      <c r="P431"/>
      <c r="Q431"/>
      <c r="R431"/>
      <c r="S431"/>
      <c r="T431"/>
      <c r="U431"/>
      <c r="V431"/>
    </row>
    <row r="432" spans="3:22" ht="15" x14ac:dyDescent="0.25">
      <c r="C432" s="16" t="s">
        <v>1129</v>
      </c>
      <c r="D432" s="17" t="s">
        <v>1130</v>
      </c>
      <c r="E432" s="11" t="s">
        <v>1131</v>
      </c>
      <c r="F432" s="11" t="s">
        <v>1125</v>
      </c>
      <c r="G432" s="11" t="s">
        <v>1126</v>
      </c>
      <c r="H432" s="5">
        <v>115.47</v>
      </c>
      <c r="I432" s="18" t="s">
        <v>20</v>
      </c>
      <c r="J432" s="5">
        <v>24.25</v>
      </c>
      <c r="K432" s="5">
        <v>0</v>
      </c>
      <c r="L432" s="5">
        <v>139.72</v>
      </c>
      <c r="M432" s="19">
        <f>IF(D432="","",MID(D432,5,2)*1)</f>
        <v>9</v>
      </c>
      <c r="N432" s="4" t="str">
        <f>IF(M432="","",VLOOKUP(M432,[1]Hoja1!$B$2:$C$13,2,FALSE))</f>
        <v>Trimestre 3</v>
      </c>
      <c r="P432"/>
      <c r="Q432"/>
      <c r="R432"/>
      <c r="S432"/>
      <c r="T432"/>
      <c r="U432"/>
      <c r="V432"/>
    </row>
    <row r="433" spans="3:22" ht="15" x14ac:dyDescent="0.25">
      <c r="C433" s="16" t="s">
        <v>1132</v>
      </c>
      <c r="D433" s="17" t="s">
        <v>1133</v>
      </c>
      <c r="E433" s="11" t="s">
        <v>1134</v>
      </c>
      <c r="F433" s="11" t="s">
        <v>1135</v>
      </c>
      <c r="G433" s="11" t="s">
        <v>1136</v>
      </c>
      <c r="H433" s="5">
        <v>242.95</v>
      </c>
      <c r="I433" s="18" t="s">
        <v>20</v>
      </c>
      <c r="J433" s="5">
        <v>51.02</v>
      </c>
      <c r="K433" s="5">
        <v>0</v>
      </c>
      <c r="L433" s="5">
        <v>293.97000000000003</v>
      </c>
      <c r="M433" s="19">
        <f>IF(D433="","",MID(D433,5,2)*1)</f>
        <v>2</v>
      </c>
      <c r="N433" s="4" t="str">
        <f>IF(M433="","",VLOOKUP(M433,[1]Hoja1!$B$2:$C$13,2,FALSE))</f>
        <v>Trimestre 1</v>
      </c>
      <c r="P433"/>
      <c r="Q433"/>
      <c r="R433"/>
      <c r="S433"/>
      <c r="T433"/>
      <c r="U433"/>
      <c r="V433"/>
    </row>
    <row r="434" spans="3:22" ht="15" x14ac:dyDescent="0.25">
      <c r="C434" s="16" t="s">
        <v>1137</v>
      </c>
      <c r="D434" s="17" t="s">
        <v>245</v>
      </c>
      <c r="E434" s="11" t="s">
        <v>1138</v>
      </c>
      <c r="F434" s="11" t="s">
        <v>1135</v>
      </c>
      <c r="G434" s="11" t="s">
        <v>1136</v>
      </c>
      <c r="H434" s="5">
        <v>479.34</v>
      </c>
      <c r="I434" s="18" t="s">
        <v>20</v>
      </c>
      <c r="J434" s="5">
        <v>100.66</v>
      </c>
      <c r="K434" s="5">
        <v>0</v>
      </c>
      <c r="L434" s="5">
        <v>580</v>
      </c>
      <c r="M434" s="19">
        <f>IF(D434="","",MID(D434,5,2)*1)</f>
        <v>6</v>
      </c>
      <c r="N434" s="4" t="str">
        <f>IF(M434="","",VLOOKUP(M434,[1]Hoja1!$B$2:$C$13,2,FALSE))</f>
        <v>Trimestre 2</v>
      </c>
      <c r="P434"/>
      <c r="Q434"/>
      <c r="R434"/>
      <c r="S434"/>
      <c r="T434"/>
      <c r="U434"/>
      <c r="V434"/>
    </row>
    <row r="435" spans="3:22" ht="15" x14ac:dyDescent="0.25">
      <c r="C435" s="16" t="s">
        <v>1139</v>
      </c>
      <c r="D435" s="17" t="s">
        <v>358</v>
      </c>
      <c r="E435" s="11" t="s">
        <v>1140</v>
      </c>
      <c r="F435" s="11" t="s">
        <v>1135</v>
      </c>
      <c r="G435" s="11" t="s">
        <v>1136</v>
      </c>
      <c r="H435" s="5">
        <v>157.01</v>
      </c>
      <c r="I435" s="18" t="s">
        <v>20</v>
      </c>
      <c r="J435" s="5">
        <v>32.97</v>
      </c>
      <c r="K435" s="5">
        <v>0</v>
      </c>
      <c r="L435" s="5">
        <v>189.98</v>
      </c>
      <c r="M435" s="19">
        <f>IF(D435="","",MID(D435,5,2)*1)</f>
        <v>11</v>
      </c>
      <c r="N435" s="4" t="str">
        <f>IF(M435="","",VLOOKUP(M435,[1]Hoja1!$B$2:$C$13,2,FALSE))</f>
        <v>Trimestre 4</v>
      </c>
      <c r="P435"/>
      <c r="Q435"/>
      <c r="R435"/>
      <c r="S435"/>
      <c r="T435"/>
      <c r="U435"/>
      <c r="V435"/>
    </row>
    <row r="436" spans="3:22" ht="15" x14ac:dyDescent="0.25">
      <c r="C436" s="16" t="s">
        <v>1141</v>
      </c>
      <c r="D436" s="17" t="s">
        <v>641</v>
      </c>
      <c r="E436" s="11" t="s">
        <v>1142</v>
      </c>
      <c r="F436" s="11" t="s">
        <v>1135</v>
      </c>
      <c r="G436" s="11" t="s">
        <v>1136</v>
      </c>
      <c r="H436" s="5">
        <v>126.44</v>
      </c>
      <c r="I436" s="18" t="s">
        <v>20</v>
      </c>
      <c r="J436" s="5">
        <v>26.55</v>
      </c>
      <c r="K436" s="5">
        <v>0</v>
      </c>
      <c r="L436" s="5">
        <v>152.99</v>
      </c>
      <c r="M436" s="19">
        <f>IF(D436="","",MID(D436,5,2)*1)</f>
        <v>10</v>
      </c>
      <c r="N436" s="4" t="str">
        <f>IF(M436="","",VLOOKUP(M436,[1]Hoja1!$B$2:$C$13,2,FALSE))</f>
        <v>Trimestre 4</v>
      </c>
      <c r="P436"/>
      <c r="Q436"/>
      <c r="R436"/>
      <c r="S436"/>
      <c r="T436"/>
      <c r="U436"/>
      <c r="V436"/>
    </row>
    <row r="437" spans="3:22" ht="15" x14ac:dyDescent="0.25">
      <c r="C437" s="16" t="s">
        <v>1143</v>
      </c>
      <c r="D437" s="17" t="s">
        <v>315</v>
      </c>
      <c r="E437" s="11" t="s">
        <v>1144</v>
      </c>
      <c r="F437" s="11" t="s">
        <v>1145</v>
      </c>
      <c r="G437" s="11" t="s">
        <v>1146</v>
      </c>
      <c r="H437" s="5">
        <v>730.58</v>
      </c>
      <c r="I437" s="18" t="s">
        <v>20</v>
      </c>
      <c r="J437" s="5">
        <v>153.41999999999999</v>
      </c>
      <c r="K437" s="5">
        <v>0</v>
      </c>
      <c r="L437" s="5">
        <v>884</v>
      </c>
      <c r="M437" s="19">
        <f>IF(D437="","",MID(D437,5,2)*1)</f>
        <v>4</v>
      </c>
      <c r="N437" s="4" t="str">
        <f>IF(M437="","",VLOOKUP(M437,[1]Hoja1!$B$2:$C$13,2,FALSE))</f>
        <v>Trimestre 2</v>
      </c>
      <c r="P437"/>
      <c r="Q437"/>
      <c r="R437"/>
      <c r="S437"/>
      <c r="T437"/>
      <c r="U437"/>
      <c r="V437"/>
    </row>
    <row r="438" spans="3:22" ht="15" x14ac:dyDescent="0.25">
      <c r="C438" s="16" t="s">
        <v>1147</v>
      </c>
      <c r="D438" s="17" t="s">
        <v>497</v>
      </c>
      <c r="E438" s="11" t="s">
        <v>1148</v>
      </c>
      <c r="F438" s="11" t="s">
        <v>1149</v>
      </c>
      <c r="G438" s="11" t="s">
        <v>1150</v>
      </c>
      <c r="H438" s="5">
        <v>159.28</v>
      </c>
      <c r="I438" s="18" t="s">
        <v>103</v>
      </c>
      <c r="J438" s="5">
        <v>15.93</v>
      </c>
      <c r="K438" s="5">
        <v>0</v>
      </c>
      <c r="L438" s="5">
        <v>175.21</v>
      </c>
      <c r="M438" s="19">
        <f>IF(D438="","",MID(D438,5,2)*1)</f>
        <v>2</v>
      </c>
      <c r="N438" s="4" t="str">
        <f>IF(M438="","",VLOOKUP(M438,[1]Hoja1!$B$2:$C$13,2,FALSE))</f>
        <v>Trimestre 1</v>
      </c>
      <c r="P438"/>
      <c r="Q438"/>
      <c r="R438"/>
      <c r="S438"/>
      <c r="T438"/>
      <c r="U438"/>
      <c r="V438"/>
    </row>
    <row r="439" spans="3:22" ht="15" x14ac:dyDescent="0.25">
      <c r="C439" s="16" t="s">
        <v>1151</v>
      </c>
      <c r="D439" s="17" t="s">
        <v>1152</v>
      </c>
      <c r="E439" s="11" t="s">
        <v>1153</v>
      </c>
      <c r="F439" s="11" t="s">
        <v>1154</v>
      </c>
      <c r="G439" s="11" t="s">
        <v>1155</v>
      </c>
      <c r="H439" s="5">
        <v>244.23</v>
      </c>
      <c r="I439" s="18" t="s">
        <v>20</v>
      </c>
      <c r="J439" s="5">
        <v>51.29</v>
      </c>
      <c r="K439" s="5">
        <v>0</v>
      </c>
      <c r="L439" s="5">
        <v>295.52</v>
      </c>
      <c r="M439" s="19">
        <f>IF(D439="","",MID(D439,5,2)*1)</f>
        <v>12</v>
      </c>
      <c r="N439" s="4" t="str">
        <f>IF(M439="","",VLOOKUP(M439,[1]Hoja1!$B$2:$C$13,2,FALSE))</f>
        <v>Trimestre 4</v>
      </c>
      <c r="P439"/>
      <c r="Q439"/>
      <c r="R439"/>
      <c r="S439"/>
      <c r="T439"/>
      <c r="U439"/>
      <c r="V439"/>
    </row>
    <row r="440" spans="3:22" ht="15" x14ac:dyDescent="0.25">
      <c r="C440" s="16" t="s">
        <v>1156</v>
      </c>
      <c r="D440" s="17" t="s">
        <v>78</v>
      </c>
      <c r="E440" s="11" t="s">
        <v>1157</v>
      </c>
      <c r="F440" s="11" t="s">
        <v>1154</v>
      </c>
      <c r="G440" s="11" t="s">
        <v>1155</v>
      </c>
      <c r="H440" s="5">
        <v>763.79</v>
      </c>
      <c r="I440" s="18" t="s">
        <v>20</v>
      </c>
      <c r="J440" s="5">
        <v>160.4</v>
      </c>
      <c r="K440" s="5">
        <v>0</v>
      </c>
      <c r="L440" s="5">
        <v>924.19</v>
      </c>
      <c r="M440" s="19">
        <f>IF(D440="","",MID(D440,5,2)*1)</f>
        <v>2</v>
      </c>
      <c r="N440" s="4" t="str">
        <f>IF(M440="","",VLOOKUP(M440,[1]Hoja1!$B$2:$C$13,2,FALSE))</f>
        <v>Trimestre 1</v>
      </c>
      <c r="P440"/>
      <c r="Q440"/>
      <c r="R440"/>
      <c r="S440"/>
      <c r="T440"/>
      <c r="U440"/>
      <c r="V440"/>
    </row>
    <row r="441" spans="3:22" ht="15" x14ac:dyDescent="0.25">
      <c r="C441" s="16" t="s">
        <v>1158</v>
      </c>
      <c r="D441" s="17" t="s">
        <v>394</v>
      </c>
      <c r="E441" s="11" t="s">
        <v>1159</v>
      </c>
      <c r="F441" s="11" t="s">
        <v>1154</v>
      </c>
      <c r="G441" s="11" t="s">
        <v>1155</v>
      </c>
      <c r="H441" s="5">
        <v>30.17</v>
      </c>
      <c r="I441" s="18" t="s">
        <v>20</v>
      </c>
      <c r="J441" s="5">
        <v>6.34</v>
      </c>
      <c r="K441" s="5">
        <v>0</v>
      </c>
      <c r="L441" s="5">
        <v>36.51</v>
      </c>
      <c r="M441" s="19">
        <f>IF(D441="","",MID(D441,5,2)*1)</f>
        <v>4</v>
      </c>
      <c r="N441" s="4" t="str">
        <f>IF(M441="","",VLOOKUP(M441,[1]Hoja1!$B$2:$C$13,2,FALSE))</f>
        <v>Trimestre 2</v>
      </c>
      <c r="P441"/>
      <c r="Q441"/>
      <c r="R441"/>
      <c r="S441"/>
      <c r="T441"/>
      <c r="U441"/>
      <c r="V441"/>
    </row>
    <row r="442" spans="3:22" ht="15" x14ac:dyDescent="0.25">
      <c r="C442" s="16" t="s">
        <v>1160</v>
      </c>
      <c r="D442" s="17" t="s">
        <v>397</v>
      </c>
      <c r="E442" s="11" t="s">
        <v>1161</v>
      </c>
      <c r="F442" s="11" t="s">
        <v>1154</v>
      </c>
      <c r="G442" s="11" t="s">
        <v>1155</v>
      </c>
      <c r="H442" s="5">
        <v>499.57</v>
      </c>
      <c r="I442" s="18" t="s">
        <v>20</v>
      </c>
      <c r="J442" s="5">
        <v>104.91</v>
      </c>
      <c r="K442" s="5">
        <v>0</v>
      </c>
      <c r="L442" s="5">
        <v>604.48</v>
      </c>
      <c r="M442" s="19">
        <f>IF(D442="","",MID(D442,5,2)*1)</f>
        <v>6</v>
      </c>
      <c r="N442" s="4" t="str">
        <f>IF(M442="","",VLOOKUP(M442,[1]Hoja1!$B$2:$C$13,2,FALSE))</f>
        <v>Trimestre 2</v>
      </c>
      <c r="P442"/>
      <c r="Q442"/>
      <c r="R442"/>
      <c r="S442"/>
      <c r="T442"/>
      <c r="U442"/>
      <c r="V442"/>
    </row>
    <row r="443" spans="3:22" ht="15" x14ac:dyDescent="0.25">
      <c r="C443" s="16" t="s">
        <v>1162</v>
      </c>
      <c r="D443" s="17" t="s">
        <v>87</v>
      </c>
      <c r="E443" s="11" t="s">
        <v>1163</v>
      </c>
      <c r="F443" s="11" t="s">
        <v>1154</v>
      </c>
      <c r="G443" s="11" t="s">
        <v>1155</v>
      </c>
      <c r="H443" s="5">
        <v>1144.17</v>
      </c>
      <c r="I443" s="18" t="s">
        <v>20</v>
      </c>
      <c r="J443" s="5">
        <v>240.28</v>
      </c>
      <c r="K443" s="5">
        <v>0</v>
      </c>
      <c r="L443" s="5">
        <v>1384.45</v>
      </c>
      <c r="M443" s="19">
        <f>IF(D443="","",MID(D443,5,2)*1)</f>
        <v>9</v>
      </c>
      <c r="N443" s="4" t="str">
        <f>IF(M443="","",VLOOKUP(M443,[1]Hoja1!$B$2:$C$13,2,FALSE))</f>
        <v>Trimestre 3</v>
      </c>
      <c r="P443"/>
      <c r="Q443"/>
      <c r="R443"/>
      <c r="S443"/>
      <c r="T443"/>
      <c r="U443"/>
      <c r="V443"/>
    </row>
    <row r="444" spans="3:22" ht="15" x14ac:dyDescent="0.25">
      <c r="C444" s="16" t="s">
        <v>1164</v>
      </c>
      <c r="D444" s="17" t="s">
        <v>93</v>
      </c>
      <c r="E444" s="11" t="s">
        <v>1165</v>
      </c>
      <c r="F444" s="11" t="s">
        <v>1154</v>
      </c>
      <c r="G444" s="11" t="s">
        <v>1155</v>
      </c>
      <c r="H444" s="5">
        <v>303.98</v>
      </c>
      <c r="I444" s="18" t="s">
        <v>20</v>
      </c>
      <c r="J444" s="5">
        <v>63.84</v>
      </c>
      <c r="K444" s="5">
        <v>0</v>
      </c>
      <c r="L444" s="5">
        <v>367.82</v>
      </c>
      <c r="M444" s="19">
        <f>IF(D444="","",MID(D444,5,2)*1)</f>
        <v>11</v>
      </c>
      <c r="N444" s="4" t="str">
        <f>IF(M444="","",VLOOKUP(M444,[1]Hoja1!$B$2:$C$13,2,FALSE))</f>
        <v>Trimestre 4</v>
      </c>
      <c r="P444"/>
      <c r="Q444"/>
      <c r="R444"/>
      <c r="S444"/>
      <c r="T444"/>
      <c r="U444"/>
      <c r="V444"/>
    </row>
    <row r="445" spans="3:22" ht="15" x14ac:dyDescent="0.25">
      <c r="C445" s="16" t="s">
        <v>1166</v>
      </c>
      <c r="D445" s="17" t="s">
        <v>228</v>
      </c>
      <c r="E445" s="11" t="s">
        <v>1167</v>
      </c>
      <c r="F445" s="11" t="s">
        <v>1154</v>
      </c>
      <c r="G445" s="11" t="s">
        <v>1155</v>
      </c>
      <c r="H445" s="5">
        <v>269.08</v>
      </c>
      <c r="I445" s="18" t="s">
        <v>20</v>
      </c>
      <c r="J445" s="5">
        <v>56.51</v>
      </c>
      <c r="K445" s="5">
        <v>0</v>
      </c>
      <c r="L445" s="5">
        <v>325.58999999999997</v>
      </c>
      <c r="M445" s="19">
        <f>IF(D445="","",MID(D445,5,2)*1)</f>
        <v>1</v>
      </c>
      <c r="N445" s="4" t="str">
        <f>IF(M445="","",VLOOKUP(M445,[1]Hoja1!$B$2:$C$13,2,FALSE))</f>
        <v>Trimestre 1</v>
      </c>
      <c r="P445"/>
      <c r="Q445"/>
      <c r="R445"/>
      <c r="S445"/>
      <c r="T445"/>
      <c r="U445"/>
      <c r="V445"/>
    </row>
    <row r="446" spans="3:22" ht="15" x14ac:dyDescent="0.25">
      <c r="C446" s="16" t="s">
        <v>1168</v>
      </c>
      <c r="D446" s="17" t="s">
        <v>406</v>
      </c>
      <c r="E446" s="11" t="s">
        <v>1169</v>
      </c>
      <c r="F446" s="11" t="s">
        <v>1154</v>
      </c>
      <c r="G446" s="11" t="s">
        <v>1155</v>
      </c>
      <c r="H446" s="5">
        <v>577.29</v>
      </c>
      <c r="I446" s="18" t="s">
        <v>20</v>
      </c>
      <c r="J446" s="5">
        <v>121.23</v>
      </c>
      <c r="K446" s="5">
        <v>0</v>
      </c>
      <c r="L446" s="5">
        <v>698.52</v>
      </c>
      <c r="M446" s="19">
        <f>IF(D446="","",MID(D446,5,2)*1)</f>
        <v>5</v>
      </c>
      <c r="N446" s="4" t="str">
        <f>IF(M446="","",VLOOKUP(M446,[1]Hoja1!$B$2:$C$13,2,FALSE))</f>
        <v>Trimestre 2</v>
      </c>
      <c r="P446"/>
      <c r="Q446"/>
      <c r="R446"/>
      <c r="S446"/>
      <c r="T446"/>
      <c r="U446"/>
      <c r="V446"/>
    </row>
    <row r="447" spans="3:22" ht="15" x14ac:dyDescent="0.25">
      <c r="C447" s="16" t="s">
        <v>1170</v>
      </c>
      <c r="D447" s="17" t="s">
        <v>276</v>
      </c>
      <c r="E447" s="11" t="s">
        <v>1171</v>
      </c>
      <c r="F447" s="11" t="s">
        <v>1154</v>
      </c>
      <c r="G447" s="11" t="s">
        <v>1155</v>
      </c>
      <c r="H447" s="5">
        <v>333.09</v>
      </c>
      <c r="I447" s="18" t="s">
        <v>20</v>
      </c>
      <c r="J447" s="5">
        <v>69.95</v>
      </c>
      <c r="K447" s="5">
        <v>0</v>
      </c>
      <c r="L447" s="5">
        <v>403.04</v>
      </c>
      <c r="M447" s="19">
        <f>IF(D447="","",MID(D447,5,2)*1)</f>
        <v>7</v>
      </c>
      <c r="N447" s="4" t="str">
        <f>IF(M447="","",VLOOKUP(M447,[1]Hoja1!$B$2:$C$13,2,FALSE))</f>
        <v>Trimestre 3</v>
      </c>
      <c r="P447"/>
      <c r="Q447"/>
      <c r="R447"/>
      <c r="S447"/>
      <c r="T447"/>
      <c r="U447"/>
      <c r="V447"/>
    </row>
    <row r="448" spans="3:22" ht="15" x14ac:dyDescent="0.25">
      <c r="C448" s="16" t="s">
        <v>1172</v>
      </c>
      <c r="D448" s="17" t="s">
        <v>411</v>
      </c>
      <c r="E448" s="11" t="s">
        <v>1173</v>
      </c>
      <c r="F448" s="11" t="s">
        <v>1154</v>
      </c>
      <c r="G448" s="11" t="s">
        <v>1155</v>
      </c>
      <c r="H448" s="5">
        <v>893.77</v>
      </c>
      <c r="I448" s="18" t="s">
        <v>20</v>
      </c>
      <c r="J448" s="5">
        <v>187.69</v>
      </c>
      <c r="K448" s="5">
        <v>0</v>
      </c>
      <c r="L448" s="5">
        <v>1081.46</v>
      </c>
      <c r="M448" s="19">
        <f>IF(D448="","",MID(D448,5,2)*1)</f>
        <v>8</v>
      </c>
      <c r="N448" s="4" t="str">
        <f>IF(M448="","",VLOOKUP(M448,[1]Hoja1!$B$2:$C$13,2,FALSE))</f>
        <v>Trimestre 3</v>
      </c>
      <c r="P448"/>
      <c r="Q448"/>
      <c r="R448"/>
      <c r="S448"/>
      <c r="T448"/>
      <c r="U448"/>
      <c r="V448"/>
    </row>
    <row r="449" spans="3:22" ht="15" x14ac:dyDescent="0.25">
      <c r="C449" s="16" t="s">
        <v>1174</v>
      </c>
      <c r="D449" s="17" t="s">
        <v>414</v>
      </c>
      <c r="E449" s="11" t="s">
        <v>1175</v>
      </c>
      <c r="F449" s="11" t="s">
        <v>1154</v>
      </c>
      <c r="G449" s="11" t="s">
        <v>1155</v>
      </c>
      <c r="H449" s="5">
        <v>151.91999999999999</v>
      </c>
      <c r="I449" s="18" t="s">
        <v>20</v>
      </c>
      <c r="J449" s="5">
        <v>31.9</v>
      </c>
      <c r="K449" s="5">
        <v>0</v>
      </c>
      <c r="L449" s="5">
        <v>183.82</v>
      </c>
      <c r="M449" s="19">
        <f>IF(D449="","",MID(D449,5,2)*1)</f>
        <v>10</v>
      </c>
      <c r="N449" s="4" t="str">
        <f>IF(M449="","",VLOOKUP(M449,[1]Hoja1!$B$2:$C$13,2,FALSE))</f>
        <v>Trimestre 4</v>
      </c>
      <c r="P449"/>
      <c r="Q449"/>
      <c r="R449"/>
      <c r="S449"/>
      <c r="T449"/>
      <c r="U449"/>
      <c r="V449"/>
    </row>
    <row r="450" spans="3:22" ht="15" x14ac:dyDescent="0.25">
      <c r="C450" s="16" t="s">
        <v>1176</v>
      </c>
      <c r="D450" s="17" t="s">
        <v>985</v>
      </c>
      <c r="E450" s="11" t="s">
        <v>1177</v>
      </c>
      <c r="F450" s="11" t="s">
        <v>1178</v>
      </c>
      <c r="G450" s="11" t="s">
        <v>1179</v>
      </c>
      <c r="H450" s="5">
        <v>2506.38</v>
      </c>
      <c r="I450" s="18" t="s">
        <v>20</v>
      </c>
      <c r="J450" s="5">
        <v>526.34</v>
      </c>
      <c r="K450" s="5">
        <v>0</v>
      </c>
      <c r="L450" s="5">
        <v>3032.72</v>
      </c>
      <c r="M450" s="19">
        <f>IF(D450="","",MID(D450,5,2)*1)</f>
        <v>11</v>
      </c>
      <c r="N450" s="4" t="str">
        <f>IF(M450="","",VLOOKUP(M450,[1]Hoja1!$B$2:$C$13,2,FALSE))</f>
        <v>Trimestre 4</v>
      </c>
      <c r="P450"/>
      <c r="Q450"/>
      <c r="R450"/>
      <c r="S450"/>
      <c r="T450"/>
      <c r="U450"/>
      <c r="V450"/>
    </row>
    <row r="451" spans="3:22" ht="15" x14ac:dyDescent="0.25">
      <c r="C451" s="16" t="s">
        <v>1180</v>
      </c>
      <c r="D451" s="17" t="s">
        <v>985</v>
      </c>
      <c r="E451" s="11" t="s">
        <v>1181</v>
      </c>
      <c r="F451" s="11" t="s">
        <v>1178</v>
      </c>
      <c r="G451" s="11" t="s">
        <v>1179</v>
      </c>
      <c r="H451" s="5">
        <v>771</v>
      </c>
      <c r="I451" s="18" t="s">
        <v>20</v>
      </c>
      <c r="J451" s="5">
        <v>161.91</v>
      </c>
      <c r="K451" s="5">
        <v>0</v>
      </c>
      <c r="L451" s="5">
        <v>932.91</v>
      </c>
      <c r="M451" s="19">
        <f>IF(D451="","",MID(D451,5,2)*1)</f>
        <v>11</v>
      </c>
      <c r="N451" s="4" t="str">
        <f>IF(M451="","",VLOOKUP(M451,[1]Hoja1!$B$2:$C$13,2,FALSE))</f>
        <v>Trimestre 4</v>
      </c>
      <c r="P451"/>
      <c r="Q451"/>
      <c r="R451"/>
      <c r="S451"/>
      <c r="T451"/>
      <c r="U451"/>
      <c r="V451"/>
    </row>
    <row r="452" spans="3:22" ht="15" x14ac:dyDescent="0.25">
      <c r="C452" s="16" t="s">
        <v>1182</v>
      </c>
      <c r="D452" s="17" t="s">
        <v>289</v>
      </c>
      <c r="E452" s="11" t="s">
        <v>1183</v>
      </c>
      <c r="F452" s="11" t="s">
        <v>1178</v>
      </c>
      <c r="G452" s="11" t="s">
        <v>1179</v>
      </c>
      <c r="H452" s="5">
        <v>132.41999999999999</v>
      </c>
      <c r="I452" s="18" t="s">
        <v>20</v>
      </c>
      <c r="J452" s="5">
        <v>27.81</v>
      </c>
      <c r="K452" s="5">
        <v>0</v>
      </c>
      <c r="L452" s="5">
        <v>160.22999999999999</v>
      </c>
      <c r="M452" s="19">
        <f>IF(D452="","",MID(D452,5,2)*1)</f>
        <v>11</v>
      </c>
      <c r="N452" s="4" t="str">
        <f>IF(M452="","",VLOOKUP(M452,[1]Hoja1!$B$2:$C$13,2,FALSE))</f>
        <v>Trimestre 4</v>
      </c>
      <c r="P452"/>
      <c r="Q452"/>
      <c r="R452"/>
      <c r="S452"/>
      <c r="T452"/>
      <c r="U452"/>
      <c r="V452"/>
    </row>
    <row r="453" spans="3:22" ht="15" x14ac:dyDescent="0.25">
      <c r="C453" s="16" t="s">
        <v>1184</v>
      </c>
      <c r="D453" s="17" t="s">
        <v>128</v>
      </c>
      <c r="E453" s="11" t="s">
        <v>1185</v>
      </c>
      <c r="F453" s="11" t="s">
        <v>1178</v>
      </c>
      <c r="G453" s="11" t="s">
        <v>1179</v>
      </c>
      <c r="H453" s="5">
        <v>70.87</v>
      </c>
      <c r="I453" s="18" t="s">
        <v>20</v>
      </c>
      <c r="J453" s="5">
        <v>14.88</v>
      </c>
      <c r="K453" s="5">
        <v>0</v>
      </c>
      <c r="L453" s="5">
        <v>85.75</v>
      </c>
      <c r="M453" s="19">
        <f>IF(D453="","",MID(D453,5,2)*1)</f>
        <v>12</v>
      </c>
      <c r="N453" s="4" t="str">
        <f>IF(M453="","",VLOOKUP(M453,[1]Hoja1!$B$2:$C$13,2,FALSE))</f>
        <v>Trimestre 4</v>
      </c>
      <c r="P453"/>
      <c r="Q453"/>
      <c r="R453"/>
      <c r="S453"/>
      <c r="T453"/>
      <c r="U453"/>
      <c r="V453"/>
    </row>
    <row r="454" spans="3:22" ht="15" x14ac:dyDescent="0.25">
      <c r="C454" s="16" t="s">
        <v>1186</v>
      </c>
      <c r="D454" s="17" t="s">
        <v>414</v>
      </c>
      <c r="E454" s="11" t="s">
        <v>1187</v>
      </c>
      <c r="F454" s="11" t="s">
        <v>1178</v>
      </c>
      <c r="G454" s="11" t="s">
        <v>1179</v>
      </c>
      <c r="H454" s="5">
        <v>519.22</v>
      </c>
      <c r="I454" s="18" t="s">
        <v>20</v>
      </c>
      <c r="J454" s="5">
        <v>109.04</v>
      </c>
      <c r="K454" s="5">
        <v>0</v>
      </c>
      <c r="L454" s="5">
        <v>628.26</v>
      </c>
      <c r="M454" s="19">
        <f>IF(D454="","",MID(D454,5,2)*1)</f>
        <v>10</v>
      </c>
      <c r="N454" s="4" t="str">
        <f>IF(M454="","",VLOOKUP(M454,[1]Hoja1!$B$2:$C$13,2,FALSE))</f>
        <v>Trimestre 4</v>
      </c>
      <c r="P454"/>
      <c r="Q454"/>
      <c r="R454"/>
      <c r="S454"/>
      <c r="T454"/>
      <c r="U454"/>
      <c r="V454"/>
    </row>
    <row r="455" spans="3:22" ht="15" x14ac:dyDescent="0.25">
      <c r="C455" s="16" t="s">
        <v>1188</v>
      </c>
      <c r="D455" s="17" t="s">
        <v>414</v>
      </c>
      <c r="E455" s="11" t="s">
        <v>1189</v>
      </c>
      <c r="F455" s="11" t="s">
        <v>1178</v>
      </c>
      <c r="G455" s="11" t="s">
        <v>1179</v>
      </c>
      <c r="H455" s="5">
        <v>255.5</v>
      </c>
      <c r="I455" s="18" t="s">
        <v>20</v>
      </c>
      <c r="J455" s="5">
        <v>53.66</v>
      </c>
      <c r="K455" s="5">
        <v>0</v>
      </c>
      <c r="L455" s="5">
        <v>309.16000000000003</v>
      </c>
      <c r="M455" s="19">
        <f>IF(D455="","",MID(D455,5,2)*1)</f>
        <v>10</v>
      </c>
      <c r="N455" s="4" t="str">
        <f>IF(M455="","",VLOOKUP(M455,[1]Hoja1!$B$2:$C$13,2,FALSE))</f>
        <v>Trimestre 4</v>
      </c>
      <c r="P455"/>
      <c r="Q455"/>
      <c r="R455"/>
      <c r="S455"/>
      <c r="T455"/>
      <c r="U455"/>
      <c r="V455"/>
    </row>
    <row r="456" spans="3:22" ht="15" x14ac:dyDescent="0.25">
      <c r="C456" s="16" t="s">
        <v>1190</v>
      </c>
      <c r="D456" s="17" t="s">
        <v>414</v>
      </c>
      <c r="E456" s="11" t="s">
        <v>1191</v>
      </c>
      <c r="F456" s="11" t="s">
        <v>1178</v>
      </c>
      <c r="G456" s="11" t="s">
        <v>1179</v>
      </c>
      <c r="H456" s="5">
        <v>84.62</v>
      </c>
      <c r="I456" s="18" t="s">
        <v>20</v>
      </c>
      <c r="J456" s="5">
        <v>17.77</v>
      </c>
      <c r="K456" s="5">
        <v>0</v>
      </c>
      <c r="L456" s="5">
        <v>102.39</v>
      </c>
      <c r="M456" s="19">
        <f>IF(D456="","",MID(D456,5,2)*1)</f>
        <v>10</v>
      </c>
      <c r="N456" s="4" t="str">
        <f>IF(M456="","",VLOOKUP(M456,[1]Hoja1!$B$2:$C$13,2,FALSE))</f>
        <v>Trimestre 4</v>
      </c>
      <c r="P456"/>
      <c r="Q456"/>
      <c r="R456"/>
      <c r="S456"/>
      <c r="T456"/>
      <c r="U456"/>
      <c r="V456"/>
    </row>
    <row r="457" spans="3:22" ht="15" x14ac:dyDescent="0.25">
      <c r="C457" s="16" t="s">
        <v>1192</v>
      </c>
      <c r="D457" s="17" t="s">
        <v>1193</v>
      </c>
      <c r="E457" s="11" t="s">
        <v>1194</v>
      </c>
      <c r="F457" s="11" t="s">
        <v>1195</v>
      </c>
      <c r="G457" s="11" t="s">
        <v>1196</v>
      </c>
      <c r="H457" s="5">
        <v>33.049999999999997</v>
      </c>
      <c r="I457" s="18" t="s">
        <v>20</v>
      </c>
      <c r="J457" s="5">
        <v>6.94</v>
      </c>
      <c r="K457" s="5">
        <v>0</v>
      </c>
      <c r="L457" s="5">
        <v>39.99</v>
      </c>
      <c r="M457" s="19">
        <f>IF(D457="","",MID(D457,5,2)*1)</f>
        <v>6</v>
      </c>
      <c r="N457" s="4" t="str">
        <f>IF(M457="","",VLOOKUP(M457,[1]Hoja1!$B$2:$C$13,2,FALSE))</f>
        <v>Trimestre 2</v>
      </c>
      <c r="P457"/>
      <c r="Q457"/>
      <c r="R457"/>
      <c r="S457"/>
      <c r="T457"/>
      <c r="U457"/>
      <c r="V457"/>
    </row>
    <row r="458" spans="3:22" ht="15" x14ac:dyDescent="0.25">
      <c r="C458" s="16" t="s">
        <v>1197</v>
      </c>
      <c r="D458" s="17" t="s">
        <v>1198</v>
      </c>
      <c r="E458" s="11" t="s">
        <v>1199</v>
      </c>
      <c r="F458" s="11" t="s">
        <v>1195</v>
      </c>
      <c r="G458" s="11" t="s">
        <v>1196</v>
      </c>
      <c r="H458" s="5">
        <v>37.19</v>
      </c>
      <c r="I458" s="18" t="s">
        <v>20</v>
      </c>
      <c r="J458" s="5">
        <v>7.81</v>
      </c>
      <c r="K458" s="5">
        <v>0</v>
      </c>
      <c r="L458" s="5">
        <v>45</v>
      </c>
      <c r="M458" s="19">
        <f>IF(D458="","",MID(D458,5,2)*1)</f>
        <v>2</v>
      </c>
      <c r="N458" s="4" t="str">
        <f>IF(M458="","",VLOOKUP(M458,[1]Hoja1!$B$2:$C$13,2,FALSE))</f>
        <v>Trimestre 1</v>
      </c>
      <c r="P458"/>
      <c r="Q458"/>
      <c r="R458"/>
      <c r="S458"/>
      <c r="T458"/>
      <c r="U458"/>
      <c r="V458"/>
    </row>
    <row r="459" spans="3:22" ht="15" x14ac:dyDescent="0.25">
      <c r="C459" s="16" t="s">
        <v>1200</v>
      </c>
      <c r="D459" s="17" t="s">
        <v>1201</v>
      </c>
      <c r="E459" s="11" t="s">
        <v>1202</v>
      </c>
      <c r="F459" s="11" t="s">
        <v>1203</v>
      </c>
      <c r="G459" s="11" t="s">
        <v>1204</v>
      </c>
      <c r="H459" s="5">
        <v>4800</v>
      </c>
      <c r="I459" s="18" t="s">
        <v>20</v>
      </c>
      <c r="J459" s="5">
        <v>1008</v>
      </c>
      <c r="K459" s="5">
        <v>0</v>
      </c>
      <c r="L459" s="5">
        <v>5808</v>
      </c>
      <c r="M459" s="19">
        <f>IF(D459="","",MID(D459,5,2)*1)</f>
        <v>7</v>
      </c>
      <c r="N459" s="4" t="str">
        <f>IF(M459="","",VLOOKUP(M459,[1]Hoja1!$B$2:$C$13,2,FALSE))</f>
        <v>Trimestre 3</v>
      </c>
      <c r="P459"/>
      <c r="Q459"/>
      <c r="R459"/>
      <c r="S459"/>
      <c r="T459"/>
      <c r="U459"/>
      <c r="V459"/>
    </row>
    <row r="460" spans="3:22" ht="15" x14ac:dyDescent="0.25">
      <c r="C460" s="16" t="s">
        <v>1205</v>
      </c>
      <c r="D460" s="17" t="s">
        <v>231</v>
      </c>
      <c r="E460" s="11" t="s">
        <v>1206</v>
      </c>
      <c r="F460" s="11" t="s">
        <v>1207</v>
      </c>
      <c r="G460" s="11" t="s">
        <v>1208</v>
      </c>
      <c r="H460" s="5">
        <v>350</v>
      </c>
      <c r="I460" s="18" t="s">
        <v>20</v>
      </c>
      <c r="J460" s="5">
        <v>73.5</v>
      </c>
      <c r="K460" s="5">
        <v>3.5</v>
      </c>
      <c r="L460" s="5">
        <v>420</v>
      </c>
      <c r="M460" s="19">
        <f>IF(D460="","",MID(D460,5,2)*1)</f>
        <v>12</v>
      </c>
      <c r="N460" s="4" t="str">
        <f>IF(M460="","",VLOOKUP(M460,[1]Hoja1!$B$2:$C$13,2,FALSE))</f>
        <v>Trimestre 4</v>
      </c>
      <c r="P460"/>
      <c r="Q460"/>
      <c r="R460"/>
      <c r="S460"/>
      <c r="T460"/>
      <c r="U460"/>
      <c r="V460"/>
    </row>
    <row r="461" spans="3:22" ht="15" x14ac:dyDescent="0.25">
      <c r="C461" s="16" t="s">
        <v>1209</v>
      </c>
      <c r="D461" s="17" t="s">
        <v>772</v>
      </c>
      <c r="E461" s="11" t="s">
        <v>1210</v>
      </c>
      <c r="F461" s="11" t="s">
        <v>1211</v>
      </c>
      <c r="G461" s="11" t="s">
        <v>1212</v>
      </c>
      <c r="H461" s="5">
        <v>170.46</v>
      </c>
      <c r="I461" s="18" t="s">
        <v>20</v>
      </c>
      <c r="J461" s="5">
        <v>35.799999999999997</v>
      </c>
      <c r="K461" s="5">
        <v>0</v>
      </c>
      <c r="L461" s="5">
        <v>206.26</v>
      </c>
      <c r="M461" s="19">
        <f>IF(D461="","",MID(D461,5,2)*1)</f>
        <v>8</v>
      </c>
      <c r="N461" s="4" t="str">
        <f>IF(M461="","",VLOOKUP(M461,[1]Hoja1!$B$2:$C$13,2,FALSE))</f>
        <v>Trimestre 3</v>
      </c>
      <c r="P461"/>
      <c r="Q461"/>
      <c r="R461"/>
      <c r="S461"/>
      <c r="T461"/>
      <c r="U461"/>
      <c r="V461"/>
    </row>
    <row r="462" spans="3:22" ht="15" x14ac:dyDescent="0.25">
      <c r="C462" s="16" t="s">
        <v>1213</v>
      </c>
      <c r="D462" s="17" t="s">
        <v>16</v>
      </c>
      <c r="E462" s="11" t="s">
        <v>1214</v>
      </c>
      <c r="F462" s="11" t="s">
        <v>1211</v>
      </c>
      <c r="G462" s="11" t="s">
        <v>1212</v>
      </c>
      <c r="H462" s="5">
        <v>296.86</v>
      </c>
      <c r="I462" s="18" t="s">
        <v>20</v>
      </c>
      <c r="J462" s="5">
        <v>62.34</v>
      </c>
      <c r="K462" s="5">
        <v>0</v>
      </c>
      <c r="L462" s="5">
        <v>359.2</v>
      </c>
      <c r="M462" s="19">
        <f>IF(D462="","",MID(D462,5,2)*1)</f>
        <v>10</v>
      </c>
      <c r="N462" s="4" t="str">
        <f>IF(M462="","",VLOOKUP(M462,[1]Hoja1!$B$2:$C$13,2,FALSE))</f>
        <v>Trimestre 4</v>
      </c>
      <c r="P462"/>
      <c r="Q462"/>
      <c r="R462"/>
      <c r="S462"/>
      <c r="T462"/>
      <c r="U462"/>
      <c r="V462"/>
    </row>
    <row r="463" spans="3:22" ht="15" x14ac:dyDescent="0.25">
      <c r="C463" s="16" t="s">
        <v>1215</v>
      </c>
      <c r="D463" s="17" t="s">
        <v>105</v>
      </c>
      <c r="E463" s="11" t="s">
        <v>1216</v>
      </c>
      <c r="F463" s="11" t="s">
        <v>1211</v>
      </c>
      <c r="G463" s="11" t="s">
        <v>1212</v>
      </c>
      <c r="H463" s="5">
        <v>127.7</v>
      </c>
      <c r="I463" s="18" t="s">
        <v>20</v>
      </c>
      <c r="J463" s="5">
        <v>26.82</v>
      </c>
      <c r="K463" s="5">
        <v>0</v>
      </c>
      <c r="L463" s="5">
        <v>154.52000000000001</v>
      </c>
      <c r="M463" s="19">
        <f>IF(D463="","",MID(D463,5,2)*1)</f>
        <v>11</v>
      </c>
      <c r="N463" s="4" t="str">
        <f>IF(M463="","",VLOOKUP(M463,[1]Hoja1!$B$2:$C$13,2,FALSE))</f>
        <v>Trimestre 4</v>
      </c>
      <c r="P463"/>
      <c r="Q463"/>
      <c r="R463"/>
      <c r="S463"/>
      <c r="T463"/>
      <c r="U463"/>
      <c r="V463"/>
    </row>
    <row r="464" spans="3:22" ht="15" x14ac:dyDescent="0.25">
      <c r="C464" s="16" t="s">
        <v>1217</v>
      </c>
      <c r="D464" s="17" t="s">
        <v>156</v>
      </c>
      <c r="E464" s="11" t="s">
        <v>1218</v>
      </c>
      <c r="F464" s="11" t="s">
        <v>1211</v>
      </c>
      <c r="G464" s="11" t="s">
        <v>1212</v>
      </c>
      <c r="H464" s="5">
        <v>368.22</v>
      </c>
      <c r="I464" s="18" t="s">
        <v>20</v>
      </c>
      <c r="J464" s="5">
        <v>77.33</v>
      </c>
      <c r="K464" s="5">
        <v>0</v>
      </c>
      <c r="L464" s="5">
        <v>445.55</v>
      </c>
      <c r="M464" s="19">
        <f>IF(D464="","",MID(D464,5,2)*1)</f>
        <v>9</v>
      </c>
      <c r="N464" s="4" t="str">
        <f>IF(M464="","",VLOOKUP(M464,[1]Hoja1!$B$2:$C$13,2,FALSE))</f>
        <v>Trimestre 3</v>
      </c>
      <c r="P464"/>
      <c r="Q464"/>
      <c r="R464"/>
      <c r="S464"/>
      <c r="T464"/>
      <c r="U464"/>
      <c r="V464"/>
    </row>
    <row r="465" spans="3:22" ht="15" x14ac:dyDescent="0.25">
      <c r="C465" s="16" t="s">
        <v>1219</v>
      </c>
      <c r="D465" s="17" t="s">
        <v>355</v>
      </c>
      <c r="E465" s="11" t="s">
        <v>1220</v>
      </c>
      <c r="F465" s="11" t="s">
        <v>1211</v>
      </c>
      <c r="G465" s="11" t="s">
        <v>1212</v>
      </c>
      <c r="H465" s="5">
        <v>238</v>
      </c>
      <c r="I465" s="18" t="s">
        <v>20</v>
      </c>
      <c r="J465" s="5">
        <v>49.98</v>
      </c>
      <c r="K465" s="5">
        <v>0</v>
      </c>
      <c r="L465" s="5">
        <v>287.98</v>
      </c>
      <c r="M465" s="19">
        <f>IF(D465="","",MID(D465,5,2)*1)</f>
        <v>8</v>
      </c>
      <c r="N465" s="4" t="str">
        <f>IF(M465="","",VLOOKUP(M465,[1]Hoja1!$B$2:$C$13,2,FALSE))</f>
        <v>Trimestre 3</v>
      </c>
      <c r="P465"/>
      <c r="Q465"/>
      <c r="R465"/>
      <c r="S465"/>
      <c r="T465"/>
      <c r="U465"/>
      <c r="V465"/>
    </row>
    <row r="466" spans="3:22" ht="15" x14ac:dyDescent="0.25">
      <c r="C466" s="16" t="s">
        <v>1221</v>
      </c>
      <c r="D466" s="17" t="s">
        <v>37</v>
      </c>
      <c r="E466" s="11" t="s">
        <v>1222</v>
      </c>
      <c r="F466" s="11" t="s">
        <v>1211</v>
      </c>
      <c r="G466" s="11" t="s">
        <v>1212</v>
      </c>
      <c r="H466" s="5">
        <v>135</v>
      </c>
      <c r="I466" s="18" t="s">
        <v>20</v>
      </c>
      <c r="J466" s="5">
        <v>28.35</v>
      </c>
      <c r="K466" s="5">
        <v>0</v>
      </c>
      <c r="L466" s="5">
        <v>163.35</v>
      </c>
      <c r="M466" s="19">
        <f>IF(D466="","",MID(D466,5,2)*1)</f>
        <v>7</v>
      </c>
      <c r="N466" s="4" t="str">
        <f>IF(M466="","",VLOOKUP(M466,[1]Hoja1!$B$2:$C$13,2,FALSE))</f>
        <v>Trimestre 3</v>
      </c>
      <c r="P466"/>
      <c r="Q466"/>
      <c r="R466"/>
      <c r="S466"/>
      <c r="T466"/>
      <c r="U466"/>
      <c r="V466"/>
    </row>
    <row r="467" spans="3:22" ht="15" x14ac:dyDescent="0.25">
      <c r="C467" s="16" t="s">
        <v>1223</v>
      </c>
      <c r="D467" s="17" t="s">
        <v>192</v>
      </c>
      <c r="E467" s="11" t="s">
        <v>1224</v>
      </c>
      <c r="F467" s="11" t="s">
        <v>1211</v>
      </c>
      <c r="G467" s="11" t="s">
        <v>1212</v>
      </c>
      <c r="H467" s="5">
        <v>112.51</v>
      </c>
      <c r="I467" s="18" t="s">
        <v>20</v>
      </c>
      <c r="J467" s="5">
        <v>23.63</v>
      </c>
      <c r="K467" s="5">
        <v>0</v>
      </c>
      <c r="L467" s="5">
        <v>136.13999999999999</v>
      </c>
      <c r="M467" s="19">
        <f>IF(D467="","",MID(D467,5,2)*1)</f>
        <v>9</v>
      </c>
      <c r="N467" s="4" t="str">
        <f>IF(M467="","",VLOOKUP(M467,[1]Hoja1!$B$2:$C$13,2,FALSE))</f>
        <v>Trimestre 3</v>
      </c>
      <c r="P467"/>
      <c r="Q467"/>
      <c r="R467"/>
      <c r="S467"/>
      <c r="T467"/>
      <c r="U467"/>
      <c r="V467"/>
    </row>
    <row r="468" spans="3:22" ht="15" x14ac:dyDescent="0.25">
      <c r="C468" s="16" t="s">
        <v>1225</v>
      </c>
      <c r="D468" s="17" t="s">
        <v>1226</v>
      </c>
      <c r="E468" s="11" t="s">
        <v>1227</v>
      </c>
      <c r="F468" s="11" t="s">
        <v>1211</v>
      </c>
      <c r="G468" s="11" t="s">
        <v>1212</v>
      </c>
      <c r="H468" s="5">
        <v>437.35</v>
      </c>
      <c r="I468" s="18" t="s">
        <v>20</v>
      </c>
      <c r="J468" s="5">
        <v>91.84</v>
      </c>
      <c r="K468" s="5">
        <v>0</v>
      </c>
      <c r="L468" s="5">
        <v>529.19000000000005</v>
      </c>
      <c r="M468" s="19">
        <f>IF(D468="","",MID(D468,5,2)*1)</f>
        <v>3</v>
      </c>
      <c r="N468" s="4" t="str">
        <f>IF(M468="","",VLOOKUP(M468,[1]Hoja1!$B$2:$C$13,2,FALSE))</f>
        <v>Trimestre 1</v>
      </c>
      <c r="P468"/>
      <c r="Q468"/>
      <c r="R468"/>
      <c r="S468"/>
      <c r="T468"/>
      <c r="U468"/>
      <c r="V468"/>
    </row>
    <row r="469" spans="3:22" ht="15" x14ac:dyDescent="0.25">
      <c r="C469" s="16" t="s">
        <v>1228</v>
      </c>
      <c r="D469" s="17" t="s">
        <v>1229</v>
      </c>
      <c r="E469" s="11" t="s">
        <v>1230</v>
      </c>
      <c r="F469" s="11" t="s">
        <v>1211</v>
      </c>
      <c r="G469" s="11" t="s">
        <v>1212</v>
      </c>
      <c r="H469" s="5">
        <v>315.44</v>
      </c>
      <c r="I469" s="18" t="s">
        <v>20</v>
      </c>
      <c r="J469" s="5">
        <v>66.239999999999995</v>
      </c>
      <c r="K469" s="5">
        <v>0</v>
      </c>
      <c r="L469" s="5">
        <v>381.68</v>
      </c>
      <c r="M469" s="19">
        <f>IF(D469="","",MID(D469,5,2)*1)</f>
        <v>7</v>
      </c>
      <c r="N469" s="4" t="str">
        <f>IF(M469="","",VLOOKUP(M469,[1]Hoja1!$B$2:$C$13,2,FALSE))</f>
        <v>Trimestre 3</v>
      </c>
      <c r="P469"/>
      <c r="Q469"/>
      <c r="R469"/>
      <c r="S469"/>
      <c r="T469"/>
      <c r="U469"/>
      <c r="V469"/>
    </row>
    <row r="470" spans="3:22" ht="15" x14ac:dyDescent="0.25">
      <c r="C470" s="16" t="s">
        <v>1231</v>
      </c>
      <c r="D470" s="17" t="s">
        <v>1029</v>
      </c>
      <c r="E470" s="11" t="s">
        <v>1232</v>
      </c>
      <c r="F470" s="11" t="s">
        <v>1211</v>
      </c>
      <c r="G470" s="11" t="s">
        <v>1212</v>
      </c>
      <c r="H470" s="5">
        <v>322.41000000000003</v>
      </c>
      <c r="I470" s="18" t="s">
        <v>20</v>
      </c>
      <c r="J470" s="5">
        <v>67.709999999999994</v>
      </c>
      <c r="K470" s="5">
        <v>0</v>
      </c>
      <c r="L470" s="5">
        <v>390.12</v>
      </c>
      <c r="M470" s="19">
        <f>IF(D470="","",MID(D470,5,2)*1)</f>
        <v>1</v>
      </c>
      <c r="N470" s="4" t="str">
        <f>IF(M470="","",VLOOKUP(M470,[1]Hoja1!$B$2:$C$13,2,FALSE))</f>
        <v>Trimestre 1</v>
      </c>
      <c r="P470"/>
      <c r="Q470"/>
      <c r="R470"/>
      <c r="S470"/>
      <c r="T470"/>
      <c r="U470"/>
      <c r="V470"/>
    </row>
    <row r="471" spans="3:22" ht="15" x14ac:dyDescent="0.25">
      <c r="C471" s="16" t="s">
        <v>1233</v>
      </c>
      <c r="D471" s="17" t="s">
        <v>1032</v>
      </c>
      <c r="E471" s="11" t="s">
        <v>1234</v>
      </c>
      <c r="F471" s="11" t="s">
        <v>1211</v>
      </c>
      <c r="G471" s="11" t="s">
        <v>1212</v>
      </c>
      <c r="H471" s="5">
        <v>1470.25</v>
      </c>
      <c r="I471" s="18" t="s">
        <v>20</v>
      </c>
      <c r="J471" s="5">
        <v>308.75</v>
      </c>
      <c r="K471" s="5">
        <v>0</v>
      </c>
      <c r="L471" s="5">
        <v>1779</v>
      </c>
      <c r="M471" s="19">
        <f>IF(D471="","",MID(D471,5,2)*1)</f>
        <v>12</v>
      </c>
      <c r="N471" s="4" t="str">
        <f>IF(M471="","",VLOOKUP(M471,[1]Hoja1!$B$2:$C$13,2,FALSE))</f>
        <v>Trimestre 4</v>
      </c>
      <c r="P471"/>
      <c r="Q471"/>
      <c r="R471"/>
      <c r="S471"/>
      <c r="T471"/>
      <c r="U471"/>
      <c r="V471"/>
    </row>
    <row r="472" spans="3:22" ht="15" x14ac:dyDescent="0.25">
      <c r="C472" s="16" t="s">
        <v>1235</v>
      </c>
      <c r="D472" s="17" t="s">
        <v>1236</v>
      </c>
      <c r="E472" s="11" t="s">
        <v>1237</v>
      </c>
      <c r="F472" s="11" t="s">
        <v>1211</v>
      </c>
      <c r="G472" s="11" t="s">
        <v>1212</v>
      </c>
      <c r="H472" s="5">
        <v>257.11</v>
      </c>
      <c r="I472" s="18" t="s">
        <v>20</v>
      </c>
      <c r="J472" s="5">
        <v>53.99</v>
      </c>
      <c r="K472" s="5">
        <v>0</v>
      </c>
      <c r="L472" s="5">
        <v>311.10000000000002</v>
      </c>
      <c r="M472" s="19">
        <f>IF(D472="","",MID(D472,5,2)*1)</f>
        <v>2</v>
      </c>
      <c r="N472" s="4" t="str">
        <f>IF(M472="","",VLOOKUP(M472,[1]Hoja1!$B$2:$C$13,2,FALSE))</f>
        <v>Trimestre 1</v>
      </c>
      <c r="P472"/>
      <c r="Q472"/>
      <c r="R472"/>
      <c r="S472"/>
      <c r="T472"/>
      <c r="U472"/>
      <c r="V472"/>
    </row>
    <row r="473" spans="3:22" ht="15" x14ac:dyDescent="0.25">
      <c r="C473" s="16" t="s">
        <v>1238</v>
      </c>
      <c r="D473" s="17" t="s">
        <v>860</v>
      </c>
      <c r="E473" s="11" t="s">
        <v>1239</v>
      </c>
      <c r="F473" s="11" t="s">
        <v>1211</v>
      </c>
      <c r="G473" s="11" t="s">
        <v>1212</v>
      </c>
      <c r="H473" s="5">
        <v>257.11</v>
      </c>
      <c r="I473" s="18" t="s">
        <v>20</v>
      </c>
      <c r="J473" s="5">
        <v>53.99</v>
      </c>
      <c r="K473" s="5">
        <v>0</v>
      </c>
      <c r="L473" s="5">
        <v>311.10000000000002</v>
      </c>
      <c r="M473" s="19">
        <f>IF(D473="","",MID(D473,5,2)*1)</f>
        <v>9</v>
      </c>
      <c r="N473" s="4" t="str">
        <f>IF(M473="","",VLOOKUP(M473,[1]Hoja1!$B$2:$C$13,2,FALSE))</f>
        <v>Trimestre 3</v>
      </c>
      <c r="P473"/>
      <c r="Q473"/>
      <c r="R473"/>
      <c r="S473"/>
      <c r="T473"/>
      <c r="U473"/>
      <c r="V473"/>
    </row>
    <row r="474" spans="3:22" ht="15" x14ac:dyDescent="0.25">
      <c r="C474" s="16" t="s">
        <v>1240</v>
      </c>
      <c r="D474" s="17" t="s">
        <v>860</v>
      </c>
      <c r="E474" s="11" t="s">
        <v>1241</v>
      </c>
      <c r="F474" s="11" t="s">
        <v>1211</v>
      </c>
      <c r="G474" s="11" t="s">
        <v>1212</v>
      </c>
      <c r="H474" s="5">
        <v>783.97</v>
      </c>
      <c r="I474" s="18" t="s">
        <v>20</v>
      </c>
      <c r="J474" s="5">
        <v>164.63</v>
      </c>
      <c r="K474" s="5">
        <v>0</v>
      </c>
      <c r="L474" s="5">
        <v>948.6</v>
      </c>
      <c r="M474" s="19">
        <f>IF(D474="","",MID(D474,5,2)*1)</f>
        <v>9</v>
      </c>
      <c r="N474" s="4" t="str">
        <f>IF(M474="","",VLOOKUP(M474,[1]Hoja1!$B$2:$C$13,2,FALSE))</f>
        <v>Trimestre 3</v>
      </c>
      <c r="P474"/>
      <c r="Q474"/>
      <c r="R474"/>
      <c r="S474"/>
      <c r="T474"/>
      <c r="U474"/>
      <c r="V474"/>
    </row>
    <row r="475" spans="3:22" ht="15" x14ac:dyDescent="0.25">
      <c r="C475" s="16" t="s">
        <v>1242</v>
      </c>
      <c r="D475" s="17" t="s">
        <v>947</v>
      </c>
      <c r="E475" s="11" t="s">
        <v>1243</v>
      </c>
      <c r="F475" s="11" t="s">
        <v>1211</v>
      </c>
      <c r="G475" s="11" t="s">
        <v>1212</v>
      </c>
      <c r="H475" s="5">
        <v>266.94</v>
      </c>
      <c r="I475" s="18" t="s">
        <v>20</v>
      </c>
      <c r="J475" s="5">
        <v>56.06</v>
      </c>
      <c r="K475" s="5">
        <v>0</v>
      </c>
      <c r="L475" s="5">
        <v>323</v>
      </c>
      <c r="M475" s="19">
        <f>IF(D475="","",MID(D475,5,2)*1)</f>
        <v>7</v>
      </c>
      <c r="N475" s="4" t="str">
        <f>IF(M475="","",VLOOKUP(M475,[1]Hoja1!$B$2:$C$13,2,FALSE))</f>
        <v>Trimestre 3</v>
      </c>
      <c r="P475"/>
      <c r="Q475"/>
      <c r="R475"/>
      <c r="S475"/>
      <c r="T475"/>
      <c r="U475"/>
      <c r="V475"/>
    </row>
    <row r="476" spans="3:22" ht="15" x14ac:dyDescent="0.25">
      <c r="C476" s="16" t="s">
        <v>1244</v>
      </c>
      <c r="D476" s="17" t="s">
        <v>947</v>
      </c>
      <c r="E476" s="11" t="s">
        <v>1245</v>
      </c>
      <c r="F476" s="11" t="s">
        <v>1211</v>
      </c>
      <c r="G476" s="11" t="s">
        <v>1212</v>
      </c>
      <c r="H476" s="5">
        <v>253.91</v>
      </c>
      <c r="I476" s="18" t="s">
        <v>20</v>
      </c>
      <c r="J476" s="5">
        <v>53.32</v>
      </c>
      <c r="K476" s="5">
        <v>0</v>
      </c>
      <c r="L476" s="5">
        <v>307.23</v>
      </c>
      <c r="M476" s="19">
        <f>IF(D476="","",MID(D476,5,2)*1)</f>
        <v>7</v>
      </c>
      <c r="N476" s="4" t="str">
        <f>IF(M476="","",VLOOKUP(M476,[1]Hoja1!$B$2:$C$13,2,FALSE))</f>
        <v>Trimestre 3</v>
      </c>
      <c r="P476"/>
      <c r="Q476"/>
      <c r="R476"/>
      <c r="S476"/>
      <c r="T476"/>
      <c r="U476"/>
      <c r="V476"/>
    </row>
    <row r="477" spans="3:22" ht="15" x14ac:dyDescent="0.25">
      <c r="C477" s="16" t="s">
        <v>1246</v>
      </c>
      <c r="D477" s="17" t="s">
        <v>422</v>
      </c>
      <c r="E477" s="11" t="s">
        <v>1247</v>
      </c>
      <c r="F477" s="11" t="s">
        <v>1211</v>
      </c>
      <c r="G477" s="11" t="s">
        <v>1212</v>
      </c>
      <c r="H477" s="5">
        <v>653.17999999999995</v>
      </c>
      <c r="I477" s="18" t="s">
        <v>20</v>
      </c>
      <c r="J477" s="5">
        <v>137.16999999999999</v>
      </c>
      <c r="K477" s="5">
        <v>0</v>
      </c>
      <c r="L477" s="5">
        <v>790.35</v>
      </c>
      <c r="M477" s="19">
        <f>IF(D477="","",MID(D477,5,2)*1)</f>
        <v>5</v>
      </c>
      <c r="N477" s="4" t="str">
        <f>IF(M477="","",VLOOKUP(M477,[1]Hoja1!$B$2:$C$13,2,FALSE))</f>
        <v>Trimestre 2</v>
      </c>
      <c r="P477"/>
      <c r="Q477"/>
      <c r="R477"/>
      <c r="S477"/>
      <c r="T477"/>
      <c r="U477"/>
      <c r="V477"/>
    </row>
    <row r="478" spans="3:22" ht="15" x14ac:dyDescent="0.25">
      <c r="C478" s="16" t="s">
        <v>1248</v>
      </c>
      <c r="D478" s="17" t="s">
        <v>1249</v>
      </c>
      <c r="E478" s="11" t="s">
        <v>1250</v>
      </c>
      <c r="F478" s="11" t="s">
        <v>1211</v>
      </c>
      <c r="G478" s="11" t="s">
        <v>1212</v>
      </c>
      <c r="H478" s="5">
        <v>35.74</v>
      </c>
      <c r="I478" s="18" t="s">
        <v>20</v>
      </c>
      <c r="J478" s="5">
        <v>7.51</v>
      </c>
      <c r="K478" s="5">
        <v>0</v>
      </c>
      <c r="L478" s="5">
        <v>43.25</v>
      </c>
      <c r="M478" s="19">
        <f>IF(D478="","",MID(D478,5,2)*1)</f>
        <v>7</v>
      </c>
      <c r="N478" s="4" t="str">
        <f>IF(M478="","",VLOOKUP(M478,[1]Hoja1!$B$2:$C$13,2,FALSE))</f>
        <v>Trimestre 3</v>
      </c>
      <c r="P478"/>
      <c r="Q478"/>
      <c r="R478"/>
      <c r="S478"/>
      <c r="T478"/>
      <c r="U478"/>
      <c r="V478"/>
    </row>
    <row r="479" spans="3:22" ht="15" x14ac:dyDescent="0.25">
      <c r="C479" s="16" t="s">
        <v>1251</v>
      </c>
      <c r="D479" s="17" t="s">
        <v>1252</v>
      </c>
      <c r="E479" s="11" t="s">
        <v>1253</v>
      </c>
      <c r="F479" s="11" t="s">
        <v>1211</v>
      </c>
      <c r="G479" s="11" t="s">
        <v>1212</v>
      </c>
      <c r="H479" s="5">
        <v>1182.1500000000001</v>
      </c>
      <c r="I479" s="18" t="s">
        <v>20</v>
      </c>
      <c r="J479" s="5">
        <v>248.25</v>
      </c>
      <c r="K479" s="5">
        <v>0</v>
      </c>
      <c r="L479" s="5">
        <v>1430.4</v>
      </c>
      <c r="M479" s="19">
        <f>IF(D479="","",MID(D479,5,2)*1)</f>
        <v>9</v>
      </c>
      <c r="N479" s="4" t="str">
        <f>IF(M479="","",VLOOKUP(M479,[1]Hoja1!$B$2:$C$13,2,FALSE))</f>
        <v>Trimestre 3</v>
      </c>
      <c r="P479"/>
      <c r="Q479"/>
      <c r="R479"/>
      <c r="S479"/>
      <c r="T479"/>
      <c r="U479"/>
      <c r="V479"/>
    </row>
    <row r="480" spans="3:22" ht="15" x14ac:dyDescent="0.25">
      <c r="C480" s="16" t="s">
        <v>1254</v>
      </c>
      <c r="D480" s="17" t="s">
        <v>1252</v>
      </c>
      <c r="E480" s="11" t="s">
        <v>1255</v>
      </c>
      <c r="F480" s="11" t="s">
        <v>1211</v>
      </c>
      <c r="G480" s="11" t="s">
        <v>1212</v>
      </c>
      <c r="H480" s="5">
        <v>-35.74</v>
      </c>
      <c r="I480" s="18" t="s">
        <v>20</v>
      </c>
      <c r="J480" s="5">
        <v>-7.51</v>
      </c>
      <c r="K480" s="5">
        <v>0</v>
      </c>
      <c r="L480" s="5">
        <v>-43.25</v>
      </c>
      <c r="M480" s="19">
        <f>IF(D480="","",MID(D480,5,2)*1)</f>
        <v>9</v>
      </c>
      <c r="N480" s="4" t="str">
        <f>IF(M480="","",VLOOKUP(M480,[1]Hoja1!$B$2:$C$13,2,FALSE))</f>
        <v>Trimestre 3</v>
      </c>
      <c r="P480"/>
      <c r="Q480"/>
      <c r="R480"/>
      <c r="S480"/>
      <c r="T480"/>
      <c r="U480"/>
      <c r="V480"/>
    </row>
    <row r="481" spans="3:22" ht="15" x14ac:dyDescent="0.25">
      <c r="C481" s="16" t="s">
        <v>1256</v>
      </c>
      <c r="D481" s="17" t="s">
        <v>1252</v>
      </c>
      <c r="E481" s="11" t="s">
        <v>1257</v>
      </c>
      <c r="F481" s="11" t="s">
        <v>1211</v>
      </c>
      <c r="G481" s="11" t="s">
        <v>1212</v>
      </c>
      <c r="H481" s="5">
        <v>1213.02</v>
      </c>
      <c r="I481" s="18" t="s">
        <v>20</v>
      </c>
      <c r="J481" s="5">
        <v>254.73</v>
      </c>
      <c r="K481" s="5">
        <v>0</v>
      </c>
      <c r="L481" s="5">
        <v>1467.75</v>
      </c>
      <c r="M481" s="19">
        <f>IF(D481="","",MID(D481,5,2)*1)</f>
        <v>9</v>
      </c>
      <c r="N481" s="4" t="str">
        <f>IF(M481="","",VLOOKUP(M481,[1]Hoja1!$B$2:$C$13,2,FALSE))</f>
        <v>Trimestre 3</v>
      </c>
      <c r="P481"/>
      <c r="Q481"/>
      <c r="R481"/>
      <c r="S481"/>
      <c r="T481"/>
      <c r="U481"/>
      <c r="V481"/>
    </row>
    <row r="482" spans="3:22" ht="15" x14ac:dyDescent="0.25">
      <c r="C482" s="16" t="s">
        <v>1258</v>
      </c>
      <c r="D482" s="17" t="s">
        <v>992</v>
      </c>
      <c r="E482" s="11" t="s">
        <v>1259</v>
      </c>
      <c r="F482" s="11" t="s">
        <v>1211</v>
      </c>
      <c r="G482" s="11" t="s">
        <v>1212</v>
      </c>
      <c r="H482" s="5">
        <v>395.79</v>
      </c>
      <c r="I482" s="18" t="s">
        <v>20</v>
      </c>
      <c r="J482" s="5">
        <v>83.12</v>
      </c>
      <c r="K482" s="5">
        <v>0</v>
      </c>
      <c r="L482" s="5">
        <v>478.91</v>
      </c>
      <c r="M482" s="19">
        <f>IF(D482="","",MID(D482,5,2)*1)</f>
        <v>10</v>
      </c>
      <c r="N482" s="4" t="str">
        <f>IF(M482="","",VLOOKUP(M482,[1]Hoja1!$B$2:$C$13,2,FALSE))</f>
        <v>Trimestre 4</v>
      </c>
      <c r="P482"/>
      <c r="Q482"/>
      <c r="R482"/>
      <c r="S482"/>
      <c r="T482"/>
      <c r="U482"/>
      <c r="V482"/>
    </row>
    <row r="483" spans="3:22" ht="15" x14ac:dyDescent="0.25">
      <c r="C483" s="16" t="s">
        <v>1260</v>
      </c>
      <c r="D483" s="17" t="s">
        <v>1261</v>
      </c>
      <c r="E483" s="11" t="s">
        <v>1262</v>
      </c>
      <c r="F483" s="11" t="s">
        <v>1211</v>
      </c>
      <c r="G483" s="11" t="s">
        <v>1212</v>
      </c>
      <c r="H483" s="5">
        <v>74.39</v>
      </c>
      <c r="I483" s="18" t="s">
        <v>20</v>
      </c>
      <c r="J483" s="5">
        <v>15.62</v>
      </c>
      <c r="K483" s="5">
        <v>0</v>
      </c>
      <c r="L483" s="5">
        <v>90.01</v>
      </c>
      <c r="M483" s="19">
        <f>IF(D483="","",MID(D483,5,2)*1)</f>
        <v>12</v>
      </c>
      <c r="N483" s="4" t="str">
        <f>IF(M483="","",VLOOKUP(M483,[1]Hoja1!$B$2:$C$13,2,FALSE))</f>
        <v>Trimestre 4</v>
      </c>
      <c r="P483"/>
      <c r="Q483"/>
      <c r="R483"/>
      <c r="S483"/>
      <c r="T483"/>
      <c r="U483"/>
      <c r="V483"/>
    </row>
    <row r="484" spans="3:22" ht="15" x14ac:dyDescent="0.25">
      <c r="C484" s="16" t="s">
        <v>1263</v>
      </c>
      <c r="D484" s="17" t="s">
        <v>87</v>
      </c>
      <c r="E484" s="11" t="s">
        <v>1264</v>
      </c>
      <c r="F484" s="11" t="s">
        <v>1211</v>
      </c>
      <c r="G484" s="11" t="s">
        <v>1212</v>
      </c>
      <c r="H484" s="5">
        <v>487.52</v>
      </c>
      <c r="I484" s="18" t="s">
        <v>20</v>
      </c>
      <c r="J484" s="5">
        <v>102.38</v>
      </c>
      <c r="K484" s="5">
        <v>0</v>
      </c>
      <c r="L484" s="5">
        <v>589.9</v>
      </c>
      <c r="M484" s="19">
        <f>IF(D484="","",MID(D484,5,2)*1)</f>
        <v>9</v>
      </c>
      <c r="N484" s="4" t="str">
        <f>IF(M484="","",VLOOKUP(M484,[1]Hoja1!$B$2:$C$13,2,FALSE))</f>
        <v>Trimestre 3</v>
      </c>
      <c r="P484"/>
      <c r="Q484"/>
      <c r="R484"/>
      <c r="S484"/>
      <c r="T484"/>
      <c r="U484"/>
      <c r="V484"/>
    </row>
    <row r="485" spans="3:22" ht="15" x14ac:dyDescent="0.25">
      <c r="C485" s="16" t="s">
        <v>1265</v>
      </c>
      <c r="D485" s="17" t="s">
        <v>1266</v>
      </c>
      <c r="E485" s="11" t="s">
        <v>1267</v>
      </c>
      <c r="F485" s="11" t="s">
        <v>1268</v>
      </c>
      <c r="G485" s="11" t="s">
        <v>1269</v>
      </c>
      <c r="H485" s="5">
        <v>278</v>
      </c>
      <c r="I485" s="18" t="s">
        <v>20</v>
      </c>
      <c r="J485" s="5">
        <v>58.38</v>
      </c>
      <c r="K485" s="5">
        <v>0</v>
      </c>
      <c r="L485" s="5">
        <v>336.38</v>
      </c>
      <c r="M485" s="19">
        <f>IF(D485="","",MID(D485,5,2)*1)</f>
        <v>1</v>
      </c>
      <c r="N485" s="4" t="str">
        <f>IF(M485="","",VLOOKUP(M485,[1]Hoja1!$B$2:$C$13,2,FALSE))</f>
        <v>Trimestre 1</v>
      </c>
      <c r="P485"/>
      <c r="Q485"/>
      <c r="R485"/>
      <c r="S485"/>
      <c r="T485"/>
      <c r="U485"/>
      <c r="V485"/>
    </row>
    <row r="486" spans="3:22" ht="15" x14ac:dyDescent="0.25">
      <c r="C486" s="16" t="s">
        <v>1270</v>
      </c>
      <c r="D486" s="17" t="s">
        <v>284</v>
      </c>
      <c r="E486" s="11" t="s">
        <v>1271</v>
      </c>
      <c r="F486" s="11" t="s">
        <v>1272</v>
      </c>
      <c r="G486" s="11" t="s">
        <v>1273</v>
      </c>
      <c r="H486" s="5">
        <v>6.62</v>
      </c>
      <c r="I486" s="18" t="s">
        <v>20</v>
      </c>
      <c r="J486" s="5">
        <v>1.39</v>
      </c>
      <c r="K486" s="5">
        <v>0</v>
      </c>
      <c r="L486" s="5">
        <v>8.01</v>
      </c>
      <c r="M486" s="19">
        <f>IF(D486="","",MID(D486,5,2)*1)</f>
        <v>9</v>
      </c>
      <c r="N486" s="4" t="str">
        <f>IF(M486="","",VLOOKUP(M486,[1]Hoja1!$B$2:$C$13,2,FALSE))</f>
        <v>Trimestre 3</v>
      </c>
      <c r="P486"/>
      <c r="Q486"/>
      <c r="R486"/>
      <c r="S486"/>
      <c r="T486"/>
      <c r="U486"/>
      <c r="V486"/>
    </row>
    <row r="487" spans="3:22" ht="15" x14ac:dyDescent="0.25">
      <c r="C487" s="16" t="s">
        <v>1274</v>
      </c>
      <c r="D487" s="17" t="s">
        <v>192</v>
      </c>
      <c r="E487" s="11" t="s">
        <v>1275</v>
      </c>
      <c r="F487" s="11" t="s">
        <v>1272</v>
      </c>
      <c r="G487" s="11" t="s">
        <v>1273</v>
      </c>
      <c r="H487" s="5">
        <v>-6.62</v>
      </c>
      <c r="I487" s="18" t="s">
        <v>20</v>
      </c>
      <c r="J487" s="5">
        <v>-1.39</v>
      </c>
      <c r="K487" s="5">
        <v>0</v>
      </c>
      <c r="L487" s="5">
        <v>-8.01</v>
      </c>
      <c r="M487" s="19">
        <f>IF(D487="","",MID(D487,5,2)*1)</f>
        <v>9</v>
      </c>
      <c r="N487" s="4" t="str">
        <f>IF(M487="","",VLOOKUP(M487,[1]Hoja1!$B$2:$C$13,2,FALSE))</f>
        <v>Trimestre 3</v>
      </c>
      <c r="P487"/>
      <c r="Q487"/>
      <c r="R487"/>
      <c r="S487"/>
      <c r="T487"/>
      <c r="U487"/>
      <c r="V487"/>
    </row>
    <row r="488" spans="3:22" ht="15" x14ac:dyDescent="0.25">
      <c r="C488" s="16" t="s">
        <v>1276</v>
      </c>
      <c r="D488" s="17" t="s">
        <v>560</v>
      </c>
      <c r="E488" s="11" t="s">
        <v>1277</v>
      </c>
      <c r="F488" s="11" t="s">
        <v>1272</v>
      </c>
      <c r="G488" s="11" t="s">
        <v>1273</v>
      </c>
      <c r="H488" s="5">
        <v>267.62</v>
      </c>
      <c r="I488" s="18" t="s">
        <v>20</v>
      </c>
      <c r="J488" s="5">
        <v>56.2</v>
      </c>
      <c r="K488" s="5">
        <v>0</v>
      </c>
      <c r="L488" s="5">
        <v>323.82</v>
      </c>
      <c r="M488" s="19">
        <f>IF(D488="","",MID(D488,5,2)*1)</f>
        <v>2</v>
      </c>
      <c r="N488" s="4" t="str">
        <f>IF(M488="","",VLOOKUP(M488,[1]Hoja1!$B$2:$C$13,2,FALSE))</f>
        <v>Trimestre 1</v>
      </c>
      <c r="P488"/>
      <c r="Q488"/>
      <c r="R488"/>
      <c r="S488"/>
      <c r="T488"/>
      <c r="U488"/>
      <c r="V488"/>
    </row>
    <row r="489" spans="3:22" ht="15" x14ac:dyDescent="0.25">
      <c r="C489" s="16" t="s">
        <v>1278</v>
      </c>
      <c r="D489" s="17" t="s">
        <v>1279</v>
      </c>
      <c r="E489" s="11" t="s">
        <v>1280</v>
      </c>
      <c r="F489" s="11" t="s">
        <v>1281</v>
      </c>
      <c r="G489" s="11" t="s">
        <v>1282</v>
      </c>
      <c r="H489" s="5">
        <v>383.3</v>
      </c>
      <c r="I489" s="18" t="s">
        <v>20</v>
      </c>
      <c r="J489" s="5">
        <v>80.489999999999995</v>
      </c>
      <c r="K489" s="5">
        <v>0</v>
      </c>
      <c r="L489" s="5">
        <v>463.79</v>
      </c>
      <c r="M489" s="19">
        <f>IF(D489="","",MID(D489,5,2)*1)</f>
        <v>5</v>
      </c>
      <c r="N489" s="4" t="str">
        <f>IF(M489="","",VLOOKUP(M489,[1]Hoja1!$B$2:$C$13,2,FALSE))</f>
        <v>Trimestre 2</v>
      </c>
      <c r="P489"/>
      <c r="Q489"/>
      <c r="R489"/>
      <c r="S489"/>
      <c r="T489"/>
      <c r="U489"/>
      <c r="V489"/>
    </row>
    <row r="490" spans="3:22" ht="15" x14ac:dyDescent="0.25">
      <c r="C490" s="16" t="s">
        <v>1283</v>
      </c>
      <c r="D490" s="17" t="s">
        <v>206</v>
      </c>
      <c r="E490" s="11" t="s">
        <v>1284</v>
      </c>
      <c r="F490" s="11" t="s">
        <v>1281</v>
      </c>
      <c r="G490" s="11" t="s">
        <v>1282</v>
      </c>
      <c r="H490" s="5">
        <v>742.94</v>
      </c>
      <c r="I490" s="18" t="s">
        <v>20</v>
      </c>
      <c r="J490" s="5">
        <v>156.02000000000001</v>
      </c>
      <c r="K490" s="5">
        <v>0</v>
      </c>
      <c r="L490" s="5">
        <v>898.96</v>
      </c>
      <c r="M490" s="19">
        <f>IF(D490="","",MID(D490,5,2)*1)</f>
        <v>1</v>
      </c>
      <c r="N490" s="4" t="str">
        <f>IF(M490="","",VLOOKUP(M490,[1]Hoja1!$B$2:$C$13,2,FALSE))</f>
        <v>Trimestre 1</v>
      </c>
      <c r="P490"/>
      <c r="Q490"/>
      <c r="R490"/>
      <c r="S490"/>
      <c r="T490"/>
      <c r="U490"/>
      <c r="V490"/>
    </row>
    <row r="491" spans="3:22" ht="15" x14ac:dyDescent="0.25">
      <c r="C491" s="16" t="s">
        <v>1285</v>
      </c>
      <c r="D491" s="17" t="s">
        <v>128</v>
      </c>
      <c r="E491" s="11" t="s">
        <v>1286</v>
      </c>
      <c r="F491" s="11" t="s">
        <v>1287</v>
      </c>
      <c r="G491" s="11" t="s">
        <v>1288</v>
      </c>
      <c r="H491" s="5">
        <v>27.33</v>
      </c>
      <c r="I491" s="18" t="s">
        <v>20</v>
      </c>
      <c r="J491" s="5">
        <v>5.74</v>
      </c>
      <c r="K491" s="5">
        <v>0</v>
      </c>
      <c r="L491" s="5">
        <v>33.07</v>
      </c>
      <c r="M491" s="19">
        <f>IF(D491="","",MID(D491,5,2)*1)</f>
        <v>12</v>
      </c>
      <c r="N491" s="4" t="str">
        <f>IF(M491="","",VLOOKUP(M491,[1]Hoja1!$B$2:$C$13,2,FALSE))</f>
        <v>Trimestre 4</v>
      </c>
      <c r="P491"/>
      <c r="Q491"/>
      <c r="R491"/>
      <c r="S491"/>
      <c r="T491"/>
      <c r="U491"/>
      <c r="V491"/>
    </row>
    <row r="492" spans="3:22" ht="15" x14ac:dyDescent="0.25">
      <c r="C492" s="16" t="s">
        <v>1289</v>
      </c>
      <c r="D492" s="17" t="s">
        <v>1290</v>
      </c>
      <c r="E492" s="11" t="s">
        <v>1291</v>
      </c>
      <c r="F492" s="11" t="s">
        <v>1287</v>
      </c>
      <c r="G492" s="11" t="s">
        <v>1288</v>
      </c>
      <c r="H492" s="5">
        <v>33.130000000000003</v>
      </c>
      <c r="I492" s="18" t="s">
        <v>20</v>
      </c>
      <c r="J492" s="5">
        <v>6.96</v>
      </c>
      <c r="K492" s="5">
        <v>0</v>
      </c>
      <c r="L492" s="5">
        <v>40.090000000000003</v>
      </c>
      <c r="M492" s="19">
        <f>IF(D492="","",MID(D492,5,2)*1)</f>
        <v>12</v>
      </c>
      <c r="N492" s="4" t="str">
        <f>IF(M492="","",VLOOKUP(M492,[1]Hoja1!$B$2:$C$13,2,FALSE))</f>
        <v>Trimestre 4</v>
      </c>
      <c r="P492"/>
      <c r="Q492"/>
      <c r="R492"/>
      <c r="S492"/>
      <c r="T492"/>
      <c r="U492"/>
      <c r="V492"/>
    </row>
    <row r="493" spans="3:22" ht="15" x14ac:dyDescent="0.25">
      <c r="C493" s="16" t="s">
        <v>1292</v>
      </c>
      <c r="D493" s="17" t="s">
        <v>78</v>
      </c>
      <c r="E493" s="11" t="s">
        <v>1293</v>
      </c>
      <c r="F493" s="11" t="s">
        <v>1287</v>
      </c>
      <c r="G493" s="11" t="s">
        <v>1288</v>
      </c>
      <c r="H493" s="5">
        <v>130.69999999999999</v>
      </c>
      <c r="I493" s="18" t="s">
        <v>20</v>
      </c>
      <c r="J493" s="5">
        <v>27.45</v>
      </c>
      <c r="K493" s="5">
        <v>0</v>
      </c>
      <c r="L493" s="5">
        <v>158.15</v>
      </c>
      <c r="M493" s="19">
        <f>IF(D493="","",MID(D493,5,2)*1)</f>
        <v>2</v>
      </c>
      <c r="N493" s="4" t="str">
        <f>IF(M493="","",VLOOKUP(M493,[1]Hoja1!$B$2:$C$13,2,FALSE))</f>
        <v>Trimestre 1</v>
      </c>
      <c r="P493"/>
      <c r="Q493"/>
      <c r="R493"/>
      <c r="S493"/>
      <c r="T493"/>
      <c r="U493"/>
      <c r="V493"/>
    </row>
    <row r="494" spans="3:22" ht="15" x14ac:dyDescent="0.25">
      <c r="C494" s="16" t="s">
        <v>1294</v>
      </c>
      <c r="D494" s="17" t="s">
        <v>81</v>
      </c>
      <c r="E494" s="11" t="s">
        <v>1295</v>
      </c>
      <c r="F494" s="11" t="s">
        <v>1287</v>
      </c>
      <c r="G494" s="11" t="s">
        <v>1288</v>
      </c>
      <c r="H494" s="5">
        <v>124.78</v>
      </c>
      <c r="I494" s="18" t="s">
        <v>20</v>
      </c>
      <c r="J494" s="5">
        <v>26.2</v>
      </c>
      <c r="K494" s="5">
        <v>0</v>
      </c>
      <c r="L494" s="5">
        <v>150.97999999999999</v>
      </c>
      <c r="M494" s="19">
        <f>IF(D494="","",MID(D494,5,2)*1)</f>
        <v>1</v>
      </c>
      <c r="N494" s="4" t="str">
        <f>IF(M494="","",VLOOKUP(M494,[1]Hoja1!$B$2:$C$13,2,FALSE))</f>
        <v>Trimestre 1</v>
      </c>
      <c r="P494"/>
      <c r="Q494"/>
      <c r="R494"/>
      <c r="S494"/>
      <c r="T494"/>
      <c r="U494"/>
      <c r="V494"/>
    </row>
    <row r="495" spans="3:22" ht="15" x14ac:dyDescent="0.25">
      <c r="C495" s="16" t="s">
        <v>1296</v>
      </c>
      <c r="D495" s="17" t="s">
        <v>394</v>
      </c>
      <c r="E495" s="11" t="s">
        <v>1297</v>
      </c>
      <c r="F495" s="11" t="s">
        <v>1287</v>
      </c>
      <c r="G495" s="11" t="s">
        <v>1288</v>
      </c>
      <c r="H495" s="5">
        <v>90.78</v>
      </c>
      <c r="I495" s="18" t="s">
        <v>20</v>
      </c>
      <c r="J495" s="5">
        <v>19.059999999999999</v>
      </c>
      <c r="K495" s="5">
        <v>0</v>
      </c>
      <c r="L495" s="5">
        <v>109.84</v>
      </c>
      <c r="M495" s="19">
        <f>IF(D495="","",MID(D495,5,2)*1)</f>
        <v>4</v>
      </c>
      <c r="N495" s="4" t="str">
        <f>IF(M495="","",VLOOKUP(M495,[1]Hoja1!$B$2:$C$13,2,FALSE))</f>
        <v>Trimestre 2</v>
      </c>
      <c r="P495"/>
      <c r="Q495"/>
      <c r="R495"/>
      <c r="S495"/>
      <c r="T495"/>
      <c r="U495"/>
      <c r="V495"/>
    </row>
    <row r="496" spans="3:22" ht="15" x14ac:dyDescent="0.25">
      <c r="C496" s="16" t="s">
        <v>1298</v>
      </c>
      <c r="D496" s="17" t="s">
        <v>397</v>
      </c>
      <c r="E496" s="11" t="s">
        <v>1299</v>
      </c>
      <c r="F496" s="11" t="s">
        <v>1287</v>
      </c>
      <c r="G496" s="11" t="s">
        <v>1288</v>
      </c>
      <c r="H496" s="5">
        <v>76.55</v>
      </c>
      <c r="I496" s="18" t="s">
        <v>20</v>
      </c>
      <c r="J496" s="5">
        <v>16.079999999999998</v>
      </c>
      <c r="K496" s="5">
        <v>0</v>
      </c>
      <c r="L496" s="5">
        <v>92.63</v>
      </c>
      <c r="M496" s="19">
        <f>IF(D496="","",MID(D496,5,2)*1)</f>
        <v>6</v>
      </c>
      <c r="N496" s="4" t="str">
        <f>IF(M496="","",VLOOKUP(M496,[1]Hoja1!$B$2:$C$13,2,FALSE))</f>
        <v>Trimestre 2</v>
      </c>
      <c r="P496"/>
      <c r="Q496"/>
      <c r="R496"/>
      <c r="S496"/>
      <c r="T496"/>
      <c r="U496"/>
      <c r="V496"/>
    </row>
    <row r="497" spans="3:22" ht="15" x14ac:dyDescent="0.25">
      <c r="C497" s="16" t="s">
        <v>1300</v>
      </c>
      <c r="D497" s="17" t="s">
        <v>87</v>
      </c>
      <c r="E497" s="11" t="s">
        <v>1301</v>
      </c>
      <c r="F497" s="11" t="s">
        <v>1287</v>
      </c>
      <c r="G497" s="11" t="s">
        <v>1288</v>
      </c>
      <c r="H497" s="5">
        <v>100.6</v>
      </c>
      <c r="I497" s="18" t="s">
        <v>20</v>
      </c>
      <c r="J497" s="5">
        <v>21.13</v>
      </c>
      <c r="K497" s="5">
        <v>0</v>
      </c>
      <c r="L497" s="5">
        <v>121.73</v>
      </c>
      <c r="M497" s="19">
        <f>IF(D497="","",MID(D497,5,2)*1)</f>
        <v>9</v>
      </c>
      <c r="N497" s="4" t="str">
        <f>IF(M497="","",VLOOKUP(M497,[1]Hoja1!$B$2:$C$13,2,FALSE))</f>
        <v>Trimestre 3</v>
      </c>
      <c r="P497"/>
      <c r="Q497"/>
      <c r="R497"/>
      <c r="S497"/>
      <c r="T497"/>
      <c r="U497"/>
      <c r="V497"/>
    </row>
    <row r="498" spans="3:22" ht="15" x14ac:dyDescent="0.25">
      <c r="C498" s="16" t="s">
        <v>1302</v>
      </c>
      <c r="D498" s="17" t="s">
        <v>93</v>
      </c>
      <c r="E498" s="11" t="s">
        <v>1303</v>
      </c>
      <c r="F498" s="11" t="s">
        <v>1287</v>
      </c>
      <c r="G498" s="11" t="s">
        <v>1288</v>
      </c>
      <c r="H498" s="5">
        <v>130.25</v>
      </c>
      <c r="I498" s="18" t="s">
        <v>20</v>
      </c>
      <c r="J498" s="5">
        <v>27.35</v>
      </c>
      <c r="K498" s="5">
        <v>0</v>
      </c>
      <c r="L498" s="5">
        <v>157.6</v>
      </c>
      <c r="M498" s="19">
        <f>IF(D498="","",MID(D498,5,2)*1)</f>
        <v>11</v>
      </c>
      <c r="N498" s="4" t="str">
        <f>IF(M498="","",VLOOKUP(M498,[1]Hoja1!$B$2:$C$13,2,FALSE))</f>
        <v>Trimestre 4</v>
      </c>
      <c r="P498"/>
      <c r="Q498"/>
      <c r="R498"/>
      <c r="S498"/>
      <c r="T498"/>
      <c r="U498"/>
      <c r="V498"/>
    </row>
    <row r="499" spans="3:22" ht="15" x14ac:dyDescent="0.25">
      <c r="C499" s="16" t="s">
        <v>1304</v>
      </c>
      <c r="D499" s="17" t="s">
        <v>93</v>
      </c>
      <c r="E499" s="11" t="s">
        <v>1305</v>
      </c>
      <c r="F499" s="11" t="s">
        <v>1287</v>
      </c>
      <c r="G499" s="11" t="s">
        <v>1288</v>
      </c>
      <c r="H499" s="5">
        <v>87.78</v>
      </c>
      <c r="I499" s="18" t="s">
        <v>20</v>
      </c>
      <c r="J499" s="5">
        <v>18.43</v>
      </c>
      <c r="K499" s="5">
        <v>0</v>
      </c>
      <c r="L499" s="5">
        <v>106.21</v>
      </c>
      <c r="M499" s="19">
        <f>IF(D499="","",MID(D499,5,2)*1)</f>
        <v>11</v>
      </c>
      <c r="N499" s="4" t="str">
        <f>IF(M499="","",VLOOKUP(M499,[1]Hoja1!$B$2:$C$13,2,FALSE))</f>
        <v>Trimestre 4</v>
      </c>
      <c r="P499"/>
      <c r="Q499"/>
      <c r="R499"/>
      <c r="S499"/>
      <c r="T499"/>
      <c r="U499"/>
      <c r="V499"/>
    </row>
    <row r="500" spans="3:22" ht="15" x14ac:dyDescent="0.25">
      <c r="C500" s="16" t="s">
        <v>1306</v>
      </c>
      <c r="D500" s="17" t="s">
        <v>712</v>
      </c>
      <c r="E500" s="11" t="s">
        <v>1307</v>
      </c>
      <c r="F500" s="11" t="s">
        <v>1287</v>
      </c>
      <c r="G500" s="11" t="s">
        <v>1288</v>
      </c>
      <c r="H500" s="5">
        <v>121.45</v>
      </c>
      <c r="I500" s="18" t="s">
        <v>20</v>
      </c>
      <c r="J500" s="5">
        <v>25.5</v>
      </c>
      <c r="K500" s="5">
        <v>0</v>
      </c>
      <c r="L500" s="5">
        <v>146.94999999999999</v>
      </c>
      <c r="M500" s="19">
        <f>IF(D500="","",MID(D500,5,2)*1)</f>
        <v>3</v>
      </c>
      <c r="N500" s="4" t="str">
        <f>IF(M500="","",VLOOKUP(M500,[1]Hoja1!$B$2:$C$13,2,FALSE))</f>
        <v>Trimestre 1</v>
      </c>
      <c r="P500"/>
      <c r="Q500"/>
      <c r="R500"/>
      <c r="S500"/>
      <c r="T500"/>
      <c r="U500"/>
      <c r="V500"/>
    </row>
    <row r="501" spans="3:22" ht="15" x14ac:dyDescent="0.25">
      <c r="C501" s="16" t="s">
        <v>1308</v>
      </c>
      <c r="D501" s="17" t="s">
        <v>712</v>
      </c>
      <c r="E501" s="11" t="s">
        <v>1309</v>
      </c>
      <c r="F501" s="11" t="s">
        <v>1287</v>
      </c>
      <c r="G501" s="11" t="s">
        <v>1288</v>
      </c>
      <c r="H501" s="5">
        <v>88.83</v>
      </c>
      <c r="I501" s="18" t="s">
        <v>20</v>
      </c>
      <c r="J501" s="5">
        <v>18.649999999999999</v>
      </c>
      <c r="K501" s="5">
        <v>0</v>
      </c>
      <c r="L501" s="5">
        <v>107.48</v>
      </c>
      <c r="M501" s="19">
        <f>IF(D501="","",MID(D501,5,2)*1)</f>
        <v>3</v>
      </c>
      <c r="N501" s="4" t="str">
        <f>IF(M501="","",VLOOKUP(M501,[1]Hoja1!$B$2:$C$13,2,FALSE))</f>
        <v>Trimestre 1</v>
      </c>
      <c r="P501"/>
      <c r="Q501"/>
      <c r="R501"/>
      <c r="S501"/>
      <c r="T501"/>
      <c r="U501"/>
      <c r="V501"/>
    </row>
    <row r="502" spans="3:22" ht="15" x14ac:dyDescent="0.25">
      <c r="C502" s="16" t="s">
        <v>1310</v>
      </c>
      <c r="D502" s="17" t="s">
        <v>406</v>
      </c>
      <c r="E502" s="11" t="s">
        <v>1311</v>
      </c>
      <c r="F502" s="11" t="s">
        <v>1287</v>
      </c>
      <c r="G502" s="11" t="s">
        <v>1288</v>
      </c>
      <c r="H502" s="5">
        <v>222.78</v>
      </c>
      <c r="I502" s="18" t="s">
        <v>20</v>
      </c>
      <c r="J502" s="5">
        <v>46.78</v>
      </c>
      <c r="K502" s="5">
        <v>0</v>
      </c>
      <c r="L502" s="5">
        <v>269.56</v>
      </c>
      <c r="M502" s="19">
        <f>IF(D502="","",MID(D502,5,2)*1)</f>
        <v>5</v>
      </c>
      <c r="N502" s="4" t="str">
        <f>IF(M502="","",VLOOKUP(M502,[1]Hoja1!$B$2:$C$13,2,FALSE))</f>
        <v>Trimestre 2</v>
      </c>
      <c r="P502"/>
      <c r="Q502"/>
      <c r="R502"/>
      <c r="S502"/>
      <c r="T502"/>
      <c r="U502"/>
      <c r="V502"/>
    </row>
    <row r="503" spans="3:22" ht="15" x14ac:dyDescent="0.25">
      <c r="C503" s="16" t="s">
        <v>1312</v>
      </c>
      <c r="D503" s="17" t="s">
        <v>406</v>
      </c>
      <c r="E503" s="11" t="s">
        <v>1313</v>
      </c>
      <c r="F503" s="11" t="s">
        <v>1287</v>
      </c>
      <c r="G503" s="11" t="s">
        <v>1288</v>
      </c>
      <c r="H503" s="5">
        <v>64.13</v>
      </c>
      <c r="I503" s="18" t="s">
        <v>20</v>
      </c>
      <c r="J503" s="5">
        <v>13.47</v>
      </c>
      <c r="K503" s="5">
        <v>0</v>
      </c>
      <c r="L503" s="5">
        <v>77.599999999999994</v>
      </c>
      <c r="M503" s="19">
        <f>IF(D503="","",MID(D503,5,2)*1)</f>
        <v>5</v>
      </c>
      <c r="N503" s="4" t="str">
        <f>IF(M503="","",VLOOKUP(M503,[1]Hoja1!$B$2:$C$13,2,FALSE))</f>
        <v>Trimestre 2</v>
      </c>
      <c r="P503"/>
      <c r="Q503"/>
      <c r="R503"/>
      <c r="S503"/>
      <c r="T503"/>
      <c r="U503"/>
      <c r="V503"/>
    </row>
    <row r="504" spans="3:22" ht="15" x14ac:dyDescent="0.25">
      <c r="C504" s="16" t="s">
        <v>1314</v>
      </c>
      <c r="D504" s="17" t="s">
        <v>406</v>
      </c>
      <c r="E504" s="11" t="s">
        <v>1315</v>
      </c>
      <c r="F504" s="11" t="s">
        <v>1287</v>
      </c>
      <c r="G504" s="11" t="s">
        <v>1288</v>
      </c>
      <c r="H504" s="5">
        <v>-4.03</v>
      </c>
      <c r="I504" s="18" t="s">
        <v>20</v>
      </c>
      <c r="J504" s="5">
        <v>-0.85</v>
      </c>
      <c r="K504" s="5">
        <v>0</v>
      </c>
      <c r="L504" s="5">
        <v>-4.88</v>
      </c>
      <c r="M504" s="19">
        <f>IF(D504="","",MID(D504,5,2)*1)</f>
        <v>5</v>
      </c>
      <c r="N504" s="4" t="str">
        <f>IF(M504="","",VLOOKUP(M504,[1]Hoja1!$B$2:$C$13,2,FALSE))</f>
        <v>Trimestre 2</v>
      </c>
      <c r="P504"/>
      <c r="Q504"/>
      <c r="R504"/>
      <c r="S504"/>
      <c r="T504"/>
      <c r="U504"/>
      <c r="V504"/>
    </row>
    <row r="505" spans="3:22" ht="15" x14ac:dyDescent="0.25">
      <c r="C505" s="16" t="s">
        <v>1316</v>
      </c>
      <c r="D505" s="17" t="s">
        <v>276</v>
      </c>
      <c r="E505" s="11" t="s">
        <v>1317</v>
      </c>
      <c r="F505" s="11" t="s">
        <v>1287</v>
      </c>
      <c r="G505" s="11" t="s">
        <v>1288</v>
      </c>
      <c r="H505" s="5">
        <v>54.94</v>
      </c>
      <c r="I505" s="18" t="s">
        <v>20</v>
      </c>
      <c r="J505" s="5">
        <v>11.54</v>
      </c>
      <c r="K505" s="5">
        <v>0</v>
      </c>
      <c r="L505" s="5">
        <v>66.48</v>
      </c>
      <c r="M505" s="19">
        <f>IF(D505="","",MID(D505,5,2)*1)</f>
        <v>7</v>
      </c>
      <c r="N505" s="4" t="str">
        <f>IF(M505="","",VLOOKUP(M505,[1]Hoja1!$B$2:$C$13,2,FALSE))</f>
        <v>Trimestre 3</v>
      </c>
      <c r="P505"/>
      <c r="Q505"/>
      <c r="R505"/>
      <c r="S505"/>
      <c r="T505"/>
      <c r="U505"/>
      <c r="V505"/>
    </row>
    <row r="506" spans="3:22" ht="15" x14ac:dyDescent="0.25">
      <c r="C506" s="16" t="s">
        <v>1318</v>
      </c>
      <c r="D506" s="17" t="s">
        <v>414</v>
      </c>
      <c r="E506" s="11" t="s">
        <v>1319</v>
      </c>
      <c r="F506" s="11" t="s">
        <v>1287</v>
      </c>
      <c r="G506" s="11" t="s">
        <v>1288</v>
      </c>
      <c r="H506" s="5">
        <v>82.43</v>
      </c>
      <c r="I506" s="18" t="s">
        <v>20</v>
      </c>
      <c r="J506" s="5">
        <v>17.309999999999999</v>
      </c>
      <c r="K506" s="5">
        <v>0</v>
      </c>
      <c r="L506" s="5">
        <v>99.74</v>
      </c>
      <c r="M506" s="19">
        <f>IF(D506="","",MID(D506,5,2)*1)</f>
        <v>10</v>
      </c>
      <c r="N506" s="4" t="str">
        <f>IF(M506="","",VLOOKUP(M506,[1]Hoja1!$B$2:$C$13,2,FALSE))</f>
        <v>Trimestre 4</v>
      </c>
      <c r="P506"/>
      <c r="Q506"/>
      <c r="R506"/>
      <c r="S506"/>
      <c r="T506"/>
      <c r="U506"/>
      <c r="V506"/>
    </row>
    <row r="507" spans="3:22" ht="15" x14ac:dyDescent="0.25">
      <c r="C507" s="16" t="s">
        <v>1320</v>
      </c>
      <c r="D507" s="17" t="s">
        <v>231</v>
      </c>
      <c r="E507" s="11" t="s">
        <v>1321</v>
      </c>
      <c r="F507" s="11" t="s">
        <v>1287</v>
      </c>
      <c r="G507" s="11" t="s">
        <v>1288</v>
      </c>
      <c r="H507" s="5">
        <v>50.54</v>
      </c>
      <c r="I507" s="18" t="s">
        <v>20</v>
      </c>
      <c r="J507" s="5">
        <v>10.61</v>
      </c>
      <c r="K507" s="5">
        <v>0</v>
      </c>
      <c r="L507" s="5">
        <v>61.15</v>
      </c>
      <c r="M507" s="19">
        <f>IF(D507="","",MID(D507,5,2)*1)</f>
        <v>12</v>
      </c>
      <c r="N507" s="4" t="str">
        <f>IF(M507="","",VLOOKUP(M507,[1]Hoja1!$B$2:$C$13,2,FALSE))</f>
        <v>Trimestre 4</v>
      </c>
      <c r="P507"/>
      <c r="Q507"/>
      <c r="R507"/>
      <c r="S507"/>
      <c r="T507"/>
      <c r="U507"/>
      <c r="V507"/>
    </row>
    <row r="508" spans="3:22" ht="15" x14ac:dyDescent="0.25">
      <c r="C508" s="16" t="s">
        <v>1322</v>
      </c>
      <c r="D508" s="17" t="s">
        <v>1323</v>
      </c>
      <c r="E508" s="11" t="s">
        <v>1324</v>
      </c>
      <c r="F508" s="11" t="s">
        <v>1325</v>
      </c>
      <c r="G508" s="11" t="s">
        <v>1326</v>
      </c>
      <c r="H508" s="5">
        <v>144.22999999999999</v>
      </c>
      <c r="I508" s="18" t="s">
        <v>1327</v>
      </c>
      <c r="J508" s="5">
        <v>5.77</v>
      </c>
      <c r="K508" s="5">
        <v>0</v>
      </c>
      <c r="L508" s="5">
        <v>2028.5</v>
      </c>
      <c r="M508" s="19">
        <f>IF(D508="","",MID(D508,5,2)*1)</f>
        <v>3</v>
      </c>
      <c r="N508" s="4" t="str">
        <f>IF(M508="","",VLOOKUP(M508,[1]Hoja1!$B$2:$C$13,2,FALSE))</f>
        <v>Trimestre 1</v>
      </c>
      <c r="P508"/>
      <c r="Q508"/>
      <c r="R508"/>
      <c r="S508"/>
      <c r="T508"/>
      <c r="U508"/>
      <c r="V508"/>
    </row>
    <row r="509" spans="3:22" ht="15" x14ac:dyDescent="0.25">
      <c r="C509" s="16" t="s">
        <v>1322</v>
      </c>
      <c r="D509" s="17" t="s">
        <v>1323</v>
      </c>
      <c r="E509" s="11" t="s">
        <v>1324</v>
      </c>
      <c r="F509" s="11" t="s">
        <v>1325</v>
      </c>
      <c r="G509" s="11" t="s">
        <v>1326</v>
      </c>
      <c r="H509" s="5">
        <v>1552.48</v>
      </c>
      <c r="I509" s="18" t="s">
        <v>20</v>
      </c>
      <c r="J509" s="5">
        <v>326.02</v>
      </c>
      <c r="K509" s="5">
        <v>0</v>
      </c>
      <c r="L509" s="5">
        <v>0</v>
      </c>
      <c r="M509" s="19">
        <f>IF(D509="","",MID(D509,5,2)*1)</f>
        <v>3</v>
      </c>
      <c r="N509" s="4" t="str">
        <f>IF(M509="","",VLOOKUP(M509,[1]Hoja1!$B$2:$C$13,2,FALSE))</f>
        <v>Trimestre 1</v>
      </c>
      <c r="P509"/>
      <c r="Q509"/>
      <c r="R509"/>
      <c r="S509"/>
      <c r="T509"/>
      <c r="U509"/>
      <c r="V509"/>
    </row>
    <row r="510" spans="3:22" ht="15" x14ac:dyDescent="0.25">
      <c r="C510" s="16" t="s">
        <v>1328</v>
      </c>
      <c r="D510" s="17" t="s">
        <v>657</v>
      </c>
      <c r="E510" s="11" t="s">
        <v>1329</v>
      </c>
      <c r="F510" s="11" t="s">
        <v>1330</v>
      </c>
      <c r="G510" s="11" t="s">
        <v>1331</v>
      </c>
      <c r="H510" s="5">
        <v>597</v>
      </c>
      <c r="I510" s="18" t="s">
        <v>20</v>
      </c>
      <c r="J510" s="5">
        <v>125.37</v>
      </c>
      <c r="K510" s="5">
        <v>0</v>
      </c>
      <c r="L510" s="5">
        <v>722.37</v>
      </c>
      <c r="M510" s="19">
        <f>IF(D510="","",MID(D510,5,2)*1)</f>
        <v>2</v>
      </c>
      <c r="N510" s="4" t="str">
        <f>IF(M510="","",VLOOKUP(M510,[1]Hoja1!$B$2:$C$13,2,FALSE))</f>
        <v>Trimestre 1</v>
      </c>
      <c r="P510"/>
      <c r="Q510"/>
      <c r="R510"/>
      <c r="S510"/>
      <c r="T510"/>
      <c r="U510"/>
      <c r="V510"/>
    </row>
    <row r="511" spans="3:22" ht="15" x14ac:dyDescent="0.25">
      <c r="C511" s="16" t="s">
        <v>1332</v>
      </c>
      <c r="D511" s="17" t="s">
        <v>1333</v>
      </c>
      <c r="E511" s="11" t="s">
        <v>1334</v>
      </c>
      <c r="F511" s="11" t="s">
        <v>1335</v>
      </c>
      <c r="G511" s="11" t="s">
        <v>1336</v>
      </c>
      <c r="H511" s="5">
        <v>95.88</v>
      </c>
      <c r="I511" s="18" t="s">
        <v>20</v>
      </c>
      <c r="J511" s="5">
        <v>20.13</v>
      </c>
      <c r="K511" s="5">
        <v>0</v>
      </c>
      <c r="L511" s="5">
        <v>116.01</v>
      </c>
      <c r="M511" s="19">
        <f>IF(D511="","",MID(D511,5,2)*1)</f>
        <v>10</v>
      </c>
      <c r="N511" s="4" t="str">
        <f>IF(M511="","",VLOOKUP(M511,[1]Hoja1!$B$2:$C$13,2,FALSE))</f>
        <v>Trimestre 4</v>
      </c>
      <c r="P511"/>
      <c r="Q511"/>
      <c r="R511"/>
      <c r="S511"/>
      <c r="T511"/>
      <c r="U511"/>
      <c r="V511"/>
    </row>
    <row r="512" spans="3:22" ht="15" x14ac:dyDescent="0.25">
      <c r="C512" s="16" t="s">
        <v>1337</v>
      </c>
      <c r="D512" s="17" t="s">
        <v>1338</v>
      </c>
      <c r="E512" s="11" t="s">
        <v>1339</v>
      </c>
      <c r="F512" s="11" t="s">
        <v>1335</v>
      </c>
      <c r="G512" s="11" t="s">
        <v>1336</v>
      </c>
      <c r="H512" s="5">
        <v>95.88</v>
      </c>
      <c r="I512" s="18" t="s">
        <v>20</v>
      </c>
      <c r="J512" s="5">
        <v>20.13</v>
      </c>
      <c r="K512" s="5">
        <v>0</v>
      </c>
      <c r="L512" s="5">
        <v>116.01</v>
      </c>
      <c r="M512" s="19">
        <f>IF(D512="","",MID(D512,5,2)*1)</f>
        <v>9</v>
      </c>
      <c r="N512" s="4" t="str">
        <f>IF(M512="","",VLOOKUP(M512,[1]Hoja1!$B$2:$C$13,2,FALSE))</f>
        <v>Trimestre 3</v>
      </c>
      <c r="P512"/>
      <c r="Q512"/>
      <c r="R512"/>
      <c r="S512"/>
      <c r="T512"/>
      <c r="U512"/>
      <c r="V512"/>
    </row>
    <row r="513" spans="3:22" ht="15" x14ac:dyDescent="0.25">
      <c r="C513" s="16" t="s">
        <v>1340</v>
      </c>
      <c r="D513" s="17" t="s">
        <v>1341</v>
      </c>
      <c r="E513" s="11" t="s">
        <v>1342</v>
      </c>
      <c r="F513" s="11" t="s">
        <v>1343</v>
      </c>
      <c r="G513" s="11" t="s">
        <v>1344</v>
      </c>
      <c r="H513" s="5">
        <v>324</v>
      </c>
      <c r="I513" s="18" t="s">
        <v>20</v>
      </c>
      <c r="J513" s="5">
        <v>68.040000000000006</v>
      </c>
      <c r="K513" s="5">
        <v>0</v>
      </c>
      <c r="L513" s="5">
        <v>392.04</v>
      </c>
      <c r="M513" s="19">
        <f>IF(D513="","",MID(D513,5,2)*1)</f>
        <v>9</v>
      </c>
      <c r="N513" s="4" t="str">
        <f>IF(M513="","",VLOOKUP(M513,[1]Hoja1!$B$2:$C$13,2,FALSE))</f>
        <v>Trimestre 3</v>
      </c>
      <c r="P513"/>
      <c r="Q513"/>
      <c r="R513"/>
      <c r="S513"/>
      <c r="T513"/>
      <c r="U513"/>
      <c r="V513"/>
    </row>
    <row r="514" spans="3:22" ht="15" x14ac:dyDescent="0.25">
      <c r="C514" s="16" t="s">
        <v>1345</v>
      </c>
      <c r="D514" s="17" t="s">
        <v>78</v>
      </c>
      <c r="E514" s="11" t="s">
        <v>1346</v>
      </c>
      <c r="F514" s="11" t="s">
        <v>1347</v>
      </c>
      <c r="G514" s="11" t="s">
        <v>1348</v>
      </c>
      <c r="H514" s="5">
        <v>282.89999999999998</v>
      </c>
      <c r="I514" s="18" t="s">
        <v>20</v>
      </c>
      <c r="J514" s="5">
        <v>59.41</v>
      </c>
      <c r="K514" s="5">
        <v>0</v>
      </c>
      <c r="L514" s="5">
        <v>342.31</v>
      </c>
      <c r="M514" s="19">
        <f>IF(D514="","",MID(D514,5,2)*1)</f>
        <v>2</v>
      </c>
      <c r="N514" s="4" t="str">
        <f>IF(M514="","",VLOOKUP(M514,[1]Hoja1!$B$2:$C$13,2,FALSE))</f>
        <v>Trimestre 1</v>
      </c>
      <c r="P514"/>
      <c r="Q514"/>
      <c r="R514"/>
      <c r="S514"/>
      <c r="T514"/>
      <c r="U514"/>
      <c r="V514"/>
    </row>
    <row r="515" spans="3:22" ht="15" x14ac:dyDescent="0.25">
      <c r="C515" s="16" t="s">
        <v>1349</v>
      </c>
      <c r="D515" s="17" t="s">
        <v>1338</v>
      </c>
      <c r="E515" s="11" t="s">
        <v>1350</v>
      </c>
      <c r="F515" s="11" t="s">
        <v>1347</v>
      </c>
      <c r="G515" s="11" t="s">
        <v>1348</v>
      </c>
      <c r="H515" s="5">
        <v>513.92999999999995</v>
      </c>
      <c r="I515" s="18" t="s">
        <v>20</v>
      </c>
      <c r="J515" s="5">
        <v>107.93</v>
      </c>
      <c r="K515" s="5">
        <v>0</v>
      </c>
      <c r="L515" s="5">
        <v>621.86</v>
      </c>
      <c r="M515" s="19">
        <f>IF(D515="","",MID(D515,5,2)*1)</f>
        <v>9</v>
      </c>
      <c r="N515" s="4" t="str">
        <f>IF(M515="","",VLOOKUP(M515,[1]Hoja1!$B$2:$C$13,2,FALSE))</f>
        <v>Trimestre 3</v>
      </c>
      <c r="P515"/>
      <c r="Q515"/>
      <c r="R515"/>
      <c r="S515"/>
      <c r="T515"/>
      <c r="U515"/>
      <c r="V515"/>
    </row>
    <row r="516" spans="3:22" ht="15" x14ac:dyDescent="0.25">
      <c r="C516" s="16" t="s">
        <v>1351</v>
      </c>
      <c r="D516" s="17" t="s">
        <v>712</v>
      </c>
      <c r="E516" s="11" t="s">
        <v>1352</v>
      </c>
      <c r="F516" s="11" t="s">
        <v>1347</v>
      </c>
      <c r="G516" s="11" t="s">
        <v>1348</v>
      </c>
      <c r="H516" s="5">
        <v>334.56</v>
      </c>
      <c r="I516" s="18" t="s">
        <v>20</v>
      </c>
      <c r="J516" s="5">
        <v>70.260000000000005</v>
      </c>
      <c r="K516" s="5">
        <v>0</v>
      </c>
      <c r="L516" s="5">
        <v>404.82</v>
      </c>
      <c r="M516" s="19">
        <f>IF(D516="","",MID(D516,5,2)*1)</f>
        <v>3</v>
      </c>
      <c r="N516" s="4" t="str">
        <f>IF(M516="","",VLOOKUP(M516,[1]Hoja1!$B$2:$C$13,2,FALSE))</f>
        <v>Trimestre 1</v>
      </c>
      <c r="P516"/>
      <c r="Q516"/>
      <c r="R516"/>
      <c r="S516"/>
      <c r="T516"/>
      <c r="U516"/>
      <c r="V516"/>
    </row>
    <row r="517" spans="3:22" ht="15" x14ac:dyDescent="0.25">
      <c r="C517" s="16" t="s">
        <v>1353</v>
      </c>
      <c r="D517" s="17" t="s">
        <v>712</v>
      </c>
      <c r="E517" s="11" t="s">
        <v>1354</v>
      </c>
      <c r="F517" s="11" t="s">
        <v>1347</v>
      </c>
      <c r="G517" s="11" t="s">
        <v>1348</v>
      </c>
      <c r="H517" s="5">
        <v>291.10000000000002</v>
      </c>
      <c r="I517" s="18" t="s">
        <v>20</v>
      </c>
      <c r="J517" s="5">
        <v>61.13</v>
      </c>
      <c r="K517" s="5">
        <v>0</v>
      </c>
      <c r="L517" s="5">
        <v>352.23</v>
      </c>
      <c r="M517" s="19">
        <f>IF(D517="","",MID(D517,5,2)*1)</f>
        <v>3</v>
      </c>
      <c r="N517" s="4" t="str">
        <f>IF(M517="","",VLOOKUP(M517,[1]Hoja1!$B$2:$C$13,2,FALSE))</f>
        <v>Trimestre 1</v>
      </c>
      <c r="P517"/>
      <c r="Q517"/>
      <c r="R517"/>
      <c r="S517"/>
      <c r="T517"/>
      <c r="U517"/>
      <c r="V517"/>
    </row>
    <row r="518" spans="3:22" ht="15" x14ac:dyDescent="0.25">
      <c r="C518" s="16" t="s">
        <v>1355</v>
      </c>
      <c r="D518" s="17" t="s">
        <v>1338</v>
      </c>
      <c r="E518" s="11" t="s">
        <v>1356</v>
      </c>
      <c r="F518" s="11" t="s">
        <v>1357</v>
      </c>
      <c r="G518" s="11" t="s">
        <v>1358</v>
      </c>
      <c r="H518" s="5">
        <v>8816.68</v>
      </c>
      <c r="I518" s="18" t="s">
        <v>20</v>
      </c>
      <c r="J518" s="5">
        <v>1851.5</v>
      </c>
      <c r="K518" s="5">
        <v>0</v>
      </c>
      <c r="L518" s="5">
        <v>10668.18</v>
      </c>
      <c r="M518" s="19">
        <f>IF(D518="","",MID(D518,5,2)*1)</f>
        <v>9</v>
      </c>
      <c r="N518" s="4" t="str">
        <f>IF(M518="","",VLOOKUP(M518,[1]Hoja1!$B$2:$C$13,2,FALSE))</f>
        <v>Trimestre 3</v>
      </c>
      <c r="P518"/>
      <c r="Q518"/>
      <c r="R518"/>
      <c r="S518"/>
      <c r="T518"/>
      <c r="U518"/>
      <c r="V518"/>
    </row>
    <row r="519" spans="3:22" ht="15" x14ac:dyDescent="0.25">
      <c r="C519" s="16" t="s">
        <v>1359</v>
      </c>
      <c r="D519" s="17" t="s">
        <v>310</v>
      </c>
      <c r="E519" s="11" t="s">
        <v>1360</v>
      </c>
      <c r="F519" s="11" t="s">
        <v>1361</v>
      </c>
      <c r="G519" s="11" t="s">
        <v>1362</v>
      </c>
      <c r="H519" s="5">
        <v>1875</v>
      </c>
      <c r="I519" s="18">
        <v>0</v>
      </c>
      <c r="J519" s="5">
        <v>0</v>
      </c>
      <c r="K519" s="5">
        <v>0</v>
      </c>
      <c r="L519" s="5">
        <v>1875</v>
      </c>
      <c r="M519" s="19">
        <f>IF(D519="","",MID(D519,5,2)*1)</f>
        <v>1</v>
      </c>
      <c r="N519" s="4" t="str">
        <f>IF(M519="","",VLOOKUP(M519,[1]Hoja1!$B$2:$C$13,2,FALSE))</f>
        <v>Trimestre 1</v>
      </c>
      <c r="P519"/>
      <c r="Q519"/>
      <c r="R519"/>
      <c r="S519"/>
      <c r="T519"/>
      <c r="U519"/>
      <c r="V519"/>
    </row>
    <row r="520" spans="3:22" ht="15" x14ac:dyDescent="0.25">
      <c r="C520" s="16" t="s">
        <v>851</v>
      </c>
      <c r="D520" s="17" t="s">
        <v>297</v>
      </c>
      <c r="E520" s="11" t="s">
        <v>852</v>
      </c>
      <c r="F520" s="11" t="s">
        <v>1361</v>
      </c>
      <c r="G520" s="11" t="s">
        <v>1362</v>
      </c>
      <c r="H520" s="5">
        <v>30</v>
      </c>
      <c r="I520" s="18" t="s">
        <v>20</v>
      </c>
      <c r="J520" s="5">
        <v>6.3</v>
      </c>
      <c r="K520" s="5">
        <v>0</v>
      </c>
      <c r="L520" s="5">
        <v>36.299999999999997</v>
      </c>
      <c r="M520" s="19">
        <f>IF(D520="","",MID(D520,5,2)*1)</f>
        <v>12</v>
      </c>
      <c r="N520" s="4" t="str">
        <f>IF(M520="","",VLOOKUP(M520,[1]Hoja1!$B$2:$C$13,2,FALSE))</f>
        <v>Trimestre 4</v>
      </c>
      <c r="P520"/>
      <c r="Q520"/>
      <c r="R520"/>
      <c r="S520"/>
      <c r="T520"/>
      <c r="U520"/>
      <c r="V520"/>
    </row>
    <row r="521" spans="3:22" ht="15" x14ac:dyDescent="0.25">
      <c r="C521" s="16" t="s">
        <v>1363</v>
      </c>
      <c r="D521" s="17" t="s">
        <v>228</v>
      </c>
      <c r="E521" s="11" t="s">
        <v>1364</v>
      </c>
      <c r="F521" s="11" t="s">
        <v>1361</v>
      </c>
      <c r="G521" s="11" t="s">
        <v>1362</v>
      </c>
      <c r="H521" s="5">
        <v>-1012.4</v>
      </c>
      <c r="I521" s="18" t="s">
        <v>20</v>
      </c>
      <c r="J521" s="5">
        <v>-212.6</v>
      </c>
      <c r="K521" s="5">
        <v>0</v>
      </c>
      <c r="L521" s="5">
        <v>-1225</v>
      </c>
      <c r="M521" s="19">
        <f>IF(D521="","",MID(D521,5,2)*1)</f>
        <v>1</v>
      </c>
      <c r="N521" s="4" t="str">
        <f>IF(M521="","",VLOOKUP(M521,[1]Hoja1!$B$2:$C$13,2,FALSE))</f>
        <v>Trimestre 1</v>
      </c>
      <c r="P521"/>
      <c r="Q521"/>
      <c r="R521"/>
      <c r="S521"/>
      <c r="T521"/>
      <c r="U521"/>
      <c r="V521"/>
    </row>
    <row r="522" spans="3:22" ht="15" x14ac:dyDescent="0.25">
      <c r="C522" s="16" t="s">
        <v>1365</v>
      </c>
      <c r="D522" s="17" t="s">
        <v>231</v>
      </c>
      <c r="E522" s="11" t="s">
        <v>1366</v>
      </c>
      <c r="F522" s="11" t="s">
        <v>1361</v>
      </c>
      <c r="G522" s="11" t="s">
        <v>1362</v>
      </c>
      <c r="H522" s="5">
        <v>150</v>
      </c>
      <c r="I522" s="18" t="s">
        <v>20</v>
      </c>
      <c r="J522" s="5">
        <v>31.5</v>
      </c>
      <c r="K522" s="5">
        <v>0</v>
      </c>
      <c r="L522" s="5">
        <v>181.5</v>
      </c>
      <c r="M522" s="19">
        <f>IF(D522="","",MID(D522,5,2)*1)</f>
        <v>12</v>
      </c>
      <c r="N522" s="4" t="str">
        <f>IF(M522="","",VLOOKUP(M522,[1]Hoja1!$B$2:$C$13,2,FALSE))</f>
        <v>Trimestre 4</v>
      </c>
      <c r="P522"/>
      <c r="Q522"/>
      <c r="R522"/>
      <c r="S522"/>
      <c r="T522"/>
      <c r="U522"/>
      <c r="V522"/>
    </row>
    <row r="523" spans="3:22" ht="15" x14ac:dyDescent="0.25">
      <c r="C523" s="16" t="s">
        <v>1367</v>
      </c>
      <c r="D523" s="17" t="s">
        <v>1368</v>
      </c>
      <c r="E523" s="11" t="s">
        <v>1369</v>
      </c>
      <c r="F523" s="11" t="s">
        <v>1370</v>
      </c>
      <c r="G523" s="11" t="s">
        <v>1371</v>
      </c>
      <c r="H523" s="5">
        <v>1567.09</v>
      </c>
      <c r="I523" s="18" t="s">
        <v>20</v>
      </c>
      <c r="J523" s="5">
        <v>329.09</v>
      </c>
      <c r="K523" s="5">
        <v>0</v>
      </c>
      <c r="L523" s="5">
        <v>1896.18</v>
      </c>
      <c r="M523" s="19">
        <f>IF(D523="","",MID(D523,5,2)*1)</f>
        <v>2</v>
      </c>
      <c r="N523" s="4" t="str">
        <f>IF(M523="","",VLOOKUP(M523,[1]Hoja1!$B$2:$C$13,2,FALSE))</f>
        <v>Trimestre 1</v>
      </c>
      <c r="P523"/>
      <c r="Q523"/>
      <c r="R523"/>
      <c r="S523"/>
      <c r="T523"/>
      <c r="U523"/>
      <c r="V523"/>
    </row>
    <row r="524" spans="3:22" ht="15" x14ac:dyDescent="0.25">
      <c r="C524" s="16" t="s">
        <v>1372</v>
      </c>
      <c r="D524" s="17" t="s">
        <v>265</v>
      </c>
      <c r="E524" s="11" t="s">
        <v>1373</v>
      </c>
      <c r="F524" s="11" t="s">
        <v>1374</v>
      </c>
      <c r="G524" s="11" t="s">
        <v>1375</v>
      </c>
      <c r="H524" s="5">
        <v>112.58</v>
      </c>
      <c r="I524" s="18" t="s">
        <v>20</v>
      </c>
      <c r="J524" s="5">
        <v>23.64</v>
      </c>
      <c r="K524" s="5">
        <v>0</v>
      </c>
      <c r="L524" s="5">
        <v>136.22</v>
      </c>
      <c r="M524" s="19">
        <f>IF(D524="","",MID(D524,5,2)*1)</f>
        <v>3</v>
      </c>
      <c r="N524" s="4" t="str">
        <f>IF(M524="","",VLOOKUP(M524,[1]Hoja1!$B$2:$C$13,2,FALSE))</f>
        <v>Trimestre 1</v>
      </c>
      <c r="P524"/>
      <c r="Q524"/>
      <c r="R524"/>
      <c r="S524"/>
      <c r="T524"/>
      <c r="U524"/>
      <c r="V524"/>
    </row>
    <row r="525" spans="3:22" ht="15" x14ac:dyDescent="0.25">
      <c r="C525" s="16" t="s">
        <v>1376</v>
      </c>
      <c r="D525" s="17" t="s">
        <v>1377</v>
      </c>
      <c r="E525" s="11" t="s">
        <v>1378</v>
      </c>
      <c r="F525" s="11" t="s">
        <v>1374</v>
      </c>
      <c r="G525" s="11" t="s">
        <v>1375</v>
      </c>
      <c r="H525" s="5">
        <v>13.5</v>
      </c>
      <c r="I525" s="18" t="s">
        <v>20</v>
      </c>
      <c r="J525" s="5">
        <v>2.84</v>
      </c>
      <c r="K525" s="5">
        <v>0</v>
      </c>
      <c r="L525" s="5">
        <v>16.34</v>
      </c>
      <c r="M525" s="19">
        <f>IF(D525="","",MID(D525,5,2)*1)</f>
        <v>4</v>
      </c>
      <c r="N525" s="4" t="str">
        <f>IF(M525="","",VLOOKUP(M525,[1]Hoja1!$B$2:$C$13,2,FALSE))</f>
        <v>Trimestre 2</v>
      </c>
      <c r="P525"/>
      <c r="Q525"/>
      <c r="R525"/>
      <c r="S525"/>
      <c r="T525"/>
      <c r="U525"/>
      <c r="V525"/>
    </row>
    <row r="526" spans="3:22" ht="15" x14ac:dyDescent="0.25">
      <c r="C526" s="16" t="s">
        <v>1379</v>
      </c>
      <c r="D526" s="17" t="s">
        <v>831</v>
      </c>
      <c r="E526" s="11" t="s">
        <v>1380</v>
      </c>
      <c r="F526" s="11" t="s">
        <v>1374</v>
      </c>
      <c r="G526" s="11" t="s">
        <v>1375</v>
      </c>
      <c r="H526" s="5">
        <v>331.13</v>
      </c>
      <c r="I526" s="18" t="s">
        <v>20</v>
      </c>
      <c r="J526" s="5">
        <v>69.540000000000006</v>
      </c>
      <c r="K526" s="5">
        <v>0</v>
      </c>
      <c r="L526" s="5">
        <v>400.67</v>
      </c>
      <c r="M526" s="19">
        <f>IF(D526="","",MID(D526,5,2)*1)</f>
        <v>5</v>
      </c>
      <c r="N526" s="4" t="str">
        <f>IF(M526="","",VLOOKUP(M526,[1]Hoja1!$B$2:$C$13,2,FALSE))</f>
        <v>Trimestre 2</v>
      </c>
      <c r="P526"/>
      <c r="Q526"/>
      <c r="R526"/>
      <c r="S526"/>
      <c r="T526"/>
      <c r="U526"/>
      <c r="V526"/>
    </row>
    <row r="527" spans="3:22" ht="15" x14ac:dyDescent="0.25">
      <c r="C527" s="16" t="s">
        <v>1381</v>
      </c>
      <c r="D527" s="17" t="s">
        <v>1382</v>
      </c>
      <c r="E527" s="11" t="s">
        <v>1383</v>
      </c>
      <c r="F527" s="11" t="s">
        <v>1374</v>
      </c>
      <c r="G527" s="11" t="s">
        <v>1375</v>
      </c>
      <c r="H527" s="5">
        <v>662.91</v>
      </c>
      <c r="I527" s="18" t="s">
        <v>20</v>
      </c>
      <c r="J527" s="5">
        <v>139.21</v>
      </c>
      <c r="K527" s="5">
        <v>0</v>
      </c>
      <c r="L527" s="5">
        <v>802.12</v>
      </c>
      <c r="M527" s="19">
        <f>IF(D527="","",MID(D527,5,2)*1)</f>
        <v>6</v>
      </c>
      <c r="N527" s="4" t="str">
        <f>IF(M527="","",VLOOKUP(M527,[1]Hoja1!$B$2:$C$13,2,FALSE))</f>
        <v>Trimestre 2</v>
      </c>
      <c r="P527"/>
      <c r="Q527"/>
      <c r="R527"/>
      <c r="S527"/>
      <c r="T527"/>
      <c r="U527"/>
      <c r="V527"/>
    </row>
    <row r="528" spans="3:22" ht="15" x14ac:dyDescent="0.25">
      <c r="C528" s="16" t="s">
        <v>1384</v>
      </c>
      <c r="D528" s="17" t="s">
        <v>1385</v>
      </c>
      <c r="E528" s="11" t="s">
        <v>1386</v>
      </c>
      <c r="F528" s="11" t="s">
        <v>1374</v>
      </c>
      <c r="G528" s="11" t="s">
        <v>1375</v>
      </c>
      <c r="H528" s="5">
        <v>60.03</v>
      </c>
      <c r="I528" s="18" t="s">
        <v>20</v>
      </c>
      <c r="J528" s="5">
        <v>12.61</v>
      </c>
      <c r="K528" s="5">
        <v>0</v>
      </c>
      <c r="L528" s="5">
        <v>72.64</v>
      </c>
      <c r="M528" s="19">
        <f>IF(D528="","",MID(D528,5,2)*1)</f>
        <v>8</v>
      </c>
      <c r="N528" s="4" t="str">
        <f>IF(M528="","",VLOOKUP(M528,[1]Hoja1!$B$2:$C$13,2,FALSE))</f>
        <v>Trimestre 3</v>
      </c>
      <c r="P528"/>
      <c r="Q528"/>
      <c r="R528"/>
      <c r="S528"/>
      <c r="T528"/>
      <c r="U528"/>
      <c r="V528"/>
    </row>
    <row r="529" spans="3:22" ht="15" x14ac:dyDescent="0.25">
      <c r="C529" s="16" t="s">
        <v>1387</v>
      </c>
      <c r="D529" s="17" t="s">
        <v>641</v>
      </c>
      <c r="E529" s="11" t="s">
        <v>1388</v>
      </c>
      <c r="F529" s="11" t="s">
        <v>1374</v>
      </c>
      <c r="G529" s="11" t="s">
        <v>1375</v>
      </c>
      <c r="H529" s="5">
        <v>254.59</v>
      </c>
      <c r="I529" s="18" t="s">
        <v>20</v>
      </c>
      <c r="J529" s="5">
        <v>53.46</v>
      </c>
      <c r="K529" s="5">
        <v>0</v>
      </c>
      <c r="L529" s="5">
        <v>308.05</v>
      </c>
      <c r="M529" s="19">
        <f>IF(D529="","",MID(D529,5,2)*1)</f>
        <v>10</v>
      </c>
      <c r="N529" s="4" t="str">
        <f>IF(M529="","",VLOOKUP(M529,[1]Hoja1!$B$2:$C$13,2,FALSE))</f>
        <v>Trimestre 4</v>
      </c>
      <c r="P529"/>
      <c r="Q529"/>
      <c r="R529"/>
      <c r="S529"/>
      <c r="T529"/>
      <c r="U529"/>
      <c r="V529"/>
    </row>
    <row r="530" spans="3:22" ht="15" x14ac:dyDescent="0.25">
      <c r="C530" s="16" t="s">
        <v>1389</v>
      </c>
      <c r="D530" s="17" t="s">
        <v>289</v>
      </c>
      <c r="E530" s="11" t="s">
        <v>1390</v>
      </c>
      <c r="F530" s="11" t="s">
        <v>1374</v>
      </c>
      <c r="G530" s="11" t="s">
        <v>1375</v>
      </c>
      <c r="H530" s="5">
        <v>45.91</v>
      </c>
      <c r="I530" s="18" t="s">
        <v>20</v>
      </c>
      <c r="J530" s="5">
        <v>9.64</v>
      </c>
      <c r="K530" s="5">
        <v>0</v>
      </c>
      <c r="L530" s="5">
        <v>55.55</v>
      </c>
      <c r="M530" s="19">
        <f>IF(D530="","",MID(D530,5,2)*1)</f>
        <v>11</v>
      </c>
      <c r="N530" s="4" t="str">
        <f>IF(M530="","",VLOOKUP(M530,[1]Hoja1!$B$2:$C$13,2,FALSE))</f>
        <v>Trimestre 4</v>
      </c>
      <c r="P530"/>
      <c r="Q530"/>
      <c r="R530"/>
      <c r="S530"/>
      <c r="T530"/>
      <c r="U530"/>
      <c r="V530"/>
    </row>
    <row r="531" spans="3:22" ht="15" x14ac:dyDescent="0.25">
      <c r="C531" s="16" t="s">
        <v>1391</v>
      </c>
      <c r="D531" s="17" t="s">
        <v>128</v>
      </c>
      <c r="E531" s="11" t="s">
        <v>1392</v>
      </c>
      <c r="F531" s="11" t="s">
        <v>1374</v>
      </c>
      <c r="G531" s="11" t="s">
        <v>1375</v>
      </c>
      <c r="H531" s="5">
        <v>202.13</v>
      </c>
      <c r="I531" s="18" t="s">
        <v>20</v>
      </c>
      <c r="J531" s="5">
        <v>42.45</v>
      </c>
      <c r="K531" s="5">
        <v>0</v>
      </c>
      <c r="L531" s="5">
        <v>244.58</v>
      </c>
      <c r="M531" s="19">
        <f>IF(D531="","",MID(D531,5,2)*1)</f>
        <v>12</v>
      </c>
      <c r="N531" s="4" t="str">
        <f>IF(M531="","",VLOOKUP(M531,[1]Hoja1!$B$2:$C$13,2,FALSE))</f>
        <v>Trimestre 4</v>
      </c>
      <c r="P531"/>
      <c r="Q531"/>
      <c r="R531"/>
      <c r="S531"/>
      <c r="T531"/>
      <c r="U531"/>
      <c r="V531"/>
    </row>
    <row r="532" spans="3:22" ht="15" x14ac:dyDescent="0.25">
      <c r="C532" s="16" t="s">
        <v>1393</v>
      </c>
      <c r="D532" s="17" t="s">
        <v>1069</v>
      </c>
      <c r="E532" s="11" t="s">
        <v>1394</v>
      </c>
      <c r="F532" s="11" t="s">
        <v>1374</v>
      </c>
      <c r="G532" s="11" t="s">
        <v>1375</v>
      </c>
      <c r="H532" s="5">
        <v>110.03</v>
      </c>
      <c r="I532" s="18" t="s">
        <v>20</v>
      </c>
      <c r="J532" s="5">
        <v>23.11</v>
      </c>
      <c r="K532" s="5">
        <v>0</v>
      </c>
      <c r="L532" s="5">
        <v>133.13999999999999</v>
      </c>
      <c r="M532" s="19">
        <f>IF(D532="","",MID(D532,5,2)*1)</f>
        <v>7</v>
      </c>
      <c r="N532" s="4" t="str">
        <f>IF(M532="","",VLOOKUP(M532,[1]Hoja1!$B$2:$C$13,2,FALSE))</f>
        <v>Trimestre 3</v>
      </c>
      <c r="P532"/>
      <c r="Q532"/>
      <c r="R532"/>
      <c r="S532"/>
      <c r="T532"/>
      <c r="U532"/>
      <c r="V532"/>
    </row>
    <row r="533" spans="3:22" ht="15" x14ac:dyDescent="0.25">
      <c r="C533" s="16" t="s">
        <v>1395</v>
      </c>
      <c r="D533" s="17" t="s">
        <v>394</v>
      </c>
      <c r="E533" s="11" t="s">
        <v>1396</v>
      </c>
      <c r="F533" s="11" t="s">
        <v>1374</v>
      </c>
      <c r="G533" s="11" t="s">
        <v>1375</v>
      </c>
      <c r="H533" s="5">
        <v>317.52</v>
      </c>
      <c r="I533" s="18" t="s">
        <v>20</v>
      </c>
      <c r="J533" s="5">
        <v>66.680000000000007</v>
      </c>
      <c r="K533" s="5">
        <v>0</v>
      </c>
      <c r="L533" s="5">
        <v>384.2</v>
      </c>
      <c r="M533" s="19">
        <f>IF(D533="","",MID(D533,5,2)*1)</f>
        <v>4</v>
      </c>
      <c r="N533" s="4" t="str">
        <f>IF(M533="","",VLOOKUP(M533,[1]Hoja1!$B$2:$C$13,2,FALSE))</f>
        <v>Trimestre 2</v>
      </c>
      <c r="P533"/>
      <c r="Q533"/>
      <c r="R533"/>
      <c r="S533"/>
      <c r="T533"/>
      <c r="U533"/>
      <c r="V533"/>
    </row>
    <row r="534" spans="3:22" ht="15" x14ac:dyDescent="0.25">
      <c r="C534" s="16" t="s">
        <v>1397</v>
      </c>
      <c r="D534" s="17" t="s">
        <v>397</v>
      </c>
      <c r="E534" s="11" t="s">
        <v>1398</v>
      </c>
      <c r="F534" s="11" t="s">
        <v>1374</v>
      </c>
      <c r="G534" s="11" t="s">
        <v>1375</v>
      </c>
      <c r="H534" s="5">
        <v>209.48</v>
      </c>
      <c r="I534" s="18" t="s">
        <v>20</v>
      </c>
      <c r="J534" s="5">
        <v>43.99</v>
      </c>
      <c r="K534" s="5">
        <v>0</v>
      </c>
      <c r="L534" s="5">
        <v>253.47</v>
      </c>
      <c r="M534" s="19">
        <f>IF(D534="","",MID(D534,5,2)*1)</f>
        <v>6</v>
      </c>
      <c r="N534" s="4" t="str">
        <f>IF(M534="","",VLOOKUP(M534,[1]Hoja1!$B$2:$C$13,2,FALSE))</f>
        <v>Trimestre 2</v>
      </c>
      <c r="P534"/>
      <c r="Q534"/>
      <c r="R534"/>
      <c r="S534"/>
      <c r="T534"/>
      <c r="U534"/>
      <c r="V534"/>
    </row>
    <row r="535" spans="3:22" ht="15" x14ac:dyDescent="0.25">
      <c r="C535" s="16" t="s">
        <v>1399</v>
      </c>
      <c r="D535" s="17" t="s">
        <v>90</v>
      </c>
      <c r="E535" s="11" t="s">
        <v>1400</v>
      </c>
      <c r="F535" s="11" t="s">
        <v>1374</v>
      </c>
      <c r="G535" s="11" t="s">
        <v>1375</v>
      </c>
      <c r="H535" s="5">
        <v>109.65</v>
      </c>
      <c r="I535" s="18" t="s">
        <v>20</v>
      </c>
      <c r="J535" s="5">
        <v>23.03</v>
      </c>
      <c r="K535" s="5">
        <v>0</v>
      </c>
      <c r="L535" s="5">
        <v>132.68</v>
      </c>
      <c r="M535" s="19">
        <f>IF(D535="","",MID(D535,5,2)*1)</f>
        <v>10</v>
      </c>
      <c r="N535" s="4" t="str">
        <f>IF(M535="","",VLOOKUP(M535,[1]Hoja1!$B$2:$C$13,2,FALSE))</f>
        <v>Trimestre 4</v>
      </c>
      <c r="P535"/>
      <c r="Q535"/>
      <c r="R535"/>
      <c r="S535"/>
      <c r="T535"/>
      <c r="U535"/>
      <c r="V535"/>
    </row>
    <row r="536" spans="3:22" ht="15" x14ac:dyDescent="0.25">
      <c r="C536" s="16" t="s">
        <v>1401</v>
      </c>
      <c r="D536" s="17" t="s">
        <v>406</v>
      </c>
      <c r="E536" s="11" t="s">
        <v>1402</v>
      </c>
      <c r="F536" s="11" t="s">
        <v>1374</v>
      </c>
      <c r="G536" s="11" t="s">
        <v>1375</v>
      </c>
      <c r="H536" s="5">
        <v>389.35</v>
      </c>
      <c r="I536" s="18" t="s">
        <v>20</v>
      </c>
      <c r="J536" s="5">
        <v>81.760000000000005</v>
      </c>
      <c r="K536" s="5">
        <v>0</v>
      </c>
      <c r="L536" s="5">
        <v>471.11</v>
      </c>
      <c r="M536" s="19">
        <f>IF(D536="","",MID(D536,5,2)*1)</f>
        <v>5</v>
      </c>
      <c r="N536" s="4" t="str">
        <f>IF(M536="","",VLOOKUP(M536,[1]Hoja1!$B$2:$C$13,2,FALSE))</f>
        <v>Trimestre 2</v>
      </c>
      <c r="P536"/>
      <c r="Q536"/>
      <c r="R536"/>
      <c r="S536"/>
      <c r="T536"/>
      <c r="U536"/>
      <c r="V536"/>
    </row>
    <row r="537" spans="3:22" ht="15" x14ac:dyDescent="0.25">
      <c r="C537" s="16" t="s">
        <v>1403</v>
      </c>
      <c r="D537" s="17" t="s">
        <v>276</v>
      </c>
      <c r="E537" s="11" t="s">
        <v>1404</v>
      </c>
      <c r="F537" s="11" t="s">
        <v>1374</v>
      </c>
      <c r="G537" s="11" t="s">
        <v>1375</v>
      </c>
      <c r="H537" s="5">
        <v>79.010000000000005</v>
      </c>
      <c r="I537" s="18" t="s">
        <v>20</v>
      </c>
      <c r="J537" s="5">
        <v>16.59</v>
      </c>
      <c r="K537" s="5">
        <v>0</v>
      </c>
      <c r="L537" s="5">
        <v>95.6</v>
      </c>
      <c r="M537" s="19">
        <f>IF(D537="","",MID(D537,5,2)*1)</f>
        <v>7</v>
      </c>
      <c r="N537" s="4" t="str">
        <f>IF(M537="","",VLOOKUP(M537,[1]Hoja1!$B$2:$C$13,2,FALSE))</f>
        <v>Trimestre 3</v>
      </c>
      <c r="P537"/>
      <c r="Q537"/>
      <c r="R537"/>
      <c r="S537"/>
      <c r="T537"/>
      <c r="U537"/>
      <c r="V537"/>
    </row>
    <row r="538" spans="3:22" ht="15" x14ac:dyDescent="0.25">
      <c r="C538" s="16" t="s">
        <v>1405</v>
      </c>
      <c r="D538" s="17" t="s">
        <v>223</v>
      </c>
      <c r="E538" s="11" t="s">
        <v>1406</v>
      </c>
      <c r="F538" s="11" t="s">
        <v>1407</v>
      </c>
      <c r="G538" s="11" t="s">
        <v>1408</v>
      </c>
      <c r="H538" s="5">
        <v>191.63</v>
      </c>
      <c r="I538" s="18" t="s">
        <v>20</v>
      </c>
      <c r="J538" s="5">
        <v>40.24</v>
      </c>
      <c r="K538" s="5">
        <v>0</v>
      </c>
      <c r="L538" s="5">
        <v>231.87</v>
      </c>
      <c r="M538" s="19">
        <f>IF(D538="","",MID(D538,5,2)*1)</f>
        <v>7</v>
      </c>
      <c r="N538" s="4" t="str">
        <f>IF(M538="","",VLOOKUP(M538,[1]Hoja1!$B$2:$C$13,2,FALSE))</f>
        <v>Trimestre 3</v>
      </c>
      <c r="P538"/>
      <c r="Q538"/>
      <c r="R538"/>
      <c r="S538"/>
      <c r="T538"/>
      <c r="U538"/>
      <c r="V538"/>
    </row>
    <row r="539" spans="3:22" ht="15" x14ac:dyDescent="0.25">
      <c r="C539" s="16" t="s">
        <v>1409</v>
      </c>
      <c r="D539" s="17" t="s">
        <v>867</v>
      </c>
      <c r="E539" s="11" t="s">
        <v>1410</v>
      </c>
      <c r="F539" s="11" t="s">
        <v>1411</v>
      </c>
      <c r="G539" s="11" t="s">
        <v>1412</v>
      </c>
      <c r="H539" s="5">
        <v>4428.43</v>
      </c>
      <c r="I539" s="18" t="s">
        <v>20</v>
      </c>
      <c r="J539" s="5">
        <v>929.97</v>
      </c>
      <c r="K539" s="5">
        <v>0</v>
      </c>
      <c r="L539" s="5">
        <v>5358.4</v>
      </c>
      <c r="M539" s="19">
        <f>IF(D539="","",MID(D539,5,2)*1)</f>
        <v>3</v>
      </c>
      <c r="N539" s="4" t="str">
        <f>IF(M539="","",VLOOKUP(M539,[1]Hoja1!$B$2:$C$13,2,FALSE))</f>
        <v>Trimestre 1</v>
      </c>
      <c r="P539"/>
      <c r="Q539"/>
      <c r="R539"/>
      <c r="S539"/>
      <c r="T539"/>
      <c r="U539"/>
      <c r="V539"/>
    </row>
    <row r="540" spans="3:22" ht="15" x14ac:dyDescent="0.25">
      <c r="C540" s="16" t="s">
        <v>1413</v>
      </c>
      <c r="D540" s="17" t="s">
        <v>223</v>
      </c>
      <c r="E540" s="11" t="s">
        <v>1414</v>
      </c>
      <c r="F540" s="11" t="s">
        <v>1411</v>
      </c>
      <c r="G540" s="11" t="s">
        <v>1412</v>
      </c>
      <c r="H540" s="5">
        <v>100</v>
      </c>
      <c r="I540" s="18">
        <v>0</v>
      </c>
      <c r="J540" s="5">
        <v>0</v>
      </c>
      <c r="K540" s="5">
        <v>0</v>
      </c>
      <c r="L540" s="5">
        <v>100</v>
      </c>
      <c r="M540" s="19">
        <f>IF(D540="","",MID(D540,5,2)*1)</f>
        <v>7</v>
      </c>
      <c r="N540" s="4" t="str">
        <f>IF(M540="","",VLOOKUP(M540,[1]Hoja1!$B$2:$C$13,2,FALSE))</f>
        <v>Trimestre 3</v>
      </c>
      <c r="P540"/>
      <c r="Q540"/>
      <c r="R540"/>
      <c r="S540"/>
      <c r="T540"/>
      <c r="U540"/>
      <c r="V540"/>
    </row>
    <row r="541" spans="3:22" ht="15" x14ac:dyDescent="0.25">
      <c r="C541" s="16" t="s">
        <v>1415</v>
      </c>
      <c r="D541" s="17" t="s">
        <v>284</v>
      </c>
      <c r="E541" s="11" t="s">
        <v>1416</v>
      </c>
      <c r="F541" s="11" t="s">
        <v>1411</v>
      </c>
      <c r="G541" s="11" t="s">
        <v>1412</v>
      </c>
      <c r="H541" s="5">
        <v>350</v>
      </c>
      <c r="I541" s="18">
        <v>0</v>
      </c>
      <c r="J541" s="5">
        <v>0</v>
      </c>
      <c r="K541" s="5">
        <v>0</v>
      </c>
      <c r="L541" s="5">
        <v>350</v>
      </c>
      <c r="M541" s="19">
        <f>IF(D541="","",MID(D541,5,2)*1)</f>
        <v>9</v>
      </c>
      <c r="N541" s="4" t="str">
        <f>IF(M541="","",VLOOKUP(M541,[1]Hoja1!$B$2:$C$13,2,FALSE))</f>
        <v>Trimestre 3</v>
      </c>
      <c r="P541"/>
      <c r="Q541"/>
      <c r="R541"/>
      <c r="S541"/>
      <c r="T541"/>
      <c r="U541"/>
      <c r="V541"/>
    </row>
    <row r="542" spans="3:22" ht="15" x14ac:dyDescent="0.25">
      <c r="C542" s="16" t="s">
        <v>1417</v>
      </c>
      <c r="D542" s="17" t="s">
        <v>284</v>
      </c>
      <c r="E542" s="11" t="s">
        <v>1418</v>
      </c>
      <c r="F542" s="11" t="s">
        <v>1411</v>
      </c>
      <c r="G542" s="11" t="s">
        <v>1412</v>
      </c>
      <c r="H542" s="5">
        <v>100</v>
      </c>
      <c r="I542" s="18">
        <v>0</v>
      </c>
      <c r="J542" s="5">
        <v>0</v>
      </c>
      <c r="K542" s="5">
        <v>0</v>
      </c>
      <c r="L542" s="5">
        <v>100</v>
      </c>
      <c r="M542" s="19">
        <f>IF(D542="","",MID(D542,5,2)*1)</f>
        <v>9</v>
      </c>
      <c r="N542" s="4" t="str">
        <f>IF(M542="","",VLOOKUP(M542,[1]Hoja1!$B$2:$C$13,2,FALSE))</f>
        <v>Trimestre 3</v>
      </c>
      <c r="P542"/>
      <c r="Q542"/>
      <c r="R542"/>
      <c r="S542"/>
      <c r="T542"/>
      <c r="U542"/>
      <c r="V542"/>
    </row>
    <row r="543" spans="3:22" ht="15" x14ac:dyDescent="0.25">
      <c r="C543" s="16" t="s">
        <v>1419</v>
      </c>
      <c r="D543" s="17" t="s">
        <v>16</v>
      </c>
      <c r="E543" s="11" t="s">
        <v>1420</v>
      </c>
      <c r="F543" s="11" t="s">
        <v>1411</v>
      </c>
      <c r="G543" s="11" t="s">
        <v>1412</v>
      </c>
      <c r="H543" s="5">
        <v>100</v>
      </c>
      <c r="I543" s="18">
        <v>0</v>
      </c>
      <c r="J543" s="5">
        <v>0</v>
      </c>
      <c r="K543" s="5">
        <v>0</v>
      </c>
      <c r="L543" s="5">
        <v>100</v>
      </c>
      <c r="M543" s="19">
        <f>IF(D543="","",MID(D543,5,2)*1)</f>
        <v>10</v>
      </c>
      <c r="N543" s="4" t="str">
        <f>IF(M543="","",VLOOKUP(M543,[1]Hoja1!$B$2:$C$13,2,FALSE))</f>
        <v>Trimestre 4</v>
      </c>
      <c r="P543"/>
      <c r="Q543"/>
      <c r="R543"/>
      <c r="S543"/>
      <c r="T543"/>
      <c r="U543"/>
      <c r="V543"/>
    </row>
    <row r="544" spans="3:22" ht="15" x14ac:dyDescent="0.25">
      <c r="C544" s="16" t="s">
        <v>1421</v>
      </c>
      <c r="D544" s="17" t="s">
        <v>1422</v>
      </c>
      <c r="E544" s="11" t="s">
        <v>1423</v>
      </c>
      <c r="F544" s="11" t="s">
        <v>1411</v>
      </c>
      <c r="G544" s="11" t="s">
        <v>1412</v>
      </c>
      <c r="H544" s="5">
        <v>150</v>
      </c>
      <c r="I544" s="18">
        <v>0</v>
      </c>
      <c r="J544" s="5">
        <v>0</v>
      </c>
      <c r="K544" s="5">
        <v>0</v>
      </c>
      <c r="L544" s="5">
        <v>150</v>
      </c>
      <c r="M544" s="19">
        <f>IF(D544="","",MID(D544,5,2)*1)</f>
        <v>6</v>
      </c>
      <c r="N544" s="4" t="str">
        <f>IF(M544="","",VLOOKUP(M544,[1]Hoja1!$B$2:$C$13,2,FALSE))</f>
        <v>Trimestre 2</v>
      </c>
      <c r="P544"/>
      <c r="Q544"/>
      <c r="R544"/>
      <c r="S544"/>
      <c r="T544"/>
      <c r="U544"/>
      <c r="V544"/>
    </row>
    <row r="545" spans="3:22" ht="15" x14ac:dyDescent="0.25">
      <c r="C545" s="16" t="s">
        <v>1424</v>
      </c>
      <c r="D545" s="17" t="s">
        <v>1425</v>
      </c>
      <c r="E545" s="11" t="s">
        <v>1426</v>
      </c>
      <c r="F545" s="11" t="s">
        <v>1411</v>
      </c>
      <c r="G545" s="11" t="s">
        <v>1412</v>
      </c>
      <c r="H545" s="5">
        <v>57</v>
      </c>
      <c r="I545" s="18">
        <v>0</v>
      </c>
      <c r="J545" s="5">
        <v>0</v>
      </c>
      <c r="K545" s="5">
        <v>0</v>
      </c>
      <c r="L545" s="5">
        <v>57</v>
      </c>
      <c r="M545" s="19">
        <f>IF(D545="","",MID(D545,5,2)*1)</f>
        <v>11</v>
      </c>
      <c r="N545" s="4" t="str">
        <f>IF(M545="","",VLOOKUP(M545,[1]Hoja1!$B$2:$C$13,2,FALSE))</f>
        <v>Trimestre 4</v>
      </c>
      <c r="P545"/>
      <c r="Q545"/>
      <c r="R545"/>
      <c r="S545"/>
      <c r="T545"/>
      <c r="U545"/>
      <c r="V545"/>
    </row>
    <row r="546" spans="3:22" ht="15" x14ac:dyDescent="0.25">
      <c r="C546" s="16" t="s">
        <v>1427</v>
      </c>
      <c r="D546" s="17" t="s">
        <v>49</v>
      </c>
      <c r="E546" s="11" t="s">
        <v>1428</v>
      </c>
      <c r="F546" s="11" t="s">
        <v>1411</v>
      </c>
      <c r="G546" s="11" t="s">
        <v>1412</v>
      </c>
      <c r="H546" s="5">
        <v>128.31</v>
      </c>
      <c r="I546" s="18" t="s">
        <v>20</v>
      </c>
      <c r="J546" s="5">
        <v>26.94</v>
      </c>
      <c r="K546" s="5">
        <v>0</v>
      </c>
      <c r="L546" s="5">
        <v>1333.56</v>
      </c>
      <c r="M546" s="19">
        <f>IF(D546="","",MID(D546,5,2)*1)</f>
        <v>3</v>
      </c>
      <c r="N546" s="4" t="str">
        <f>IF(M546="","",VLOOKUP(M546,[1]Hoja1!$B$2:$C$13,2,FALSE))</f>
        <v>Trimestre 1</v>
      </c>
      <c r="P546"/>
      <c r="Q546"/>
      <c r="R546"/>
      <c r="S546"/>
      <c r="T546"/>
      <c r="U546"/>
      <c r="V546"/>
    </row>
    <row r="547" spans="3:22" ht="15" x14ac:dyDescent="0.25">
      <c r="C547" s="16" t="s">
        <v>1427</v>
      </c>
      <c r="D547" s="17" t="s">
        <v>49</v>
      </c>
      <c r="E547" s="11" t="s">
        <v>1428</v>
      </c>
      <c r="F547" s="11" t="s">
        <v>1411</v>
      </c>
      <c r="G547" s="11" t="s">
        <v>1412</v>
      </c>
      <c r="H547" s="5">
        <v>1178.31</v>
      </c>
      <c r="I547" s="18">
        <v>0</v>
      </c>
      <c r="J547" s="5">
        <v>0</v>
      </c>
      <c r="K547" s="5">
        <v>0</v>
      </c>
      <c r="L547" s="5">
        <v>0</v>
      </c>
      <c r="M547" s="19">
        <f>IF(D547="","",MID(D547,5,2)*1)</f>
        <v>3</v>
      </c>
      <c r="N547" s="4" t="str">
        <f>IF(M547="","",VLOOKUP(M547,[1]Hoja1!$B$2:$C$13,2,FALSE))</f>
        <v>Trimestre 1</v>
      </c>
      <c r="P547"/>
      <c r="Q547"/>
      <c r="R547"/>
      <c r="S547"/>
      <c r="T547"/>
      <c r="U547"/>
      <c r="V547"/>
    </row>
    <row r="548" spans="3:22" ht="15" x14ac:dyDescent="0.25">
      <c r="C548" s="16" t="s">
        <v>1429</v>
      </c>
      <c r="D548" s="17" t="s">
        <v>1430</v>
      </c>
      <c r="E548" s="11" t="s">
        <v>1431</v>
      </c>
      <c r="F548" s="11" t="s">
        <v>1411</v>
      </c>
      <c r="G548" s="11" t="s">
        <v>1412</v>
      </c>
      <c r="H548" s="5">
        <v>148.05000000000001</v>
      </c>
      <c r="I548" s="18" t="s">
        <v>20</v>
      </c>
      <c r="J548" s="5">
        <v>31.09</v>
      </c>
      <c r="K548" s="5">
        <v>0</v>
      </c>
      <c r="L548" s="5">
        <v>1377.19</v>
      </c>
      <c r="M548" s="19">
        <f>IF(D548="","",MID(D548,5,2)*1)</f>
        <v>3</v>
      </c>
      <c r="N548" s="4" t="str">
        <f>IF(M548="","",VLOOKUP(M548,[1]Hoja1!$B$2:$C$13,2,FALSE))</f>
        <v>Trimestre 1</v>
      </c>
      <c r="P548"/>
      <c r="Q548"/>
      <c r="R548"/>
      <c r="S548"/>
      <c r="T548"/>
      <c r="U548"/>
      <c r="V548"/>
    </row>
    <row r="549" spans="3:22" ht="15" x14ac:dyDescent="0.25">
      <c r="C549" s="16" t="s">
        <v>1429</v>
      </c>
      <c r="D549" s="17" t="s">
        <v>1430</v>
      </c>
      <c r="E549" s="11" t="s">
        <v>1431</v>
      </c>
      <c r="F549" s="11" t="s">
        <v>1411</v>
      </c>
      <c r="G549" s="11" t="s">
        <v>1412</v>
      </c>
      <c r="H549" s="5">
        <v>1198.05</v>
      </c>
      <c r="I549" s="18">
        <v>0</v>
      </c>
      <c r="J549" s="5">
        <v>0</v>
      </c>
      <c r="K549" s="5">
        <v>0</v>
      </c>
      <c r="L549" s="5">
        <v>0</v>
      </c>
      <c r="M549" s="19">
        <f>IF(D549="","",MID(D549,5,2)*1)</f>
        <v>3</v>
      </c>
      <c r="N549" s="4" t="str">
        <f>IF(M549="","",VLOOKUP(M549,[1]Hoja1!$B$2:$C$13,2,FALSE))</f>
        <v>Trimestre 1</v>
      </c>
      <c r="P549"/>
      <c r="Q549"/>
      <c r="R549"/>
      <c r="S549"/>
      <c r="T549"/>
      <c r="U549"/>
      <c r="V549"/>
    </row>
    <row r="550" spans="3:22" ht="15" x14ac:dyDescent="0.25">
      <c r="C550" s="16" t="s">
        <v>1432</v>
      </c>
      <c r="D550" s="17" t="s">
        <v>1433</v>
      </c>
      <c r="E550" s="11" t="s">
        <v>1434</v>
      </c>
      <c r="F550" s="11" t="s">
        <v>1411</v>
      </c>
      <c r="G550" s="11" t="s">
        <v>1412</v>
      </c>
      <c r="H550" s="5">
        <v>98.7</v>
      </c>
      <c r="I550" s="18" t="s">
        <v>20</v>
      </c>
      <c r="J550" s="5">
        <v>20.73</v>
      </c>
      <c r="K550" s="5">
        <v>0</v>
      </c>
      <c r="L550" s="5">
        <v>1368.13</v>
      </c>
      <c r="M550" s="19">
        <f>IF(D550="","",MID(D550,5,2)*1)</f>
        <v>3</v>
      </c>
      <c r="N550" s="4" t="str">
        <f>IF(M550="","",VLOOKUP(M550,[1]Hoja1!$B$2:$C$13,2,FALSE))</f>
        <v>Trimestre 1</v>
      </c>
      <c r="P550"/>
      <c r="Q550"/>
      <c r="R550"/>
      <c r="S550"/>
      <c r="T550"/>
      <c r="U550"/>
      <c r="V550"/>
    </row>
    <row r="551" spans="3:22" ht="15" x14ac:dyDescent="0.25">
      <c r="C551" s="16" t="s">
        <v>1432</v>
      </c>
      <c r="D551" s="17" t="s">
        <v>1433</v>
      </c>
      <c r="E551" s="11" t="s">
        <v>1434</v>
      </c>
      <c r="F551" s="11" t="s">
        <v>1411</v>
      </c>
      <c r="G551" s="11" t="s">
        <v>1412</v>
      </c>
      <c r="H551" s="5">
        <v>1248.7</v>
      </c>
      <c r="I551" s="18">
        <v>0</v>
      </c>
      <c r="J551" s="5">
        <v>0</v>
      </c>
      <c r="K551" s="5">
        <v>0</v>
      </c>
      <c r="L551" s="5">
        <v>0</v>
      </c>
      <c r="M551" s="19">
        <f>IF(D551="","",MID(D551,5,2)*1)</f>
        <v>3</v>
      </c>
      <c r="N551" s="4" t="str">
        <f>IF(M551="","",VLOOKUP(M551,[1]Hoja1!$B$2:$C$13,2,FALSE))</f>
        <v>Trimestre 1</v>
      </c>
      <c r="P551"/>
      <c r="Q551"/>
      <c r="R551"/>
      <c r="S551"/>
      <c r="T551"/>
      <c r="U551"/>
      <c r="V551"/>
    </row>
    <row r="552" spans="3:22" ht="15" x14ac:dyDescent="0.25">
      <c r="C552" s="16" t="s">
        <v>1435</v>
      </c>
      <c r="D552" s="17" t="s">
        <v>560</v>
      </c>
      <c r="E552" s="11" t="s">
        <v>1436</v>
      </c>
      <c r="F552" s="11" t="s">
        <v>1411</v>
      </c>
      <c r="G552" s="11" t="s">
        <v>1412</v>
      </c>
      <c r="H552" s="5">
        <v>41.32</v>
      </c>
      <c r="I552" s="18" t="s">
        <v>20</v>
      </c>
      <c r="J552" s="5">
        <v>8.68</v>
      </c>
      <c r="K552" s="5">
        <v>0</v>
      </c>
      <c r="L552" s="5">
        <v>50</v>
      </c>
      <c r="M552" s="19">
        <f>IF(D552="","",MID(D552,5,2)*1)</f>
        <v>2</v>
      </c>
      <c r="N552" s="4" t="str">
        <f>IF(M552="","",VLOOKUP(M552,[1]Hoja1!$B$2:$C$13,2,FALSE))</f>
        <v>Trimestre 1</v>
      </c>
      <c r="P552"/>
      <c r="Q552"/>
      <c r="R552"/>
      <c r="S552"/>
      <c r="T552"/>
      <c r="U552"/>
      <c r="V552"/>
    </row>
    <row r="553" spans="3:22" ht="15" x14ac:dyDescent="0.25">
      <c r="C553" s="16" t="s">
        <v>1437</v>
      </c>
      <c r="D553" s="17" t="s">
        <v>75</v>
      </c>
      <c r="E553" s="11" t="s">
        <v>1438</v>
      </c>
      <c r="F553" s="11" t="s">
        <v>1411</v>
      </c>
      <c r="G553" s="11" t="s">
        <v>1412</v>
      </c>
      <c r="H553" s="5">
        <v>50</v>
      </c>
      <c r="I553" s="18">
        <v>0</v>
      </c>
      <c r="J553" s="5">
        <v>0</v>
      </c>
      <c r="K553" s="5">
        <v>0</v>
      </c>
      <c r="L553" s="5">
        <v>50</v>
      </c>
      <c r="M553" s="19">
        <f>IF(D553="","",MID(D553,5,2)*1)</f>
        <v>10</v>
      </c>
      <c r="N553" s="4" t="str">
        <f>IF(M553="","",VLOOKUP(M553,[1]Hoja1!$B$2:$C$13,2,FALSE))</f>
        <v>Trimestre 4</v>
      </c>
      <c r="P553"/>
      <c r="Q553"/>
      <c r="R553"/>
      <c r="S553"/>
      <c r="T553"/>
      <c r="U553"/>
      <c r="V553"/>
    </row>
    <row r="554" spans="3:22" ht="15" x14ac:dyDescent="0.25">
      <c r="C554" s="16" t="s">
        <v>1439</v>
      </c>
      <c r="D554" s="17" t="s">
        <v>16</v>
      </c>
      <c r="E554" s="11" t="s">
        <v>1440</v>
      </c>
      <c r="F554" s="11" t="s">
        <v>1441</v>
      </c>
      <c r="G554" s="11" t="s">
        <v>1442</v>
      </c>
      <c r="H554" s="5">
        <v>97.9</v>
      </c>
      <c r="I554" s="18" t="s">
        <v>20</v>
      </c>
      <c r="J554" s="5">
        <v>20.56</v>
      </c>
      <c r="K554" s="5">
        <v>0</v>
      </c>
      <c r="L554" s="5">
        <v>118.46</v>
      </c>
      <c r="M554" s="19">
        <f>IF(D554="","",MID(D554,5,2)*1)</f>
        <v>10</v>
      </c>
      <c r="N554" s="4" t="str">
        <f>IF(M554="","",VLOOKUP(M554,[1]Hoja1!$B$2:$C$13,2,FALSE))</f>
        <v>Trimestre 4</v>
      </c>
      <c r="P554"/>
      <c r="Q554"/>
      <c r="R554"/>
      <c r="S554"/>
      <c r="T554"/>
      <c r="U554"/>
      <c r="V554"/>
    </row>
    <row r="555" spans="3:22" ht="15" x14ac:dyDescent="0.25">
      <c r="C555" s="16" t="s">
        <v>1443</v>
      </c>
      <c r="D555" s="17" t="s">
        <v>1444</v>
      </c>
      <c r="E555" s="11" t="s">
        <v>1445</v>
      </c>
      <c r="F555" s="11" t="s">
        <v>1446</v>
      </c>
      <c r="G555" s="11" t="s">
        <v>1447</v>
      </c>
      <c r="H555" s="5">
        <v>235.8</v>
      </c>
      <c r="I555" s="18" t="s">
        <v>20</v>
      </c>
      <c r="J555" s="5">
        <v>49.52</v>
      </c>
      <c r="K555" s="5">
        <v>0</v>
      </c>
      <c r="L555" s="5">
        <v>285.32</v>
      </c>
      <c r="M555" s="19">
        <f>IF(D555="","",MID(D555,5,2)*1)</f>
        <v>9</v>
      </c>
      <c r="N555" s="4" t="str">
        <f>IF(M555="","",VLOOKUP(M555,[1]Hoja1!$B$2:$C$13,2,FALSE))</f>
        <v>Trimestre 3</v>
      </c>
      <c r="P555"/>
      <c r="Q555"/>
      <c r="R555"/>
      <c r="S555"/>
      <c r="T555"/>
      <c r="U555"/>
      <c r="V555"/>
    </row>
    <row r="556" spans="3:22" ht="15" x14ac:dyDescent="0.25">
      <c r="C556" s="16" t="s">
        <v>1448</v>
      </c>
      <c r="D556" s="17" t="s">
        <v>1449</v>
      </c>
      <c r="E556" s="11" t="s">
        <v>1450</v>
      </c>
      <c r="F556" s="11" t="s">
        <v>1446</v>
      </c>
      <c r="G556" s="11" t="s">
        <v>1447</v>
      </c>
      <c r="H556" s="5">
        <v>235.8</v>
      </c>
      <c r="I556" s="18" t="s">
        <v>20</v>
      </c>
      <c r="J556" s="5">
        <v>49.52</v>
      </c>
      <c r="K556" s="5">
        <v>0</v>
      </c>
      <c r="L556" s="5">
        <v>285.32</v>
      </c>
      <c r="M556" s="19">
        <f>IF(D556="","",MID(D556,5,2)*1)</f>
        <v>12</v>
      </c>
      <c r="N556" s="4" t="str">
        <f>IF(M556="","",VLOOKUP(M556,[1]Hoja1!$B$2:$C$13,2,FALSE))</f>
        <v>Trimestre 4</v>
      </c>
      <c r="P556"/>
      <c r="Q556"/>
      <c r="R556"/>
      <c r="S556"/>
      <c r="T556"/>
      <c r="U556"/>
      <c r="V556"/>
    </row>
    <row r="557" spans="3:22" ht="15" x14ac:dyDescent="0.25">
      <c r="C557" s="16" t="s">
        <v>1451</v>
      </c>
      <c r="D557" s="17" t="s">
        <v>310</v>
      </c>
      <c r="E557" s="11" t="s">
        <v>1452</v>
      </c>
      <c r="F557" s="11" t="s">
        <v>1453</v>
      </c>
      <c r="G557" s="11" t="s">
        <v>1454</v>
      </c>
      <c r="H557" s="5">
        <v>-3341.46</v>
      </c>
      <c r="I557" s="18" t="s">
        <v>20</v>
      </c>
      <c r="J557" s="5">
        <v>-701.71</v>
      </c>
      <c r="K557" s="5">
        <v>0</v>
      </c>
      <c r="L557" s="5">
        <v>-4043.17</v>
      </c>
      <c r="M557" s="19">
        <f>IF(D557="","",MID(D557,5,2)*1)</f>
        <v>1</v>
      </c>
      <c r="N557" s="4" t="str">
        <f>IF(M557="","",VLOOKUP(M557,[1]Hoja1!$B$2:$C$13,2,FALSE))</f>
        <v>Trimestre 1</v>
      </c>
      <c r="P557"/>
      <c r="Q557"/>
      <c r="R557"/>
      <c r="S557"/>
      <c r="T557"/>
      <c r="U557"/>
      <c r="V557"/>
    </row>
    <row r="558" spans="3:22" ht="15" x14ac:dyDescent="0.25">
      <c r="C558" s="16" t="s">
        <v>1455</v>
      </c>
      <c r="D558" s="17" t="s">
        <v>78</v>
      </c>
      <c r="E558" s="11" t="s">
        <v>1456</v>
      </c>
      <c r="F558" s="11" t="s">
        <v>1453</v>
      </c>
      <c r="G558" s="11" t="s">
        <v>1454</v>
      </c>
      <c r="H558" s="5">
        <v>36.36</v>
      </c>
      <c r="I558" s="18" t="s">
        <v>20</v>
      </c>
      <c r="J558" s="5">
        <v>7.64</v>
      </c>
      <c r="K558" s="5">
        <v>0</v>
      </c>
      <c r="L558" s="5">
        <v>44</v>
      </c>
      <c r="M558" s="19">
        <f>IF(D558="","",MID(D558,5,2)*1)</f>
        <v>2</v>
      </c>
      <c r="N558" s="4" t="str">
        <f>IF(M558="","",VLOOKUP(M558,[1]Hoja1!$B$2:$C$13,2,FALSE))</f>
        <v>Trimestre 1</v>
      </c>
      <c r="P558"/>
      <c r="Q558"/>
      <c r="R558"/>
      <c r="S558"/>
      <c r="T558"/>
      <c r="U558"/>
      <c r="V558"/>
    </row>
    <row r="559" spans="3:22" ht="15" x14ac:dyDescent="0.25">
      <c r="C559" s="16" t="s">
        <v>1457</v>
      </c>
      <c r="D559" s="17" t="s">
        <v>394</v>
      </c>
      <c r="E559" s="11" t="s">
        <v>1458</v>
      </c>
      <c r="F559" s="11" t="s">
        <v>1453</v>
      </c>
      <c r="G559" s="11" t="s">
        <v>1454</v>
      </c>
      <c r="H559" s="5">
        <v>564.94000000000005</v>
      </c>
      <c r="I559" s="18" t="s">
        <v>20</v>
      </c>
      <c r="J559" s="5">
        <v>118.64</v>
      </c>
      <c r="K559" s="5">
        <v>0</v>
      </c>
      <c r="L559" s="5">
        <v>683.58</v>
      </c>
      <c r="M559" s="19">
        <f>IF(D559="","",MID(D559,5,2)*1)</f>
        <v>4</v>
      </c>
      <c r="N559" s="4" t="str">
        <f>IF(M559="","",VLOOKUP(M559,[1]Hoja1!$B$2:$C$13,2,FALSE))</f>
        <v>Trimestre 2</v>
      </c>
      <c r="P559"/>
      <c r="Q559"/>
      <c r="R559"/>
      <c r="S559"/>
      <c r="T559"/>
      <c r="U559"/>
      <c r="V559"/>
    </row>
    <row r="560" spans="3:22" ht="15" x14ac:dyDescent="0.25">
      <c r="C560" s="16" t="s">
        <v>1459</v>
      </c>
      <c r="D560" s="17" t="s">
        <v>394</v>
      </c>
      <c r="E560" s="11" t="s">
        <v>1460</v>
      </c>
      <c r="F560" s="11" t="s">
        <v>1453</v>
      </c>
      <c r="G560" s="11" t="s">
        <v>1454</v>
      </c>
      <c r="H560" s="5">
        <v>0.4</v>
      </c>
      <c r="I560" s="18" t="s">
        <v>20</v>
      </c>
      <c r="J560" s="5">
        <v>0.08</v>
      </c>
      <c r="K560" s="5">
        <v>0</v>
      </c>
      <c r="L560" s="5">
        <v>0.48</v>
      </c>
      <c r="M560" s="19">
        <f>IF(D560="","",MID(D560,5,2)*1)</f>
        <v>4</v>
      </c>
      <c r="N560" s="4" t="str">
        <f>IF(M560="","",VLOOKUP(M560,[1]Hoja1!$B$2:$C$13,2,FALSE))</f>
        <v>Trimestre 2</v>
      </c>
      <c r="P560"/>
      <c r="Q560"/>
      <c r="R560"/>
      <c r="S560"/>
      <c r="T560"/>
      <c r="U560"/>
      <c r="V560"/>
    </row>
    <row r="561" spans="3:22" ht="15" x14ac:dyDescent="0.25">
      <c r="C561" s="16" t="s">
        <v>1461</v>
      </c>
      <c r="D561" s="17" t="s">
        <v>397</v>
      </c>
      <c r="E561" s="11" t="s">
        <v>1462</v>
      </c>
      <c r="F561" s="11" t="s">
        <v>1453</v>
      </c>
      <c r="G561" s="11" t="s">
        <v>1454</v>
      </c>
      <c r="H561" s="5">
        <v>1351.28</v>
      </c>
      <c r="I561" s="18" t="s">
        <v>20</v>
      </c>
      <c r="J561" s="5">
        <v>283.77</v>
      </c>
      <c r="K561" s="5">
        <v>0</v>
      </c>
      <c r="L561" s="5">
        <v>1635.05</v>
      </c>
      <c r="M561" s="19">
        <f>IF(D561="","",MID(D561,5,2)*1)</f>
        <v>6</v>
      </c>
      <c r="N561" s="4" t="str">
        <f>IF(M561="","",VLOOKUP(M561,[1]Hoja1!$B$2:$C$13,2,FALSE))</f>
        <v>Trimestre 2</v>
      </c>
      <c r="P561"/>
      <c r="Q561"/>
      <c r="R561"/>
      <c r="S561"/>
      <c r="T561"/>
      <c r="U561"/>
      <c r="V561"/>
    </row>
    <row r="562" spans="3:22" ht="15" x14ac:dyDescent="0.25">
      <c r="C562" s="16" t="s">
        <v>1463</v>
      </c>
      <c r="D562" s="17" t="s">
        <v>87</v>
      </c>
      <c r="E562" s="11" t="s">
        <v>1464</v>
      </c>
      <c r="F562" s="11" t="s">
        <v>1453</v>
      </c>
      <c r="G562" s="11" t="s">
        <v>1454</v>
      </c>
      <c r="H562" s="5">
        <v>1221.73</v>
      </c>
      <c r="I562" s="18" t="s">
        <v>20</v>
      </c>
      <c r="J562" s="5">
        <v>256.56</v>
      </c>
      <c r="K562" s="5">
        <v>0</v>
      </c>
      <c r="L562" s="5">
        <v>1478.29</v>
      </c>
      <c r="M562" s="19">
        <f>IF(D562="","",MID(D562,5,2)*1)</f>
        <v>9</v>
      </c>
      <c r="N562" s="4" t="str">
        <f>IF(M562="","",VLOOKUP(M562,[1]Hoja1!$B$2:$C$13,2,FALSE))</f>
        <v>Trimestre 3</v>
      </c>
      <c r="P562"/>
      <c r="Q562"/>
      <c r="R562"/>
      <c r="S562"/>
      <c r="T562"/>
      <c r="U562"/>
      <c r="V562"/>
    </row>
    <row r="563" spans="3:22" ht="15" x14ac:dyDescent="0.25">
      <c r="C563" s="16" t="s">
        <v>1465</v>
      </c>
      <c r="D563" s="17" t="s">
        <v>93</v>
      </c>
      <c r="E563" s="11" t="s">
        <v>1466</v>
      </c>
      <c r="F563" s="11" t="s">
        <v>1453</v>
      </c>
      <c r="G563" s="11" t="s">
        <v>1454</v>
      </c>
      <c r="H563" s="5">
        <v>1105.8499999999999</v>
      </c>
      <c r="I563" s="18" t="s">
        <v>20</v>
      </c>
      <c r="J563" s="5">
        <v>232.23</v>
      </c>
      <c r="K563" s="5">
        <v>0</v>
      </c>
      <c r="L563" s="5">
        <v>1338.08</v>
      </c>
      <c r="M563" s="19">
        <f>IF(D563="","",MID(D563,5,2)*1)</f>
        <v>11</v>
      </c>
      <c r="N563" s="4" t="str">
        <f>IF(M563="","",VLOOKUP(M563,[1]Hoja1!$B$2:$C$13,2,FALSE))</f>
        <v>Trimestre 4</v>
      </c>
      <c r="P563"/>
      <c r="Q563"/>
      <c r="R563"/>
      <c r="S563"/>
      <c r="T563"/>
      <c r="U563"/>
      <c r="V563"/>
    </row>
    <row r="564" spans="3:22" ht="15" x14ac:dyDescent="0.25">
      <c r="C564" s="16" t="s">
        <v>1467</v>
      </c>
      <c r="D564" s="17" t="s">
        <v>712</v>
      </c>
      <c r="E564" s="11" t="s">
        <v>1468</v>
      </c>
      <c r="F564" s="11" t="s">
        <v>1453</v>
      </c>
      <c r="G564" s="11" t="s">
        <v>1454</v>
      </c>
      <c r="H564" s="5">
        <v>619.84</v>
      </c>
      <c r="I564" s="18" t="s">
        <v>20</v>
      </c>
      <c r="J564" s="5">
        <v>130.16999999999999</v>
      </c>
      <c r="K564" s="5">
        <v>0</v>
      </c>
      <c r="L564" s="5">
        <v>750.01</v>
      </c>
      <c r="M564" s="19">
        <f>IF(D564="","",MID(D564,5,2)*1)</f>
        <v>3</v>
      </c>
      <c r="N564" s="4" t="str">
        <f>IF(M564="","",VLOOKUP(M564,[1]Hoja1!$B$2:$C$13,2,FALSE))</f>
        <v>Trimestre 1</v>
      </c>
      <c r="P564"/>
      <c r="Q564"/>
      <c r="R564"/>
      <c r="S564"/>
      <c r="T564"/>
      <c r="U564"/>
      <c r="V564"/>
    </row>
    <row r="565" spans="3:22" ht="15" x14ac:dyDescent="0.25">
      <c r="C565" s="16" t="s">
        <v>1469</v>
      </c>
      <c r="D565" s="17" t="s">
        <v>406</v>
      </c>
      <c r="E565" s="11" t="s">
        <v>1470</v>
      </c>
      <c r="F565" s="11" t="s">
        <v>1453</v>
      </c>
      <c r="G565" s="11" t="s">
        <v>1454</v>
      </c>
      <c r="H565" s="5">
        <v>1486.34</v>
      </c>
      <c r="I565" s="18" t="s">
        <v>20</v>
      </c>
      <c r="J565" s="5">
        <v>312.13</v>
      </c>
      <c r="K565" s="5">
        <v>0</v>
      </c>
      <c r="L565" s="5">
        <v>1798.47</v>
      </c>
      <c r="M565" s="19">
        <f>IF(D565="","",MID(D565,5,2)*1)</f>
        <v>5</v>
      </c>
      <c r="N565" s="4" t="str">
        <f>IF(M565="","",VLOOKUP(M565,[1]Hoja1!$B$2:$C$13,2,FALSE))</f>
        <v>Trimestre 2</v>
      </c>
      <c r="P565"/>
      <c r="Q565"/>
      <c r="R565"/>
      <c r="S565"/>
      <c r="T565"/>
      <c r="U565"/>
      <c r="V565"/>
    </row>
    <row r="566" spans="3:22" ht="15" x14ac:dyDescent="0.25">
      <c r="C566" s="16" t="s">
        <v>1471</v>
      </c>
      <c r="D566" s="17" t="s">
        <v>406</v>
      </c>
      <c r="E566" s="11" t="s">
        <v>1472</v>
      </c>
      <c r="F566" s="11" t="s">
        <v>1453</v>
      </c>
      <c r="G566" s="11" t="s">
        <v>1454</v>
      </c>
      <c r="H566" s="5">
        <v>29.86</v>
      </c>
      <c r="I566" s="18" t="s">
        <v>20</v>
      </c>
      <c r="J566" s="5">
        <v>6.27</v>
      </c>
      <c r="K566" s="5">
        <v>0</v>
      </c>
      <c r="L566" s="5">
        <v>36.130000000000003</v>
      </c>
      <c r="M566" s="19">
        <f>IF(D566="","",MID(D566,5,2)*1)</f>
        <v>5</v>
      </c>
      <c r="N566" s="4" t="str">
        <f>IF(M566="","",VLOOKUP(M566,[1]Hoja1!$B$2:$C$13,2,FALSE))</f>
        <v>Trimestre 2</v>
      </c>
      <c r="P566"/>
      <c r="Q566"/>
      <c r="R566"/>
      <c r="S566"/>
      <c r="T566"/>
      <c r="U566"/>
      <c r="V566"/>
    </row>
    <row r="567" spans="3:22" ht="15" x14ac:dyDescent="0.25">
      <c r="C567" s="16" t="s">
        <v>1473</v>
      </c>
      <c r="D567" s="17" t="s">
        <v>276</v>
      </c>
      <c r="E567" s="11" t="s">
        <v>1474</v>
      </c>
      <c r="F567" s="11" t="s">
        <v>1453</v>
      </c>
      <c r="G567" s="11" t="s">
        <v>1454</v>
      </c>
      <c r="H567" s="5">
        <v>1422.55</v>
      </c>
      <c r="I567" s="18" t="s">
        <v>20</v>
      </c>
      <c r="J567" s="5">
        <v>298.74</v>
      </c>
      <c r="K567" s="5">
        <v>0</v>
      </c>
      <c r="L567" s="5">
        <v>1721.29</v>
      </c>
      <c r="M567" s="19">
        <f>IF(D567="","",MID(D567,5,2)*1)</f>
        <v>7</v>
      </c>
      <c r="N567" s="4" t="str">
        <f>IF(M567="","",VLOOKUP(M567,[1]Hoja1!$B$2:$C$13,2,FALSE))</f>
        <v>Trimestre 3</v>
      </c>
      <c r="P567"/>
      <c r="Q567"/>
      <c r="R567"/>
      <c r="S567"/>
      <c r="T567"/>
      <c r="U567"/>
      <c r="V567"/>
    </row>
    <row r="568" spans="3:22" ht="15" x14ac:dyDescent="0.25">
      <c r="C568" s="16" t="s">
        <v>1475</v>
      </c>
      <c r="D568" s="17" t="s">
        <v>411</v>
      </c>
      <c r="E568" s="11" t="s">
        <v>1476</v>
      </c>
      <c r="F568" s="11" t="s">
        <v>1453</v>
      </c>
      <c r="G568" s="11" t="s">
        <v>1454</v>
      </c>
      <c r="H568" s="5">
        <v>960.58</v>
      </c>
      <c r="I568" s="18" t="s">
        <v>20</v>
      </c>
      <c r="J568" s="5">
        <v>201.72</v>
      </c>
      <c r="K568" s="5">
        <v>0</v>
      </c>
      <c r="L568" s="5">
        <v>1162.3</v>
      </c>
      <c r="M568" s="19">
        <f>IF(D568="","",MID(D568,5,2)*1)</f>
        <v>8</v>
      </c>
      <c r="N568" s="4" t="str">
        <f>IF(M568="","",VLOOKUP(M568,[1]Hoja1!$B$2:$C$13,2,FALSE))</f>
        <v>Trimestre 3</v>
      </c>
      <c r="P568"/>
      <c r="Q568"/>
      <c r="R568"/>
      <c r="S568"/>
      <c r="T568"/>
      <c r="U568"/>
      <c r="V568"/>
    </row>
    <row r="569" spans="3:22" ht="15" x14ac:dyDescent="0.25">
      <c r="C569" s="16" t="s">
        <v>1477</v>
      </c>
      <c r="D569" s="17" t="s">
        <v>414</v>
      </c>
      <c r="E569" s="11" t="s">
        <v>1478</v>
      </c>
      <c r="F569" s="11" t="s">
        <v>1453</v>
      </c>
      <c r="G569" s="11" t="s">
        <v>1454</v>
      </c>
      <c r="H569" s="5">
        <v>1183.83</v>
      </c>
      <c r="I569" s="18" t="s">
        <v>20</v>
      </c>
      <c r="J569" s="5">
        <v>248.6</v>
      </c>
      <c r="K569" s="5">
        <v>0</v>
      </c>
      <c r="L569" s="5">
        <v>1432.43</v>
      </c>
      <c r="M569" s="19">
        <f>IF(D569="","",MID(D569,5,2)*1)</f>
        <v>10</v>
      </c>
      <c r="N569" s="4" t="str">
        <f>IF(M569="","",VLOOKUP(M569,[1]Hoja1!$B$2:$C$13,2,FALSE))</f>
        <v>Trimestre 4</v>
      </c>
      <c r="P569"/>
      <c r="Q569"/>
      <c r="R569"/>
      <c r="S569"/>
      <c r="T569"/>
      <c r="U569"/>
      <c r="V569"/>
    </row>
    <row r="570" spans="3:22" ht="15" x14ac:dyDescent="0.25">
      <c r="C570" s="16" t="s">
        <v>1479</v>
      </c>
      <c r="D570" s="17" t="s">
        <v>414</v>
      </c>
      <c r="E570" s="11" t="s">
        <v>1480</v>
      </c>
      <c r="F570" s="11" t="s">
        <v>1453</v>
      </c>
      <c r="G570" s="11" t="s">
        <v>1454</v>
      </c>
      <c r="H570" s="5">
        <v>33.97</v>
      </c>
      <c r="I570" s="18" t="s">
        <v>20</v>
      </c>
      <c r="J570" s="5">
        <v>7.13</v>
      </c>
      <c r="K570" s="5">
        <v>0</v>
      </c>
      <c r="L570" s="5">
        <v>41.1</v>
      </c>
      <c r="M570" s="19">
        <f>IF(D570="","",MID(D570,5,2)*1)</f>
        <v>10</v>
      </c>
      <c r="N570" s="4" t="str">
        <f>IF(M570="","",VLOOKUP(M570,[1]Hoja1!$B$2:$C$13,2,FALSE))</f>
        <v>Trimestre 4</v>
      </c>
      <c r="P570"/>
      <c r="Q570"/>
      <c r="R570"/>
      <c r="S570"/>
      <c r="T570"/>
      <c r="U570"/>
      <c r="V570"/>
    </row>
    <row r="571" spans="3:22" ht="15" x14ac:dyDescent="0.25">
      <c r="C571" s="16" t="s">
        <v>1481</v>
      </c>
      <c r="D571" s="17" t="s">
        <v>231</v>
      </c>
      <c r="E571" s="11" t="s">
        <v>1482</v>
      </c>
      <c r="F571" s="11" t="s">
        <v>1453</v>
      </c>
      <c r="G571" s="11" t="s">
        <v>1454</v>
      </c>
      <c r="H571" s="5">
        <v>875.12</v>
      </c>
      <c r="I571" s="18" t="s">
        <v>20</v>
      </c>
      <c r="J571" s="5">
        <v>183.77</v>
      </c>
      <c r="K571" s="5">
        <v>0</v>
      </c>
      <c r="L571" s="5">
        <v>1058.8900000000001</v>
      </c>
      <c r="M571" s="19">
        <f>IF(D571="","",MID(D571,5,2)*1)</f>
        <v>12</v>
      </c>
      <c r="N571" s="4" t="str">
        <f>IF(M571="","",VLOOKUP(M571,[1]Hoja1!$B$2:$C$13,2,FALSE))</f>
        <v>Trimestre 4</v>
      </c>
      <c r="P571"/>
      <c r="Q571"/>
      <c r="R571"/>
      <c r="S571"/>
      <c r="T571"/>
      <c r="U571"/>
      <c r="V571"/>
    </row>
    <row r="572" spans="3:22" ht="15" x14ac:dyDescent="0.25">
      <c r="C572" s="16" t="s">
        <v>1483</v>
      </c>
      <c r="D572" s="17" t="s">
        <v>297</v>
      </c>
      <c r="E572" s="11" t="s">
        <v>1484</v>
      </c>
      <c r="F572" s="11" t="s">
        <v>1485</v>
      </c>
      <c r="G572" s="11" t="s">
        <v>1486</v>
      </c>
      <c r="H572" s="5">
        <v>295</v>
      </c>
      <c r="I572" s="18" t="s">
        <v>20</v>
      </c>
      <c r="J572" s="5">
        <v>61.95</v>
      </c>
      <c r="K572" s="5">
        <v>0</v>
      </c>
      <c r="L572" s="5">
        <v>356.95</v>
      </c>
      <c r="M572" s="19">
        <f>IF(D572="","",MID(D572,5,2)*1)</f>
        <v>12</v>
      </c>
      <c r="N572" s="4" t="str">
        <f>IF(M572="","",VLOOKUP(M572,[1]Hoja1!$B$2:$C$13,2,FALSE))</f>
        <v>Trimestre 4</v>
      </c>
      <c r="P572"/>
      <c r="Q572"/>
      <c r="R572"/>
      <c r="S572"/>
      <c r="T572"/>
      <c r="U572"/>
      <c r="V572"/>
    </row>
    <row r="573" spans="3:22" ht="15" x14ac:dyDescent="0.25">
      <c r="C573" s="16" t="s">
        <v>1487</v>
      </c>
      <c r="D573" s="17" t="s">
        <v>93</v>
      </c>
      <c r="E573" s="11" t="s">
        <v>1488</v>
      </c>
      <c r="F573" s="11" t="s">
        <v>1489</v>
      </c>
      <c r="G573" s="11" t="s">
        <v>1490</v>
      </c>
      <c r="H573" s="5">
        <v>4901.1099999999997</v>
      </c>
      <c r="I573" s="18" t="s">
        <v>20</v>
      </c>
      <c r="J573" s="5">
        <v>1029.23</v>
      </c>
      <c r="K573" s="5">
        <v>0</v>
      </c>
      <c r="L573" s="5">
        <v>5930.34</v>
      </c>
      <c r="M573" s="19">
        <f>IF(D573="","",MID(D573,5,2)*1)</f>
        <v>11</v>
      </c>
      <c r="N573" s="4" t="str">
        <f>IF(M573="","",VLOOKUP(M573,[1]Hoja1!$B$2:$C$13,2,FALSE))</f>
        <v>Trimestre 4</v>
      </c>
      <c r="P573"/>
      <c r="Q573"/>
      <c r="R573"/>
      <c r="S573"/>
      <c r="T573"/>
      <c r="U573"/>
      <c r="V573"/>
    </row>
    <row r="574" spans="3:22" ht="15" x14ac:dyDescent="0.25">
      <c r="C574" s="16" t="s">
        <v>1491</v>
      </c>
      <c r="D574" s="17" t="s">
        <v>867</v>
      </c>
      <c r="E574" s="11" t="s">
        <v>1492</v>
      </c>
      <c r="F574" s="11" t="s">
        <v>1493</v>
      </c>
      <c r="G574" s="11" t="s">
        <v>1494</v>
      </c>
      <c r="H574" s="5">
        <v>500</v>
      </c>
      <c r="I574" s="18" t="s">
        <v>20</v>
      </c>
      <c r="J574" s="5">
        <v>105</v>
      </c>
      <c r="K574" s="5">
        <v>75</v>
      </c>
      <c r="L574" s="5">
        <v>530</v>
      </c>
      <c r="M574" s="19">
        <f>IF(D574="","",MID(D574,5,2)*1)</f>
        <v>3</v>
      </c>
      <c r="N574" s="4" t="str">
        <f>IF(M574="","",VLOOKUP(M574,[1]Hoja1!$B$2:$C$13,2,FALSE))</f>
        <v>Trimestre 1</v>
      </c>
      <c r="P574"/>
      <c r="Q574"/>
      <c r="R574"/>
      <c r="S574"/>
      <c r="T574"/>
      <c r="U574"/>
      <c r="V574"/>
    </row>
    <row r="575" spans="3:22" ht="15" x14ac:dyDescent="0.25">
      <c r="C575" s="16" t="s">
        <v>1495</v>
      </c>
      <c r="D575" s="17" t="s">
        <v>78</v>
      </c>
      <c r="E575" s="11" t="s">
        <v>1496</v>
      </c>
      <c r="F575" s="11" t="s">
        <v>1493</v>
      </c>
      <c r="G575" s="11" t="s">
        <v>1494</v>
      </c>
      <c r="H575" s="5">
        <v>500</v>
      </c>
      <c r="I575" s="18" t="s">
        <v>20</v>
      </c>
      <c r="J575" s="5">
        <v>105</v>
      </c>
      <c r="K575" s="5">
        <v>75</v>
      </c>
      <c r="L575" s="5">
        <v>530</v>
      </c>
      <c r="M575" s="19">
        <f>IF(D575="","",MID(D575,5,2)*1)</f>
        <v>2</v>
      </c>
      <c r="N575" s="4" t="str">
        <f>IF(M575="","",VLOOKUP(M575,[1]Hoja1!$B$2:$C$13,2,FALSE))</f>
        <v>Trimestre 1</v>
      </c>
      <c r="P575"/>
      <c r="Q575"/>
      <c r="R575"/>
      <c r="S575"/>
      <c r="T575"/>
      <c r="U575"/>
      <c r="V575"/>
    </row>
    <row r="576" spans="3:22" ht="15" x14ac:dyDescent="0.25">
      <c r="C576" s="16" t="s">
        <v>1497</v>
      </c>
      <c r="D576" s="17" t="s">
        <v>228</v>
      </c>
      <c r="E576" s="11" t="s">
        <v>1498</v>
      </c>
      <c r="F576" s="11" t="s">
        <v>1493</v>
      </c>
      <c r="G576" s="11" t="s">
        <v>1494</v>
      </c>
      <c r="H576" s="5">
        <v>500</v>
      </c>
      <c r="I576" s="18" t="s">
        <v>20</v>
      </c>
      <c r="J576" s="5">
        <v>105</v>
      </c>
      <c r="K576" s="5">
        <v>75</v>
      </c>
      <c r="L576" s="5">
        <v>530</v>
      </c>
      <c r="M576" s="19">
        <f>IF(D576="","",MID(D576,5,2)*1)</f>
        <v>1</v>
      </c>
      <c r="N576" s="4" t="str">
        <f>IF(M576="","",VLOOKUP(M576,[1]Hoja1!$B$2:$C$13,2,FALSE))</f>
        <v>Trimestre 1</v>
      </c>
      <c r="P576"/>
      <c r="Q576"/>
      <c r="R576"/>
      <c r="S576"/>
      <c r="T576"/>
      <c r="U576"/>
      <c r="V576"/>
    </row>
    <row r="577" spans="3:22" ht="15" x14ac:dyDescent="0.25">
      <c r="C577" s="16" t="s">
        <v>1499</v>
      </c>
      <c r="D577" s="17" t="s">
        <v>1500</v>
      </c>
      <c r="E577" s="11" t="s">
        <v>1501</v>
      </c>
      <c r="F577" s="11" t="s">
        <v>1502</v>
      </c>
      <c r="G577" s="11" t="s">
        <v>1503</v>
      </c>
      <c r="H577" s="5">
        <v>836</v>
      </c>
      <c r="I577" s="18" t="s">
        <v>20</v>
      </c>
      <c r="J577" s="5">
        <v>175.56</v>
      </c>
      <c r="K577" s="5">
        <v>0</v>
      </c>
      <c r="L577" s="5">
        <v>1011.56</v>
      </c>
      <c r="M577" s="19">
        <f>IF(D577="","",MID(D577,5,2)*1)</f>
        <v>5</v>
      </c>
      <c r="N577" s="4" t="str">
        <f>IF(M577="","",VLOOKUP(M577,[1]Hoja1!$B$2:$C$13,2,FALSE))</f>
        <v>Trimestre 2</v>
      </c>
      <c r="P577"/>
      <c r="Q577"/>
      <c r="R577"/>
      <c r="S577"/>
      <c r="T577"/>
      <c r="U577"/>
      <c r="V577"/>
    </row>
    <row r="578" spans="3:22" ht="15" x14ac:dyDescent="0.25">
      <c r="C578" s="16" t="s">
        <v>1504</v>
      </c>
      <c r="D578" s="17" t="s">
        <v>315</v>
      </c>
      <c r="E578" s="11" t="s">
        <v>1505</v>
      </c>
      <c r="F578" s="11" t="s">
        <v>1506</v>
      </c>
      <c r="G578" s="11" t="s">
        <v>1507</v>
      </c>
      <c r="H578" s="5">
        <v>54</v>
      </c>
      <c r="I578" s="18" t="s">
        <v>20</v>
      </c>
      <c r="J578" s="5">
        <v>11.34</v>
      </c>
      <c r="K578" s="5">
        <v>0</v>
      </c>
      <c r="L578" s="5">
        <v>65.34</v>
      </c>
      <c r="M578" s="19">
        <f>IF(D578="","",MID(D578,5,2)*1)</f>
        <v>4</v>
      </c>
      <c r="N578" s="4" t="str">
        <f>IF(M578="","",VLOOKUP(M578,[1]Hoja1!$B$2:$C$13,2,FALSE))</f>
        <v>Trimestre 2</v>
      </c>
      <c r="P578"/>
      <c r="Q578"/>
      <c r="R578"/>
      <c r="S578"/>
      <c r="T578"/>
      <c r="U578"/>
      <c r="V578"/>
    </row>
    <row r="579" spans="3:22" ht="15" x14ac:dyDescent="0.25">
      <c r="C579" s="16" t="s">
        <v>1508</v>
      </c>
      <c r="D579" s="17" t="s">
        <v>315</v>
      </c>
      <c r="E579" s="11" t="s">
        <v>1509</v>
      </c>
      <c r="F579" s="11" t="s">
        <v>1506</v>
      </c>
      <c r="G579" s="11" t="s">
        <v>1507</v>
      </c>
      <c r="H579" s="5">
        <v>19</v>
      </c>
      <c r="I579" s="18" t="s">
        <v>20</v>
      </c>
      <c r="J579" s="5">
        <v>3.99</v>
      </c>
      <c r="K579" s="5">
        <v>0</v>
      </c>
      <c r="L579" s="5">
        <v>22.99</v>
      </c>
      <c r="M579" s="19">
        <f>IF(D579="","",MID(D579,5,2)*1)</f>
        <v>4</v>
      </c>
      <c r="N579" s="4" t="str">
        <f>IF(M579="","",VLOOKUP(M579,[1]Hoja1!$B$2:$C$13,2,FALSE))</f>
        <v>Trimestre 2</v>
      </c>
      <c r="P579"/>
      <c r="Q579"/>
      <c r="R579"/>
      <c r="S579"/>
      <c r="T579"/>
      <c r="U579"/>
      <c r="V579"/>
    </row>
    <row r="580" spans="3:22" ht="15" x14ac:dyDescent="0.25">
      <c r="C580" s="16" t="s">
        <v>1510</v>
      </c>
      <c r="D580" s="17" t="s">
        <v>1425</v>
      </c>
      <c r="E580" s="11" t="s">
        <v>1511</v>
      </c>
      <c r="F580" s="11" t="s">
        <v>1506</v>
      </c>
      <c r="G580" s="11" t="s">
        <v>1507</v>
      </c>
      <c r="H580" s="5">
        <v>314.52999999999997</v>
      </c>
      <c r="I580" s="18" t="s">
        <v>20</v>
      </c>
      <c r="J580" s="5">
        <v>66.05</v>
      </c>
      <c r="K580" s="5">
        <v>0</v>
      </c>
      <c r="L580" s="5">
        <v>380.58</v>
      </c>
      <c r="M580" s="19">
        <f>IF(D580="","",MID(D580,5,2)*1)</f>
        <v>11</v>
      </c>
      <c r="N580" s="4" t="str">
        <f>IF(M580="","",VLOOKUP(M580,[1]Hoja1!$B$2:$C$13,2,FALSE))</f>
        <v>Trimestre 4</v>
      </c>
      <c r="P580"/>
      <c r="Q580"/>
      <c r="R580"/>
      <c r="S580"/>
      <c r="T580"/>
      <c r="U580"/>
      <c r="V580"/>
    </row>
    <row r="581" spans="3:22" ht="15" x14ac:dyDescent="0.25">
      <c r="C581" s="16" t="s">
        <v>1512</v>
      </c>
      <c r="D581" s="17" t="s">
        <v>605</v>
      </c>
      <c r="E581" s="11" t="s">
        <v>1513</v>
      </c>
      <c r="F581" s="11" t="s">
        <v>1506</v>
      </c>
      <c r="G581" s="11" t="s">
        <v>1507</v>
      </c>
      <c r="H581" s="5">
        <v>90.75</v>
      </c>
      <c r="I581" s="18" t="s">
        <v>20</v>
      </c>
      <c r="J581" s="5">
        <v>19.059999999999999</v>
      </c>
      <c r="K581" s="5">
        <v>0</v>
      </c>
      <c r="L581" s="5">
        <v>109.81</v>
      </c>
      <c r="M581" s="19">
        <f>IF(D581="","",MID(D581,5,2)*1)</f>
        <v>12</v>
      </c>
      <c r="N581" s="4" t="str">
        <f>IF(M581="","",VLOOKUP(M581,[1]Hoja1!$B$2:$C$13,2,FALSE))</f>
        <v>Trimestre 4</v>
      </c>
      <c r="P581"/>
      <c r="Q581"/>
      <c r="R581"/>
      <c r="S581"/>
      <c r="T581"/>
      <c r="U581"/>
      <c r="V581"/>
    </row>
    <row r="582" spans="3:22" ht="15" x14ac:dyDescent="0.25">
      <c r="C582" s="16" t="s">
        <v>1514</v>
      </c>
      <c r="D582" s="17" t="s">
        <v>427</v>
      </c>
      <c r="E582" s="11" t="s">
        <v>1515</v>
      </c>
      <c r="F582" s="11" t="s">
        <v>1506</v>
      </c>
      <c r="G582" s="11" t="s">
        <v>1507</v>
      </c>
      <c r="H582" s="5">
        <v>428.73</v>
      </c>
      <c r="I582" s="18" t="s">
        <v>20</v>
      </c>
      <c r="J582" s="5">
        <v>90.03</v>
      </c>
      <c r="K582" s="5">
        <v>0</v>
      </c>
      <c r="L582" s="5">
        <v>518.76</v>
      </c>
      <c r="M582" s="19">
        <f>IF(D582="","",MID(D582,5,2)*1)</f>
        <v>3</v>
      </c>
      <c r="N582" s="4" t="str">
        <f>IF(M582="","",VLOOKUP(M582,[1]Hoja1!$B$2:$C$13,2,FALSE))</f>
        <v>Trimestre 1</v>
      </c>
      <c r="P582"/>
      <c r="Q582"/>
      <c r="R582"/>
      <c r="S582"/>
      <c r="T582"/>
      <c r="U582"/>
      <c r="V582"/>
    </row>
    <row r="583" spans="3:22" ht="15" x14ac:dyDescent="0.25">
      <c r="C583" s="16" t="s">
        <v>1516</v>
      </c>
      <c r="D583" s="17" t="s">
        <v>279</v>
      </c>
      <c r="E583" s="11" t="s">
        <v>1517</v>
      </c>
      <c r="F583" s="11" t="s">
        <v>1506</v>
      </c>
      <c r="G583" s="11" t="s">
        <v>1507</v>
      </c>
      <c r="H583" s="5">
        <v>82.07</v>
      </c>
      <c r="I583" s="18" t="s">
        <v>20</v>
      </c>
      <c r="J583" s="5">
        <v>17.23</v>
      </c>
      <c r="K583" s="5">
        <v>0</v>
      </c>
      <c r="L583" s="5">
        <v>99.3</v>
      </c>
      <c r="M583" s="19">
        <f>IF(D583="","",MID(D583,5,2)*1)</f>
        <v>7</v>
      </c>
      <c r="N583" s="4" t="str">
        <f>IF(M583="","",VLOOKUP(M583,[1]Hoja1!$B$2:$C$13,2,FALSE))</f>
        <v>Trimestre 3</v>
      </c>
      <c r="P583"/>
      <c r="Q583"/>
      <c r="R583"/>
      <c r="S583"/>
      <c r="T583"/>
      <c r="U583"/>
      <c r="V583"/>
    </row>
    <row r="584" spans="3:22" ht="15" x14ac:dyDescent="0.25">
      <c r="C584" s="16" t="s">
        <v>1518</v>
      </c>
      <c r="D584" s="17" t="s">
        <v>544</v>
      </c>
      <c r="E584" s="11" t="s">
        <v>1519</v>
      </c>
      <c r="F584" s="11" t="s">
        <v>1506</v>
      </c>
      <c r="G584" s="11" t="s">
        <v>1507</v>
      </c>
      <c r="H584" s="5">
        <v>418.4</v>
      </c>
      <c r="I584" s="18" t="s">
        <v>20</v>
      </c>
      <c r="J584" s="5">
        <v>87.86</v>
      </c>
      <c r="K584" s="5">
        <v>0</v>
      </c>
      <c r="L584" s="5">
        <v>506.26</v>
      </c>
      <c r="M584" s="19">
        <f>IF(D584="","",MID(D584,5,2)*1)</f>
        <v>7</v>
      </c>
      <c r="N584" s="4" t="str">
        <f>IF(M584="","",VLOOKUP(M584,[1]Hoja1!$B$2:$C$13,2,FALSE))</f>
        <v>Trimestre 3</v>
      </c>
      <c r="P584"/>
      <c r="Q584"/>
      <c r="R584"/>
      <c r="S584"/>
      <c r="T584"/>
      <c r="U584"/>
      <c r="V584"/>
    </row>
    <row r="585" spans="3:22" ht="15" x14ac:dyDescent="0.25">
      <c r="C585" s="16" t="s">
        <v>1520</v>
      </c>
      <c r="D585" s="17" t="s">
        <v>99</v>
      </c>
      <c r="E585" s="11" t="s">
        <v>1521</v>
      </c>
      <c r="F585" s="11" t="s">
        <v>1522</v>
      </c>
      <c r="G585" s="11" t="s">
        <v>1523</v>
      </c>
      <c r="H585" s="5">
        <v>120.45</v>
      </c>
      <c r="I585" s="18" t="s">
        <v>20</v>
      </c>
      <c r="J585" s="5">
        <v>25.29</v>
      </c>
      <c r="K585" s="5">
        <v>0</v>
      </c>
      <c r="L585" s="5">
        <v>145.74</v>
      </c>
      <c r="M585" s="19">
        <f>IF(D585="","",MID(D585,5,2)*1)</f>
        <v>8</v>
      </c>
      <c r="N585" s="4" t="str">
        <f>IF(M585="","",VLOOKUP(M585,[1]Hoja1!$B$2:$C$13,2,FALSE))</f>
        <v>Trimestre 3</v>
      </c>
      <c r="P585"/>
      <c r="Q585"/>
      <c r="R585"/>
      <c r="S585"/>
      <c r="T585"/>
      <c r="U585"/>
      <c r="V585"/>
    </row>
    <row r="586" spans="3:22" ht="15" x14ac:dyDescent="0.25">
      <c r="C586" s="16" t="s">
        <v>1524</v>
      </c>
      <c r="D586" s="17" t="s">
        <v>397</v>
      </c>
      <c r="E586" s="11" t="s">
        <v>1525</v>
      </c>
      <c r="F586" s="11" t="s">
        <v>1522</v>
      </c>
      <c r="G586" s="11" t="s">
        <v>1523</v>
      </c>
      <c r="H586" s="5">
        <v>192.8</v>
      </c>
      <c r="I586" s="18" t="s">
        <v>20</v>
      </c>
      <c r="J586" s="5">
        <v>40.49</v>
      </c>
      <c r="K586" s="5">
        <v>0</v>
      </c>
      <c r="L586" s="5">
        <v>233.29</v>
      </c>
      <c r="M586" s="19">
        <f>IF(D586="","",MID(D586,5,2)*1)</f>
        <v>6</v>
      </c>
      <c r="N586" s="4" t="str">
        <f>IF(M586="","",VLOOKUP(M586,[1]Hoja1!$B$2:$C$13,2,FALSE))</f>
        <v>Trimestre 2</v>
      </c>
      <c r="P586"/>
      <c r="Q586"/>
      <c r="R586"/>
      <c r="S586"/>
      <c r="T586"/>
      <c r="U586"/>
      <c r="V586"/>
    </row>
    <row r="587" spans="3:22" ht="15" x14ac:dyDescent="0.25">
      <c r="C587" s="16" t="s">
        <v>1526</v>
      </c>
      <c r="D587" s="17" t="s">
        <v>276</v>
      </c>
      <c r="E587" s="11" t="s">
        <v>1527</v>
      </c>
      <c r="F587" s="11" t="s">
        <v>1522</v>
      </c>
      <c r="G587" s="11" t="s">
        <v>1523</v>
      </c>
      <c r="H587" s="5">
        <v>105.76</v>
      </c>
      <c r="I587" s="18" t="s">
        <v>20</v>
      </c>
      <c r="J587" s="5">
        <v>22.21</v>
      </c>
      <c r="K587" s="5">
        <v>0</v>
      </c>
      <c r="L587" s="5">
        <v>127.97</v>
      </c>
      <c r="M587" s="19">
        <f>IF(D587="","",MID(D587,5,2)*1)</f>
        <v>7</v>
      </c>
      <c r="N587" s="4" t="str">
        <f>IF(M587="","",VLOOKUP(M587,[1]Hoja1!$B$2:$C$13,2,FALSE))</f>
        <v>Trimestre 3</v>
      </c>
      <c r="P587"/>
      <c r="Q587"/>
      <c r="R587"/>
      <c r="S587"/>
      <c r="T587"/>
      <c r="U587"/>
      <c r="V587"/>
    </row>
    <row r="588" spans="3:22" ht="15" x14ac:dyDescent="0.25">
      <c r="C588" s="16" t="s">
        <v>1528</v>
      </c>
      <c r="D588" s="17" t="s">
        <v>260</v>
      </c>
      <c r="E588" s="11" t="s">
        <v>1529</v>
      </c>
      <c r="F588" s="11" t="s">
        <v>1530</v>
      </c>
      <c r="G588" s="11" t="s">
        <v>1531</v>
      </c>
      <c r="H588" s="5">
        <v>2001.61</v>
      </c>
      <c r="I588" s="18" t="s">
        <v>20</v>
      </c>
      <c r="J588" s="5">
        <v>420.34</v>
      </c>
      <c r="K588" s="5">
        <v>0</v>
      </c>
      <c r="L588" s="5">
        <v>2421.9499999999998</v>
      </c>
      <c r="M588" s="19">
        <f>IF(D588="","",MID(D588,5,2)*1)</f>
        <v>2</v>
      </c>
      <c r="N588" s="4" t="str">
        <f>IF(M588="","",VLOOKUP(M588,[1]Hoja1!$B$2:$C$13,2,FALSE))</f>
        <v>Trimestre 1</v>
      </c>
      <c r="P588"/>
      <c r="Q588"/>
      <c r="R588"/>
      <c r="S588"/>
      <c r="T588"/>
      <c r="U588"/>
      <c r="V588"/>
    </row>
    <row r="589" spans="3:22" ht="15" x14ac:dyDescent="0.25">
      <c r="C589" s="16" t="s">
        <v>1532</v>
      </c>
      <c r="D589" s="17" t="s">
        <v>265</v>
      </c>
      <c r="E589" s="11" t="s">
        <v>1533</v>
      </c>
      <c r="F589" s="11" t="s">
        <v>1530</v>
      </c>
      <c r="G589" s="11" t="s">
        <v>1531</v>
      </c>
      <c r="H589" s="5">
        <v>741.2</v>
      </c>
      <c r="I589" s="18" t="s">
        <v>20</v>
      </c>
      <c r="J589" s="5">
        <v>155.65</v>
      </c>
      <c r="K589" s="5">
        <v>0</v>
      </c>
      <c r="L589" s="5">
        <v>896.85</v>
      </c>
      <c r="M589" s="19">
        <f>IF(D589="","",MID(D589,5,2)*1)</f>
        <v>3</v>
      </c>
      <c r="N589" s="4" t="str">
        <f>IF(M589="","",VLOOKUP(M589,[1]Hoja1!$B$2:$C$13,2,FALSE))</f>
        <v>Trimestre 1</v>
      </c>
      <c r="P589"/>
      <c r="Q589"/>
      <c r="R589"/>
      <c r="S589"/>
      <c r="T589"/>
      <c r="U589"/>
      <c r="V589"/>
    </row>
    <row r="590" spans="3:22" ht="15" x14ac:dyDescent="0.25">
      <c r="C590" s="16" t="s">
        <v>1534</v>
      </c>
      <c r="D590" s="17" t="s">
        <v>831</v>
      </c>
      <c r="E590" s="11" t="s">
        <v>1535</v>
      </c>
      <c r="F590" s="11" t="s">
        <v>1530</v>
      </c>
      <c r="G590" s="11" t="s">
        <v>1531</v>
      </c>
      <c r="H590" s="5">
        <v>652.77</v>
      </c>
      <c r="I590" s="18" t="s">
        <v>20</v>
      </c>
      <c r="J590" s="5">
        <v>137.08000000000001</v>
      </c>
      <c r="K590" s="5">
        <v>0</v>
      </c>
      <c r="L590" s="5">
        <v>789.85</v>
      </c>
      <c r="M590" s="19">
        <f>IF(D590="","",MID(D590,5,2)*1)</f>
        <v>5</v>
      </c>
      <c r="N590" s="4" t="str">
        <f>IF(M590="","",VLOOKUP(M590,[1]Hoja1!$B$2:$C$13,2,FALSE))</f>
        <v>Trimestre 2</v>
      </c>
      <c r="P590"/>
      <c r="Q590"/>
      <c r="R590"/>
      <c r="S590"/>
      <c r="T590"/>
      <c r="U590"/>
      <c r="V590"/>
    </row>
    <row r="591" spans="3:22" ht="15" x14ac:dyDescent="0.25">
      <c r="C591" s="16" t="s">
        <v>1536</v>
      </c>
      <c r="D591" s="17" t="s">
        <v>1382</v>
      </c>
      <c r="E591" s="11" t="s">
        <v>1537</v>
      </c>
      <c r="F591" s="11" t="s">
        <v>1530</v>
      </c>
      <c r="G591" s="11" t="s">
        <v>1531</v>
      </c>
      <c r="H591" s="5">
        <v>201.28</v>
      </c>
      <c r="I591" s="18" t="s">
        <v>20</v>
      </c>
      <c r="J591" s="5">
        <v>42.27</v>
      </c>
      <c r="K591" s="5">
        <v>0</v>
      </c>
      <c r="L591" s="5">
        <v>243.55</v>
      </c>
      <c r="M591" s="19">
        <f>IF(D591="","",MID(D591,5,2)*1)</f>
        <v>6</v>
      </c>
      <c r="N591" s="4" t="str">
        <f>IF(M591="","",VLOOKUP(M591,[1]Hoja1!$B$2:$C$13,2,FALSE))</f>
        <v>Trimestre 2</v>
      </c>
      <c r="P591"/>
      <c r="Q591"/>
      <c r="R591"/>
      <c r="S591"/>
      <c r="T591"/>
      <c r="U591"/>
      <c r="V591"/>
    </row>
    <row r="592" spans="3:22" ht="15" x14ac:dyDescent="0.25">
      <c r="C592" s="16" t="s">
        <v>1538</v>
      </c>
      <c r="D592" s="17" t="s">
        <v>72</v>
      </c>
      <c r="E592" s="11" t="s">
        <v>1539</v>
      </c>
      <c r="F592" s="11" t="s">
        <v>1530</v>
      </c>
      <c r="G592" s="11" t="s">
        <v>1531</v>
      </c>
      <c r="H592" s="5">
        <v>685.46</v>
      </c>
      <c r="I592" s="18" t="s">
        <v>20</v>
      </c>
      <c r="J592" s="5">
        <v>143.94999999999999</v>
      </c>
      <c r="K592" s="5">
        <v>0</v>
      </c>
      <c r="L592" s="5">
        <v>829.41</v>
      </c>
      <c r="M592" s="19">
        <f>IF(D592="","",MID(D592,5,2)*1)</f>
        <v>7</v>
      </c>
      <c r="N592" s="4" t="str">
        <f>IF(M592="","",VLOOKUP(M592,[1]Hoja1!$B$2:$C$13,2,FALSE))</f>
        <v>Trimestre 3</v>
      </c>
      <c r="P592"/>
      <c r="Q592"/>
      <c r="R592"/>
      <c r="S592"/>
      <c r="T592"/>
      <c r="U592"/>
      <c r="V592"/>
    </row>
    <row r="593" spans="3:22" ht="15" x14ac:dyDescent="0.25">
      <c r="C593" s="16" t="s">
        <v>1540</v>
      </c>
      <c r="D593" s="17" t="s">
        <v>1385</v>
      </c>
      <c r="E593" s="11" t="s">
        <v>1541</v>
      </c>
      <c r="F593" s="11" t="s">
        <v>1530</v>
      </c>
      <c r="G593" s="11" t="s">
        <v>1531</v>
      </c>
      <c r="H593" s="5">
        <v>12.7</v>
      </c>
      <c r="I593" s="18" t="s">
        <v>20</v>
      </c>
      <c r="J593" s="5">
        <v>2.67</v>
      </c>
      <c r="K593" s="5">
        <v>0</v>
      </c>
      <c r="L593" s="5">
        <v>15.37</v>
      </c>
      <c r="M593" s="19">
        <f>IF(D593="","",MID(D593,5,2)*1)</f>
        <v>8</v>
      </c>
      <c r="N593" s="4" t="str">
        <f>IF(M593="","",VLOOKUP(M593,[1]Hoja1!$B$2:$C$13,2,FALSE))</f>
        <v>Trimestre 3</v>
      </c>
      <c r="P593"/>
      <c r="Q593"/>
      <c r="R593"/>
      <c r="S593"/>
      <c r="T593"/>
      <c r="U593"/>
      <c r="V593"/>
    </row>
    <row r="594" spans="3:22" ht="15" x14ac:dyDescent="0.25">
      <c r="C594" s="16" t="s">
        <v>1542</v>
      </c>
      <c r="D594" s="17" t="s">
        <v>203</v>
      </c>
      <c r="E594" s="11" t="s">
        <v>1543</v>
      </c>
      <c r="F594" s="11" t="s">
        <v>1530</v>
      </c>
      <c r="G594" s="11" t="s">
        <v>1531</v>
      </c>
      <c r="H594" s="5">
        <v>645.79</v>
      </c>
      <c r="I594" s="18" t="s">
        <v>20</v>
      </c>
      <c r="J594" s="5">
        <v>135.62</v>
      </c>
      <c r="K594" s="5">
        <v>0</v>
      </c>
      <c r="L594" s="5">
        <v>781.41</v>
      </c>
      <c r="M594" s="19">
        <f>IF(D594="","",MID(D594,5,2)*1)</f>
        <v>9</v>
      </c>
      <c r="N594" s="4" t="str">
        <f>IF(M594="","",VLOOKUP(M594,[1]Hoja1!$B$2:$C$13,2,FALSE))</f>
        <v>Trimestre 3</v>
      </c>
      <c r="P594"/>
      <c r="Q594"/>
      <c r="R594"/>
      <c r="S594"/>
      <c r="T594"/>
      <c r="U594"/>
      <c r="V594"/>
    </row>
    <row r="595" spans="3:22" ht="15" x14ac:dyDescent="0.25">
      <c r="C595" s="16" t="s">
        <v>1544</v>
      </c>
      <c r="D595" s="17" t="s">
        <v>641</v>
      </c>
      <c r="E595" s="11" t="s">
        <v>1545</v>
      </c>
      <c r="F595" s="11" t="s">
        <v>1530</v>
      </c>
      <c r="G595" s="11" t="s">
        <v>1531</v>
      </c>
      <c r="H595" s="5">
        <v>539.54999999999995</v>
      </c>
      <c r="I595" s="18" t="s">
        <v>20</v>
      </c>
      <c r="J595" s="5">
        <v>113.31</v>
      </c>
      <c r="K595" s="5">
        <v>0</v>
      </c>
      <c r="L595" s="5">
        <v>652.86</v>
      </c>
      <c r="M595" s="19">
        <f>IF(D595="","",MID(D595,5,2)*1)</f>
        <v>10</v>
      </c>
      <c r="N595" s="4" t="str">
        <f>IF(M595="","",VLOOKUP(M595,[1]Hoja1!$B$2:$C$13,2,FALSE))</f>
        <v>Trimestre 4</v>
      </c>
      <c r="P595"/>
      <c r="Q595"/>
      <c r="R595"/>
      <c r="S595"/>
      <c r="T595"/>
      <c r="U595"/>
      <c r="V595"/>
    </row>
    <row r="596" spans="3:22" ht="15" x14ac:dyDescent="0.25">
      <c r="C596" s="16" t="s">
        <v>1546</v>
      </c>
      <c r="D596" s="17" t="s">
        <v>289</v>
      </c>
      <c r="E596" s="11" t="s">
        <v>1547</v>
      </c>
      <c r="F596" s="11" t="s">
        <v>1530</v>
      </c>
      <c r="G596" s="11" t="s">
        <v>1531</v>
      </c>
      <c r="H596" s="5">
        <v>479.3</v>
      </c>
      <c r="I596" s="18" t="s">
        <v>20</v>
      </c>
      <c r="J596" s="5">
        <v>100.65</v>
      </c>
      <c r="K596" s="5">
        <v>0</v>
      </c>
      <c r="L596" s="5">
        <v>579.95000000000005</v>
      </c>
      <c r="M596" s="19">
        <f>IF(D596="","",MID(D596,5,2)*1)</f>
        <v>11</v>
      </c>
      <c r="N596" s="4" t="str">
        <f>IF(M596="","",VLOOKUP(M596,[1]Hoja1!$B$2:$C$13,2,FALSE))</f>
        <v>Trimestre 4</v>
      </c>
      <c r="P596"/>
      <c r="Q596"/>
      <c r="R596"/>
      <c r="S596"/>
      <c r="T596"/>
      <c r="U596"/>
      <c r="V596"/>
    </row>
    <row r="597" spans="3:22" ht="15" x14ac:dyDescent="0.25">
      <c r="C597" s="16" t="s">
        <v>1548</v>
      </c>
      <c r="D597" s="17" t="s">
        <v>128</v>
      </c>
      <c r="E597" s="11" t="s">
        <v>1549</v>
      </c>
      <c r="F597" s="11" t="s">
        <v>1530</v>
      </c>
      <c r="G597" s="11" t="s">
        <v>1531</v>
      </c>
      <c r="H597" s="5">
        <v>34.9</v>
      </c>
      <c r="I597" s="18" t="s">
        <v>20</v>
      </c>
      <c r="J597" s="5">
        <v>7.33</v>
      </c>
      <c r="K597" s="5">
        <v>0</v>
      </c>
      <c r="L597" s="5">
        <v>42.23</v>
      </c>
      <c r="M597" s="19">
        <f>IF(D597="","",MID(D597,5,2)*1)</f>
        <v>12</v>
      </c>
      <c r="N597" s="4" t="str">
        <f>IF(M597="","",VLOOKUP(M597,[1]Hoja1!$B$2:$C$13,2,FALSE))</f>
        <v>Trimestre 4</v>
      </c>
      <c r="P597"/>
      <c r="Q597"/>
      <c r="R597"/>
      <c r="S597"/>
      <c r="T597"/>
      <c r="U597"/>
      <c r="V597"/>
    </row>
    <row r="598" spans="3:22" ht="15" x14ac:dyDescent="0.25">
      <c r="C598" s="16" t="s">
        <v>1550</v>
      </c>
      <c r="D598" s="17" t="s">
        <v>78</v>
      </c>
      <c r="E598" s="11" t="s">
        <v>1551</v>
      </c>
      <c r="F598" s="11" t="s">
        <v>1530</v>
      </c>
      <c r="G598" s="11" t="s">
        <v>1531</v>
      </c>
      <c r="H598" s="5">
        <v>863.95</v>
      </c>
      <c r="I598" s="18" t="s">
        <v>20</v>
      </c>
      <c r="J598" s="5">
        <v>181.43</v>
      </c>
      <c r="K598" s="5">
        <v>0</v>
      </c>
      <c r="L598" s="5">
        <v>1045.3800000000001</v>
      </c>
      <c r="M598" s="19">
        <f>IF(D598="","",MID(D598,5,2)*1)</f>
        <v>2</v>
      </c>
      <c r="N598" s="4" t="str">
        <f>IF(M598="","",VLOOKUP(M598,[1]Hoja1!$B$2:$C$13,2,FALSE))</f>
        <v>Trimestre 1</v>
      </c>
      <c r="P598"/>
      <c r="Q598"/>
      <c r="R598"/>
      <c r="S598"/>
      <c r="T598"/>
      <c r="U598"/>
      <c r="V598"/>
    </row>
    <row r="599" spans="3:22" ht="15" x14ac:dyDescent="0.25">
      <c r="C599" s="16" t="s">
        <v>1552</v>
      </c>
      <c r="D599" s="17" t="s">
        <v>81</v>
      </c>
      <c r="E599" s="11" t="s">
        <v>1553</v>
      </c>
      <c r="F599" s="11" t="s">
        <v>1530</v>
      </c>
      <c r="G599" s="11" t="s">
        <v>1531</v>
      </c>
      <c r="H599" s="5">
        <v>54.63</v>
      </c>
      <c r="I599" s="18" t="s">
        <v>20</v>
      </c>
      <c r="J599" s="5">
        <v>11.47</v>
      </c>
      <c r="K599" s="5">
        <v>0</v>
      </c>
      <c r="L599" s="5">
        <v>66.099999999999994</v>
      </c>
      <c r="M599" s="19">
        <f>IF(D599="","",MID(D599,5,2)*1)</f>
        <v>1</v>
      </c>
      <c r="N599" s="4" t="str">
        <f>IF(M599="","",VLOOKUP(M599,[1]Hoja1!$B$2:$C$13,2,FALSE))</f>
        <v>Trimestre 1</v>
      </c>
      <c r="P599"/>
      <c r="Q599"/>
      <c r="R599"/>
      <c r="S599"/>
      <c r="T599"/>
      <c r="U599"/>
      <c r="V599"/>
    </row>
    <row r="600" spans="3:22" ht="15" x14ac:dyDescent="0.25">
      <c r="C600" s="16" t="s">
        <v>1554</v>
      </c>
      <c r="D600" s="17" t="s">
        <v>394</v>
      </c>
      <c r="E600" s="11" t="s">
        <v>1555</v>
      </c>
      <c r="F600" s="11" t="s">
        <v>1530</v>
      </c>
      <c r="G600" s="11" t="s">
        <v>1531</v>
      </c>
      <c r="H600" s="5">
        <v>313.72000000000003</v>
      </c>
      <c r="I600" s="18" t="s">
        <v>20</v>
      </c>
      <c r="J600" s="5">
        <v>65.88</v>
      </c>
      <c r="K600" s="5">
        <v>0</v>
      </c>
      <c r="L600" s="5">
        <v>379.6</v>
      </c>
      <c r="M600" s="19">
        <f>IF(D600="","",MID(D600,5,2)*1)</f>
        <v>4</v>
      </c>
      <c r="N600" s="4" t="str">
        <f>IF(M600="","",VLOOKUP(M600,[1]Hoja1!$B$2:$C$13,2,FALSE))</f>
        <v>Trimestre 2</v>
      </c>
      <c r="P600"/>
      <c r="Q600"/>
      <c r="R600"/>
      <c r="S600"/>
      <c r="T600"/>
      <c r="U600"/>
      <c r="V600"/>
    </row>
    <row r="601" spans="3:22" ht="15" x14ac:dyDescent="0.25">
      <c r="C601" s="16" t="s">
        <v>1556</v>
      </c>
      <c r="D601" s="17" t="s">
        <v>397</v>
      </c>
      <c r="E601" s="11" t="s">
        <v>1557</v>
      </c>
      <c r="F601" s="11" t="s">
        <v>1530</v>
      </c>
      <c r="G601" s="11" t="s">
        <v>1531</v>
      </c>
      <c r="H601" s="5">
        <v>1142.6300000000001</v>
      </c>
      <c r="I601" s="18" t="s">
        <v>20</v>
      </c>
      <c r="J601" s="5">
        <v>239.95</v>
      </c>
      <c r="K601" s="5">
        <v>0</v>
      </c>
      <c r="L601" s="5">
        <v>1382.58</v>
      </c>
      <c r="M601" s="19">
        <f>IF(D601="","",MID(D601,5,2)*1)</f>
        <v>6</v>
      </c>
      <c r="N601" s="4" t="str">
        <f>IF(M601="","",VLOOKUP(M601,[1]Hoja1!$B$2:$C$13,2,FALSE))</f>
        <v>Trimestre 2</v>
      </c>
      <c r="P601"/>
      <c r="Q601"/>
      <c r="R601"/>
      <c r="S601"/>
      <c r="T601"/>
      <c r="U601"/>
      <c r="V601"/>
    </row>
    <row r="602" spans="3:22" ht="15" x14ac:dyDescent="0.25">
      <c r="C602" s="16" t="s">
        <v>1558</v>
      </c>
      <c r="D602" s="17" t="s">
        <v>87</v>
      </c>
      <c r="E602" s="11" t="s">
        <v>1559</v>
      </c>
      <c r="F602" s="11" t="s">
        <v>1530</v>
      </c>
      <c r="G602" s="11" t="s">
        <v>1531</v>
      </c>
      <c r="H602" s="5">
        <v>328.91</v>
      </c>
      <c r="I602" s="18" t="s">
        <v>20</v>
      </c>
      <c r="J602" s="5">
        <v>69.069999999999993</v>
      </c>
      <c r="K602" s="5">
        <v>0</v>
      </c>
      <c r="L602" s="5">
        <v>397.98</v>
      </c>
      <c r="M602" s="19">
        <f>IF(D602="","",MID(D602,5,2)*1)</f>
        <v>9</v>
      </c>
      <c r="N602" s="4" t="str">
        <f>IF(M602="","",VLOOKUP(M602,[1]Hoja1!$B$2:$C$13,2,FALSE))</f>
        <v>Trimestre 3</v>
      </c>
      <c r="P602"/>
      <c r="Q602"/>
      <c r="R602"/>
      <c r="S602"/>
      <c r="T602"/>
      <c r="U602"/>
      <c r="V602"/>
    </row>
    <row r="603" spans="3:22" ht="15" x14ac:dyDescent="0.25">
      <c r="C603" s="16" t="s">
        <v>1560</v>
      </c>
      <c r="D603" s="17" t="s">
        <v>93</v>
      </c>
      <c r="E603" s="11" t="s">
        <v>1561</v>
      </c>
      <c r="F603" s="11" t="s">
        <v>1530</v>
      </c>
      <c r="G603" s="11" t="s">
        <v>1531</v>
      </c>
      <c r="H603" s="5">
        <v>54.64</v>
      </c>
      <c r="I603" s="18" t="s">
        <v>20</v>
      </c>
      <c r="J603" s="5">
        <v>11.47</v>
      </c>
      <c r="K603" s="5">
        <v>0</v>
      </c>
      <c r="L603" s="5">
        <v>66.11</v>
      </c>
      <c r="M603" s="19">
        <f>IF(D603="","",MID(D603,5,2)*1)</f>
        <v>11</v>
      </c>
      <c r="N603" s="4" t="str">
        <f>IF(M603="","",VLOOKUP(M603,[1]Hoja1!$B$2:$C$13,2,FALSE))</f>
        <v>Trimestre 4</v>
      </c>
      <c r="P603"/>
      <c r="Q603"/>
      <c r="R603"/>
      <c r="S603"/>
      <c r="T603"/>
      <c r="U603"/>
      <c r="V603"/>
    </row>
    <row r="604" spans="3:22" ht="15" x14ac:dyDescent="0.25">
      <c r="C604" s="16" t="s">
        <v>1562</v>
      </c>
      <c r="D604" s="17" t="s">
        <v>406</v>
      </c>
      <c r="E604" s="11" t="s">
        <v>1563</v>
      </c>
      <c r="F604" s="11" t="s">
        <v>1530</v>
      </c>
      <c r="G604" s="11" t="s">
        <v>1531</v>
      </c>
      <c r="H604" s="5">
        <v>859.16</v>
      </c>
      <c r="I604" s="18" t="s">
        <v>20</v>
      </c>
      <c r="J604" s="5">
        <v>180.42</v>
      </c>
      <c r="K604" s="5">
        <v>0</v>
      </c>
      <c r="L604" s="5">
        <v>1039.58</v>
      </c>
      <c r="M604" s="19">
        <f>IF(D604="","",MID(D604,5,2)*1)</f>
        <v>5</v>
      </c>
      <c r="N604" s="4" t="str">
        <f>IF(M604="","",VLOOKUP(M604,[1]Hoja1!$B$2:$C$13,2,FALSE))</f>
        <v>Trimestre 2</v>
      </c>
      <c r="P604"/>
      <c r="Q604"/>
      <c r="R604"/>
      <c r="S604"/>
      <c r="T604"/>
      <c r="U604"/>
      <c r="V604"/>
    </row>
    <row r="605" spans="3:22" ht="15" x14ac:dyDescent="0.25">
      <c r="C605" s="16" t="s">
        <v>1564</v>
      </c>
      <c r="D605" s="17" t="s">
        <v>276</v>
      </c>
      <c r="E605" s="11" t="s">
        <v>1565</v>
      </c>
      <c r="F605" s="11" t="s">
        <v>1530</v>
      </c>
      <c r="G605" s="11" t="s">
        <v>1531</v>
      </c>
      <c r="H605" s="5">
        <v>786.38</v>
      </c>
      <c r="I605" s="18" t="s">
        <v>20</v>
      </c>
      <c r="J605" s="5">
        <v>165.14</v>
      </c>
      <c r="K605" s="5">
        <v>0</v>
      </c>
      <c r="L605" s="5">
        <v>951.52</v>
      </c>
      <c r="M605" s="19">
        <f>IF(D605="","",MID(D605,5,2)*1)</f>
        <v>7</v>
      </c>
      <c r="N605" s="4" t="str">
        <f>IF(M605="","",VLOOKUP(M605,[1]Hoja1!$B$2:$C$13,2,FALSE))</f>
        <v>Trimestre 3</v>
      </c>
      <c r="P605"/>
      <c r="Q605"/>
      <c r="R605"/>
      <c r="S605"/>
      <c r="T605"/>
      <c r="U605"/>
      <c r="V605"/>
    </row>
    <row r="606" spans="3:22" ht="15" x14ac:dyDescent="0.25">
      <c r="C606" s="16" t="s">
        <v>1566</v>
      </c>
      <c r="D606" s="17" t="s">
        <v>411</v>
      </c>
      <c r="E606" s="11" t="s">
        <v>1567</v>
      </c>
      <c r="F606" s="11" t="s">
        <v>1530</v>
      </c>
      <c r="G606" s="11" t="s">
        <v>1531</v>
      </c>
      <c r="H606" s="5">
        <v>372.31</v>
      </c>
      <c r="I606" s="18" t="s">
        <v>20</v>
      </c>
      <c r="J606" s="5">
        <v>78.19</v>
      </c>
      <c r="K606" s="5">
        <v>0</v>
      </c>
      <c r="L606" s="5">
        <v>450.5</v>
      </c>
      <c r="M606" s="19">
        <f>IF(D606="","",MID(D606,5,2)*1)</f>
        <v>8</v>
      </c>
      <c r="N606" s="4" t="str">
        <f>IF(M606="","",VLOOKUP(M606,[1]Hoja1!$B$2:$C$13,2,FALSE))</f>
        <v>Trimestre 3</v>
      </c>
      <c r="P606"/>
      <c r="Q606"/>
      <c r="R606"/>
      <c r="S606"/>
      <c r="T606"/>
      <c r="U606"/>
      <c r="V606"/>
    </row>
    <row r="607" spans="3:22" ht="15" x14ac:dyDescent="0.25">
      <c r="C607" s="16" t="s">
        <v>1568</v>
      </c>
      <c r="D607" s="17" t="s">
        <v>78</v>
      </c>
      <c r="E607" s="11" t="s">
        <v>1569</v>
      </c>
      <c r="F607" s="11" t="s">
        <v>1570</v>
      </c>
      <c r="G607" s="11" t="s">
        <v>1571</v>
      </c>
      <c r="H607" s="5">
        <v>1477.76</v>
      </c>
      <c r="I607" s="18" t="s">
        <v>20</v>
      </c>
      <c r="J607" s="5">
        <v>310.33</v>
      </c>
      <c r="K607" s="5">
        <v>0</v>
      </c>
      <c r="L607" s="5">
        <v>1788.09</v>
      </c>
      <c r="M607" s="19">
        <f>IF(D607="","",MID(D607,5,2)*1)</f>
        <v>2</v>
      </c>
      <c r="N607" s="4" t="str">
        <f>IF(M607="","",VLOOKUP(M607,[1]Hoja1!$B$2:$C$13,2,FALSE))</f>
        <v>Trimestre 1</v>
      </c>
      <c r="P607"/>
      <c r="Q607"/>
      <c r="R607"/>
      <c r="S607"/>
      <c r="T607"/>
      <c r="U607"/>
      <c r="V607"/>
    </row>
    <row r="608" spans="3:22" ht="15" x14ac:dyDescent="0.25">
      <c r="C608" s="16" t="s">
        <v>1572</v>
      </c>
      <c r="D608" s="17" t="s">
        <v>394</v>
      </c>
      <c r="E608" s="11" t="s">
        <v>1573</v>
      </c>
      <c r="F608" s="11" t="s">
        <v>1570</v>
      </c>
      <c r="G608" s="11" t="s">
        <v>1571</v>
      </c>
      <c r="H608" s="5">
        <v>26.83</v>
      </c>
      <c r="I608" s="18" t="s">
        <v>20</v>
      </c>
      <c r="J608" s="5">
        <v>5.63</v>
      </c>
      <c r="K608" s="5">
        <v>0</v>
      </c>
      <c r="L608" s="5">
        <v>32.46</v>
      </c>
      <c r="M608" s="19">
        <f>IF(D608="","",MID(D608,5,2)*1)</f>
        <v>4</v>
      </c>
      <c r="N608" s="4" t="str">
        <f>IF(M608="","",VLOOKUP(M608,[1]Hoja1!$B$2:$C$13,2,FALSE))</f>
        <v>Trimestre 2</v>
      </c>
      <c r="P608"/>
      <c r="Q608"/>
      <c r="R608"/>
      <c r="S608"/>
      <c r="T608"/>
      <c r="U608"/>
      <c r="V608"/>
    </row>
    <row r="609" spans="3:22" ht="15" x14ac:dyDescent="0.25">
      <c r="C609" s="16" t="s">
        <v>1574</v>
      </c>
      <c r="D609" s="17" t="s">
        <v>87</v>
      </c>
      <c r="E609" s="11" t="s">
        <v>1575</v>
      </c>
      <c r="F609" s="11" t="s">
        <v>1570</v>
      </c>
      <c r="G609" s="11" t="s">
        <v>1571</v>
      </c>
      <c r="H609" s="5">
        <v>41.68</v>
      </c>
      <c r="I609" s="18" t="s">
        <v>20</v>
      </c>
      <c r="J609" s="5">
        <v>8.75</v>
      </c>
      <c r="K609" s="5">
        <v>0</v>
      </c>
      <c r="L609" s="5">
        <v>50.43</v>
      </c>
      <c r="M609" s="19">
        <f>IF(D609="","",MID(D609,5,2)*1)</f>
        <v>9</v>
      </c>
      <c r="N609" s="4" t="str">
        <f>IF(M609="","",VLOOKUP(M609,[1]Hoja1!$B$2:$C$13,2,FALSE))</f>
        <v>Trimestre 3</v>
      </c>
      <c r="P609"/>
      <c r="Q609"/>
      <c r="R609"/>
      <c r="S609"/>
      <c r="T609"/>
      <c r="U609"/>
      <c r="V609"/>
    </row>
    <row r="610" spans="3:22" ht="15" x14ac:dyDescent="0.25">
      <c r="C610" s="16" t="s">
        <v>1576</v>
      </c>
      <c r="D610" s="17" t="s">
        <v>93</v>
      </c>
      <c r="E610" s="11" t="s">
        <v>1577</v>
      </c>
      <c r="F610" s="11" t="s">
        <v>1570</v>
      </c>
      <c r="G610" s="11" t="s">
        <v>1571</v>
      </c>
      <c r="H610" s="5">
        <v>38.49</v>
      </c>
      <c r="I610" s="18" t="s">
        <v>20</v>
      </c>
      <c r="J610" s="5">
        <v>8.08</v>
      </c>
      <c r="K610" s="5">
        <v>0</v>
      </c>
      <c r="L610" s="5">
        <v>46.57</v>
      </c>
      <c r="M610" s="19">
        <f>IF(D610="","",MID(D610,5,2)*1)</f>
        <v>11</v>
      </c>
      <c r="N610" s="4" t="str">
        <f>IF(M610="","",VLOOKUP(M610,[1]Hoja1!$B$2:$C$13,2,FALSE))</f>
        <v>Trimestre 4</v>
      </c>
      <c r="P610"/>
      <c r="Q610"/>
      <c r="R610"/>
      <c r="S610"/>
      <c r="T610"/>
      <c r="U610"/>
      <c r="V610"/>
    </row>
    <row r="611" spans="3:22" ht="15" x14ac:dyDescent="0.25">
      <c r="C611" s="16" t="s">
        <v>1578</v>
      </c>
      <c r="D611" s="17" t="s">
        <v>228</v>
      </c>
      <c r="E611" s="11" t="s">
        <v>1579</v>
      </c>
      <c r="F611" s="11" t="s">
        <v>1570</v>
      </c>
      <c r="G611" s="11" t="s">
        <v>1571</v>
      </c>
      <c r="H611" s="5">
        <v>1341.8</v>
      </c>
      <c r="I611" s="18" t="s">
        <v>20</v>
      </c>
      <c r="J611" s="5">
        <v>281.77999999999997</v>
      </c>
      <c r="K611" s="5">
        <v>0</v>
      </c>
      <c r="L611" s="5">
        <v>1648.58</v>
      </c>
      <c r="M611" s="19">
        <f>IF(D611="","",MID(D611,5,2)*1)</f>
        <v>1</v>
      </c>
      <c r="N611" s="4" t="str">
        <f>IF(M611="","",VLOOKUP(M611,[1]Hoja1!$B$2:$C$13,2,FALSE))</f>
        <v>Trimestre 1</v>
      </c>
      <c r="P611"/>
      <c r="Q611"/>
      <c r="R611"/>
      <c r="S611"/>
      <c r="T611"/>
      <c r="U611"/>
      <c r="V611"/>
    </row>
    <row r="612" spans="3:22" ht="15" x14ac:dyDescent="0.25">
      <c r="C612" s="16" t="s">
        <v>1578</v>
      </c>
      <c r="D612" s="17" t="s">
        <v>228</v>
      </c>
      <c r="E612" s="11" t="s">
        <v>1579</v>
      </c>
      <c r="F612" s="11" t="s">
        <v>1570</v>
      </c>
      <c r="G612" s="11" t="s">
        <v>1571</v>
      </c>
      <c r="H612" s="5">
        <v>25</v>
      </c>
      <c r="I612" s="18">
        <v>0</v>
      </c>
      <c r="J612" s="5">
        <v>0</v>
      </c>
      <c r="K612" s="5">
        <v>0</v>
      </c>
      <c r="L612" s="5">
        <v>0</v>
      </c>
      <c r="M612" s="19">
        <f>IF(D612="","",MID(D612,5,2)*1)</f>
        <v>1</v>
      </c>
      <c r="N612" s="4" t="str">
        <f>IF(M612="","",VLOOKUP(M612,[1]Hoja1!$B$2:$C$13,2,FALSE))</f>
        <v>Trimestre 1</v>
      </c>
      <c r="P612"/>
      <c r="Q612"/>
      <c r="R612"/>
      <c r="S612"/>
      <c r="T612"/>
      <c r="U612"/>
      <c r="V612"/>
    </row>
    <row r="613" spans="3:22" ht="15" x14ac:dyDescent="0.25">
      <c r="C613" s="16" t="s">
        <v>1580</v>
      </c>
      <c r="D613" s="17" t="s">
        <v>712</v>
      </c>
      <c r="E613" s="11" t="s">
        <v>1581</v>
      </c>
      <c r="F613" s="11" t="s">
        <v>1570</v>
      </c>
      <c r="G613" s="11" t="s">
        <v>1571</v>
      </c>
      <c r="H613" s="5">
        <v>128.79</v>
      </c>
      <c r="I613" s="18" t="s">
        <v>20</v>
      </c>
      <c r="J613" s="5">
        <v>27.04</v>
      </c>
      <c r="K613" s="5">
        <v>0</v>
      </c>
      <c r="L613" s="5">
        <v>155.83000000000001</v>
      </c>
      <c r="M613" s="19">
        <f>IF(D613="","",MID(D613,5,2)*1)</f>
        <v>3</v>
      </c>
      <c r="N613" s="4" t="str">
        <f>IF(M613="","",VLOOKUP(M613,[1]Hoja1!$B$2:$C$13,2,FALSE))</f>
        <v>Trimestre 1</v>
      </c>
      <c r="P613"/>
      <c r="Q613"/>
      <c r="R613"/>
      <c r="S613"/>
      <c r="T613"/>
      <c r="U613"/>
      <c r="V613"/>
    </row>
    <row r="614" spans="3:22" ht="15" x14ac:dyDescent="0.25">
      <c r="C614" s="16" t="s">
        <v>1582</v>
      </c>
      <c r="D614" s="17" t="s">
        <v>406</v>
      </c>
      <c r="E614" s="11" t="s">
        <v>1583</v>
      </c>
      <c r="F614" s="11" t="s">
        <v>1570</v>
      </c>
      <c r="G614" s="11" t="s">
        <v>1571</v>
      </c>
      <c r="H614" s="5">
        <v>107.58</v>
      </c>
      <c r="I614" s="18" t="s">
        <v>20</v>
      </c>
      <c r="J614" s="5">
        <v>22.59</v>
      </c>
      <c r="K614" s="5">
        <v>0</v>
      </c>
      <c r="L614" s="5">
        <v>130.16999999999999</v>
      </c>
      <c r="M614" s="19">
        <f>IF(D614="","",MID(D614,5,2)*1)</f>
        <v>5</v>
      </c>
      <c r="N614" s="4" t="str">
        <f>IF(M614="","",VLOOKUP(M614,[1]Hoja1!$B$2:$C$13,2,FALSE))</f>
        <v>Trimestre 2</v>
      </c>
      <c r="P614"/>
      <c r="Q614"/>
      <c r="R614"/>
      <c r="S614"/>
      <c r="T614"/>
      <c r="U614"/>
      <c r="V614"/>
    </row>
    <row r="615" spans="3:22" ht="15" x14ac:dyDescent="0.25">
      <c r="C615" s="16" t="s">
        <v>1584</v>
      </c>
      <c r="D615" s="17" t="s">
        <v>276</v>
      </c>
      <c r="E615" s="11" t="s">
        <v>1585</v>
      </c>
      <c r="F615" s="11" t="s">
        <v>1570</v>
      </c>
      <c r="G615" s="11" t="s">
        <v>1571</v>
      </c>
      <c r="H615" s="5">
        <v>15.27</v>
      </c>
      <c r="I615" s="18" t="s">
        <v>20</v>
      </c>
      <c r="J615" s="5">
        <v>3.21</v>
      </c>
      <c r="K615" s="5">
        <v>0</v>
      </c>
      <c r="L615" s="5">
        <v>18.48</v>
      </c>
      <c r="M615" s="19">
        <f>IF(D615="","",MID(D615,5,2)*1)</f>
        <v>7</v>
      </c>
      <c r="N615" s="4" t="str">
        <f>IF(M615="","",VLOOKUP(M615,[1]Hoja1!$B$2:$C$13,2,FALSE))</f>
        <v>Trimestre 3</v>
      </c>
      <c r="P615"/>
      <c r="Q615"/>
      <c r="R615"/>
      <c r="S615"/>
      <c r="T615"/>
      <c r="U615"/>
      <c r="V615"/>
    </row>
    <row r="616" spans="3:22" ht="15" x14ac:dyDescent="0.25">
      <c r="C616" s="16" t="s">
        <v>1586</v>
      </c>
      <c r="D616" s="17" t="s">
        <v>231</v>
      </c>
      <c r="E616" s="11" t="s">
        <v>1587</v>
      </c>
      <c r="F616" s="11" t="s">
        <v>1570</v>
      </c>
      <c r="G616" s="11" t="s">
        <v>1571</v>
      </c>
      <c r="H616" s="5">
        <v>20.56</v>
      </c>
      <c r="I616" s="18" t="s">
        <v>20</v>
      </c>
      <c r="J616" s="5">
        <v>4.32</v>
      </c>
      <c r="K616" s="5">
        <v>0</v>
      </c>
      <c r="L616" s="5">
        <v>24.88</v>
      </c>
      <c r="M616" s="19">
        <f>IF(D616="","",MID(D616,5,2)*1)</f>
        <v>12</v>
      </c>
      <c r="N616" s="4" t="str">
        <f>IF(M616="","",VLOOKUP(M616,[1]Hoja1!$B$2:$C$13,2,FALSE))</f>
        <v>Trimestre 4</v>
      </c>
      <c r="P616"/>
      <c r="Q616"/>
      <c r="R616"/>
      <c r="S616"/>
      <c r="T616"/>
      <c r="U616"/>
      <c r="V616"/>
    </row>
    <row r="617" spans="3:22" ht="15" x14ac:dyDescent="0.25">
      <c r="C617" s="16" t="s">
        <v>1588</v>
      </c>
      <c r="D617" s="17" t="s">
        <v>315</v>
      </c>
      <c r="E617" s="11" t="s">
        <v>1589</v>
      </c>
      <c r="F617" s="11" t="s">
        <v>1590</v>
      </c>
      <c r="G617" s="11" t="s">
        <v>1591</v>
      </c>
      <c r="H617" s="5">
        <v>9.39</v>
      </c>
      <c r="I617" s="18" t="s">
        <v>20</v>
      </c>
      <c r="J617" s="5">
        <v>1.97</v>
      </c>
      <c r="K617" s="5">
        <v>0</v>
      </c>
      <c r="L617" s="5">
        <v>11.36</v>
      </c>
      <c r="M617" s="19">
        <f>IF(D617="","",MID(D617,5,2)*1)</f>
        <v>4</v>
      </c>
      <c r="N617" s="4" t="str">
        <f>IF(M617="","",VLOOKUP(M617,[1]Hoja1!$B$2:$C$13,2,FALSE))</f>
        <v>Trimestre 2</v>
      </c>
      <c r="P617"/>
      <c r="Q617"/>
      <c r="R617"/>
      <c r="S617"/>
      <c r="T617"/>
      <c r="U617"/>
      <c r="V617"/>
    </row>
    <row r="618" spans="3:22" ht="15" x14ac:dyDescent="0.25">
      <c r="C618" s="16" t="s">
        <v>1592</v>
      </c>
      <c r="D618" s="17" t="s">
        <v>734</v>
      </c>
      <c r="E618" s="11" t="s">
        <v>1593</v>
      </c>
      <c r="F618" s="11" t="s">
        <v>1590</v>
      </c>
      <c r="G618" s="11" t="s">
        <v>1591</v>
      </c>
      <c r="H618" s="5">
        <v>35.770000000000003</v>
      </c>
      <c r="I618" s="18" t="s">
        <v>20</v>
      </c>
      <c r="J618" s="5">
        <v>7.51</v>
      </c>
      <c r="K618" s="5">
        <v>0</v>
      </c>
      <c r="L618" s="5">
        <v>43.28</v>
      </c>
      <c r="M618" s="19">
        <f>IF(D618="","",MID(D618,5,2)*1)</f>
        <v>5</v>
      </c>
      <c r="N618" s="4" t="str">
        <f>IF(M618="","",VLOOKUP(M618,[1]Hoja1!$B$2:$C$13,2,FALSE))</f>
        <v>Trimestre 2</v>
      </c>
      <c r="P618"/>
      <c r="Q618"/>
      <c r="R618"/>
      <c r="S618"/>
      <c r="T618"/>
      <c r="U618"/>
      <c r="V618"/>
    </row>
    <row r="619" spans="3:22" ht="15" x14ac:dyDescent="0.25">
      <c r="C619" s="16" t="s">
        <v>1594</v>
      </c>
      <c r="D619" s="17" t="s">
        <v>122</v>
      </c>
      <c r="E619" s="11" t="s">
        <v>1595</v>
      </c>
      <c r="F619" s="11" t="s">
        <v>1590</v>
      </c>
      <c r="G619" s="11" t="s">
        <v>1591</v>
      </c>
      <c r="H619" s="5">
        <v>211.16</v>
      </c>
      <c r="I619" s="18" t="s">
        <v>20</v>
      </c>
      <c r="J619" s="5">
        <v>44.34</v>
      </c>
      <c r="K619" s="5">
        <v>0</v>
      </c>
      <c r="L619" s="5">
        <v>255.5</v>
      </c>
      <c r="M619" s="19">
        <f>IF(D619="","",MID(D619,5,2)*1)</f>
        <v>7</v>
      </c>
      <c r="N619" s="4" t="str">
        <f>IF(M619="","",VLOOKUP(M619,[1]Hoja1!$B$2:$C$13,2,FALSE))</f>
        <v>Trimestre 3</v>
      </c>
      <c r="P619"/>
      <c r="Q619"/>
      <c r="R619"/>
      <c r="S619"/>
      <c r="T619"/>
      <c r="U619"/>
      <c r="V619"/>
    </row>
    <row r="620" spans="3:22" ht="15" x14ac:dyDescent="0.25">
      <c r="C620" s="16" t="s">
        <v>1596</v>
      </c>
      <c r="D620" s="17" t="s">
        <v>1261</v>
      </c>
      <c r="E620" s="11" t="s">
        <v>1597</v>
      </c>
      <c r="F620" s="11" t="s">
        <v>1590</v>
      </c>
      <c r="G620" s="11" t="s">
        <v>1591</v>
      </c>
      <c r="H620" s="5">
        <v>30.92</v>
      </c>
      <c r="I620" s="18" t="s">
        <v>20</v>
      </c>
      <c r="J620" s="5">
        <v>6.49</v>
      </c>
      <c r="K620" s="5">
        <v>0</v>
      </c>
      <c r="L620" s="5">
        <v>37.409999999999997</v>
      </c>
      <c r="M620" s="19">
        <f>IF(D620="","",MID(D620,5,2)*1)</f>
        <v>12</v>
      </c>
      <c r="N620" s="4" t="str">
        <f>IF(M620="","",VLOOKUP(M620,[1]Hoja1!$B$2:$C$13,2,FALSE))</f>
        <v>Trimestre 4</v>
      </c>
      <c r="P620"/>
      <c r="Q620"/>
      <c r="R620"/>
      <c r="S620"/>
      <c r="T620"/>
      <c r="U620"/>
      <c r="V620"/>
    </row>
    <row r="621" spans="3:22" ht="15" x14ac:dyDescent="0.25">
      <c r="C621" s="16" t="s">
        <v>1598</v>
      </c>
      <c r="D621" s="17" t="s">
        <v>93</v>
      </c>
      <c r="E621" s="11" t="s">
        <v>1599</v>
      </c>
      <c r="F621" s="11" t="s">
        <v>1590</v>
      </c>
      <c r="G621" s="11" t="s">
        <v>1591</v>
      </c>
      <c r="H621" s="5">
        <v>41.68</v>
      </c>
      <c r="I621" s="18" t="s">
        <v>20</v>
      </c>
      <c r="J621" s="5">
        <v>8.75</v>
      </c>
      <c r="K621" s="5">
        <v>0</v>
      </c>
      <c r="L621" s="5">
        <v>50.43</v>
      </c>
      <c r="M621" s="19">
        <f>IF(D621="","",MID(D621,5,2)*1)</f>
        <v>11</v>
      </c>
      <c r="N621" s="4" t="str">
        <f>IF(M621="","",VLOOKUP(M621,[1]Hoja1!$B$2:$C$13,2,FALSE))</f>
        <v>Trimestre 4</v>
      </c>
      <c r="P621"/>
      <c r="Q621"/>
      <c r="R621"/>
      <c r="S621"/>
      <c r="T621"/>
      <c r="U621"/>
      <c r="V621"/>
    </row>
    <row r="622" spans="3:22" ht="15" x14ac:dyDescent="0.25">
      <c r="C622" s="16" t="s">
        <v>1600</v>
      </c>
      <c r="D622" s="17" t="s">
        <v>200</v>
      </c>
      <c r="E622" s="11" t="s">
        <v>1601</v>
      </c>
      <c r="F622" s="11" t="s">
        <v>1602</v>
      </c>
      <c r="G622" s="11" t="s">
        <v>1603</v>
      </c>
      <c r="H622" s="5">
        <v>140.87</v>
      </c>
      <c r="I622" s="18" t="s">
        <v>20</v>
      </c>
      <c r="J622" s="5">
        <v>29.58</v>
      </c>
      <c r="K622" s="5">
        <v>0</v>
      </c>
      <c r="L622" s="5">
        <v>170.45</v>
      </c>
      <c r="M622" s="19">
        <f>IF(D622="","",MID(D622,5,2)*1)</f>
        <v>9</v>
      </c>
      <c r="N622" s="4" t="str">
        <f>IF(M622="","",VLOOKUP(M622,[1]Hoja1!$B$2:$C$13,2,FALSE))</f>
        <v>Trimestre 3</v>
      </c>
      <c r="P622"/>
      <c r="Q622"/>
      <c r="R622"/>
      <c r="S622"/>
      <c r="T622"/>
      <c r="U622"/>
      <c r="V622"/>
    </row>
    <row r="623" spans="3:22" ht="15" x14ac:dyDescent="0.25">
      <c r="C623" s="16" t="s">
        <v>1604</v>
      </c>
      <c r="D623" s="17" t="s">
        <v>1605</v>
      </c>
      <c r="E623" s="11" t="s">
        <v>1606</v>
      </c>
      <c r="F623" s="11" t="s">
        <v>1602</v>
      </c>
      <c r="G623" s="11" t="s">
        <v>1603</v>
      </c>
      <c r="H623" s="5">
        <v>321.95999999999998</v>
      </c>
      <c r="I623" s="18" t="s">
        <v>20</v>
      </c>
      <c r="J623" s="5">
        <v>67.61</v>
      </c>
      <c r="K623" s="5">
        <v>0</v>
      </c>
      <c r="L623" s="5">
        <v>389.57</v>
      </c>
      <c r="M623" s="19">
        <f>IF(D623="","",MID(D623,5,2)*1)</f>
        <v>10</v>
      </c>
      <c r="N623" s="4" t="str">
        <f>IF(M623="","",VLOOKUP(M623,[1]Hoja1!$B$2:$C$13,2,FALSE))</f>
        <v>Trimestre 4</v>
      </c>
      <c r="P623"/>
      <c r="Q623"/>
      <c r="R623"/>
      <c r="S623"/>
      <c r="T623"/>
      <c r="U623"/>
      <c r="V623"/>
    </row>
    <row r="624" spans="3:22" ht="15" x14ac:dyDescent="0.25">
      <c r="C624" s="16" t="s">
        <v>1607</v>
      </c>
      <c r="D624" s="17" t="s">
        <v>276</v>
      </c>
      <c r="E624" s="11" t="s">
        <v>1608</v>
      </c>
      <c r="F624" s="11" t="s">
        <v>1602</v>
      </c>
      <c r="G624" s="11" t="s">
        <v>1603</v>
      </c>
      <c r="H624" s="5">
        <v>3909.47</v>
      </c>
      <c r="I624" s="18" t="s">
        <v>20</v>
      </c>
      <c r="J624" s="5">
        <v>820.99</v>
      </c>
      <c r="K624" s="5">
        <v>0</v>
      </c>
      <c r="L624" s="5">
        <v>4730.46</v>
      </c>
      <c r="M624" s="19">
        <f>IF(D624="","",MID(D624,5,2)*1)</f>
        <v>7</v>
      </c>
      <c r="N624" s="4" t="str">
        <f>IF(M624="","",VLOOKUP(M624,[1]Hoja1!$B$2:$C$13,2,FALSE))</f>
        <v>Trimestre 3</v>
      </c>
      <c r="P624"/>
      <c r="Q624"/>
      <c r="R624"/>
      <c r="S624"/>
      <c r="T624"/>
      <c r="U624"/>
      <c r="V624"/>
    </row>
    <row r="625" spans="3:22" ht="15" x14ac:dyDescent="0.25">
      <c r="C625" s="16" t="s">
        <v>1609</v>
      </c>
      <c r="D625" s="17" t="s">
        <v>231</v>
      </c>
      <c r="E625" s="11" t="s">
        <v>1610</v>
      </c>
      <c r="F625" s="11" t="s">
        <v>1602</v>
      </c>
      <c r="G625" s="11" t="s">
        <v>1603</v>
      </c>
      <c r="H625" s="5">
        <v>85.5</v>
      </c>
      <c r="I625" s="18" t="s">
        <v>20</v>
      </c>
      <c r="J625" s="5">
        <v>17.96</v>
      </c>
      <c r="K625" s="5">
        <v>0</v>
      </c>
      <c r="L625" s="5">
        <v>103.46</v>
      </c>
      <c r="M625" s="19">
        <f>IF(D625="","",MID(D625,5,2)*1)</f>
        <v>12</v>
      </c>
      <c r="N625" s="4" t="str">
        <f>IF(M625="","",VLOOKUP(M625,[1]Hoja1!$B$2:$C$13,2,FALSE))</f>
        <v>Trimestre 4</v>
      </c>
      <c r="P625"/>
      <c r="Q625"/>
      <c r="R625"/>
      <c r="S625"/>
      <c r="T625"/>
      <c r="U625"/>
      <c r="V625"/>
    </row>
    <row r="626" spans="3:22" ht="15" x14ac:dyDescent="0.25">
      <c r="C626" s="16" t="s">
        <v>1611</v>
      </c>
      <c r="D626" s="17" t="s">
        <v>1612</v>
      </c>
      <c r="E626" s="11" t="s">
        <v>1613</v>
      </c>
      <c r="F626" s="11" t="s">
        <v>1614</v>
      </c>
      <c r="G626" s="11" t="s">
        <v>1615</v>
      </c>
      <c r="H626" s="5">
        <v>54.45</v>
      </c>
      <c r="I626" s="18" t="s">
        <v>20</v>
      </c>
      <c r="J626" s="5">
        <v>11.43</v>
      </c>
      <c r="K626" s="5">
        <v>0</v>
      </c>
      <c r="L626" s="5">
        <v>65.88</v>
      </c>
      <c r="M626" s="19">
        <f>IF(D626="","",MID(D626,5,2)*1)</f>
        <v>2</v>
      </c>
      <c r="N626" s="4" t="str">
        <f>IF(M626="","",VLOOKUP(M626,[1]Hoja1!$B$2:$C$13,2,FALSE))</f>
        <v>Trimestre 1</v>
      </c>
      <c r="P626"/>
      <c r="Q626"/>
      <c r="R626"/>
      <c r="S626"/>
      <c r="T626"/>
      <c r="U626"/>
      <c r="V626"/>
    </row>
    <row r="627" spans="3:22" ht="15" x14ac:dyDescent="0.25">
      <c r="C627" s="16" t="s">
        <v>1616</v>
      </c>
      <c r="D627" s="17" t="s">
        <v>223</v>
      </c>
      <c r="E627" s="11" t="s">
        <v>1617</v>
      </c>
      <c r="F627" s="11" t="s">
        <v>1614</v>
      </c>
      <c r="G627" s="11" t="s">
        <v>1615</v>
      </c>
      <c r="H627" s="5">
        <v>600.88</v>
      </c>
      <c r="I627" s="18" t="s">
        <v>20</v>
      </c>
      <c r="J627" s="5">
        <v>126.18</v>
      </c>
      <c r="K627" s="5">
        <v>0</v>
      </c>
      <c r="L627" s="5">
        <v>727.06</v>
      </c>
      <c r="M627" s="19">
        <f>IF(D627="","",MID(D627,5,2)*1)</f>
        <v>7</v>
      </c>
      <c r="N627" s="4" t="str">
        <f>IF(M627="","",VLOOKUP(M627,[1]Hoja1!$B$2:$C$13,2,FALSE))</f>
        <v>Trimestre 3</v>
      </c>
      <c r="P627"/>
      <c r="Q627"/>
      <c r="R627"/>
      <c r="S627"/>
      <c r="T627"/>
      <c r="U627"/>
      <c r="V627"/>
    </row>
    <row r="628" spans="3:22" ht="15" x14ac:dyDescent="0.25">
      <c r="C628" s="16" t="s">
        <v>1618</v>
      </c>
      <c r="D628" s="17" t="s">
        <v>284</v>
      </c>
      <c r="E628" s="11" t="s">
        <v>1619</v>
      </c>
      <c r="F628" s="11" t="s">
        <v>1614</v>
      </c>
      <c r="G628" s="11" t="s">
        <v>1615</v>
      </c>
      <c r="H628" s="5">
        <v>27800</v>
      </c>
      <c r="I628" s="18" t="s">
        <v>20</v>
      </c>
      <c r="J628" s="5">
        <v>5838</v>
      </c>
      <c r="K628" s="5">
        <v>0</v>
      </c>
      <c r="L628" s="5">
        <v>33638</v>
      </c>
      <c r="M628" s="19">
        <f>IF(D628="","",MID(D628,5,2)*1)</f>
        <v>9</v>
      </c>
      <c r="N628" s="4" t="str">
        <f>IF(M628="","",VLOOKUP(M628,[1]Hoja1!$B$2:$C$13,2,FALSE))</f>
        <v>Trimestre 3</v>
      </c>
      <c r="P628"/>
      <c r="Q628"/>
      <c r="R628"/>
      <c r="S628"/>
      <c r="T628"/>
      <c r="U628"/>
      <c r="V628"/>
    </row>
    <row r="629" spans="3:22" ht="15" x14ac:dyDescent="0.25">
      <c r="C629" s="16" t="s">
        <v>1620</v>
      </c>
      <c r="D629" s="17" t="s">
        <v>284</v>
      </c>
      <c r="E629" s="11" t="s">
        <v>1621</v>
      </c>
      <c r="F629" s="11" t="s">
        <v>1614</v>
      </c>
      <c r="G629" s="11" t="s">
        <v>1615</v>
      </c>
      <c r="H629" s="5">
        <v>27800</v>
      </c>
      <c r="I629" s="18" t="s">
        <v>20</v>
      </c>
      <c r="J629" s="5">
        <v>5838</v>
      </c>
      <c r="K629" s="5">
        <v>0</v>
      </c>
      <c r="L629" s="5">
        <v>33638</v>
      </c>
      <c r="M629" s="19">
        <f>IF(D629="","",MID(D629,5,2)*1)</f>
        <v>9</v>
      </c>
      <c r="N629" s="4" t="str">
        <f>IF(M629="","",VLOOKUP(M629,[1]Hoja1!$B$2:$C$13,2,FALSE))</f>
        <v>Trimestre 3</v>
      </c>
      <c r="P629"/>
      <c r="Q629"/>
      <c r="R629"/>
      <c r="S629"/>
      <c r="T629"/>
      <c r="U629"/>
      <c r="V629"/>
    </row>
    <row r="630" spans="3:22" ht="15" x14ac:dyDescent="0.25">
      <c r="C630" s="16" t="s">
        <v>1622</v>
      </c>
      <c r="D630" s="17" t="s">
        <v>284</v>
      </c>
      <c r="E630" s="11" t="s">
        <v>1623</v>
      </c>
      <c r="F630" s="11" t="s">
        <v>1614</v>
      </c>
      <c r="G630" s="11" t="s">
        <v>1615</v>
      </c>
      <c r="H630" s="5">
        <v>27789.56</v>
      </c>
      <c r="I630" s="18" t="s">
        <v>20</v>
      </c>
      <c r="J630" s="5">
        <v>5835.81</v>
      </c>
      <c r="K630" s="5">
        <v>0</v>
      </c>
      <c r="L630" s="5">
        <v>33625.370000000003</v>
      </c>
      <c r="M630" s="19">
        <f>IF(D630="","",MID(D630,5,2)*1)</f>
        <v>9</v>
      </c>
      <c r="N630" s="4" t="str">
        <f>IF(M630="","",VLOOKUP(M630,[1]Hoja1!$B$2:$C$13,2,FALSE))</f>
        <v>Trimestre 3</v>
      </c>
      <c r="P630"/>
      <c r="Q630"/>
      <c r="R630"/>
      <c r="S630"/>
      <c r="T630"/>
      <c r="U630"/>
      <c r="V630"/>
    </row>
    <row r="631" spans="3:22" ht="15" x14ac:dyDescent="0.25">
      <c r="C631" s="16" t="s">
        <v>1624</v>
      </c>
      <c r="D631" s="17" t="s">
        <v>1133</v>
      </c>
      <c r="E631" s="11" t="s">
        <v>1625</v>
      </c>
      <c r="F631" s="11" t="s">
        <v>1614</v>
      </c>
      <c r="G631" s="11" t="s">
        <v>1615</v>
      </c>
      <c r="H631" s="5">
        <v>201.5</v>
      </c>
      <c r="I631" s="18" t="s">
        <v>20</v>
      </c>
      <c r="J631" s="5">
        <v>42.32</v>
      </c>
      <c r="K631" s="5">
        <v>0</v>
      </c>
      <c r="L631" s="5">
        <v>243.82</v>
      </c>
      <c r="M631" s="19">
        <f>IF(D631="","",MID(D631,5,2)*1)</f>
        <v>2</v>
      </c>
      <c r="N631" s="4" t="str">
        <f>IF(M631="","",VLOOKUP(M631,[1]Hoja1!$B$2:$C$13,2,FALSE))</f>
        <v>Trimestre 1</v>
      </c>
      <c r="P631"/>
      <c r="Q631"/>
      <c r="R631"/>
      <c r="S631"/>
      <c r="T631"/>
      <c r="U631"/>
      <c r="V631"/>
    </row>
    <row r="632" spans="3:22" ht="15" x14ac:dyDescent="0.25">
      <c r="C632" s="16" t="s">
        <v>1626</v>
      </c>
      <c r="D632" s="17" t="s">
        <v>1133</v>
      </c>
      <c r="E632" s="11" t="s">
        <v>1627</v>
      </c>
      <c r="F632" s="11" t="s">
        <v>1614</v>
      </c>
      <c r="G632" s="11" t="s">
        <v>1615</v>
      </c>
      <c r="H632" s="5">
        <v>86.04</v>
      </c>
      <c r="I632" s="18" t="s">
        <v>20</v>
      </c>
      <c r="J632" s="5">
        <v>18.07</v>
      </c>
      <c r="K632" s="5">
        <v>0</v>
      </c>
      <c r="L632" s="5">
        <v>104.11</v>
      </c>
      <c r="M632" s="19">
        <f>IF(D632="","",MID(D632,5,2)*1)</f>
        <v>2</v>
      </c>
      <c r="N632" s="4" t="str">
        <f>IF(M632="","",VLOOKUP(M632,[1]Hoja1!$B$2:$C$13,2,FALSE))</f>
        <v>Trimestre 1</v>
      </c>
      <c r="P632"/>
      <c r="Q632"/>
      <c r="R632"/>
      <c r="S632"/>
      <c r="T632"/>
      <c r="U632"/>
      <c r="V632"/>
    </row>
    <row r="633" spans="3:22" ht="15" x14ac:dyDescent="0.25">
      <c r="C633" s="16" t="s">
        <v>1628</v>
      </c>
      <c r="D633" s="17" t="s">
        <v>1368</v>
      </c>
      <c r="E633" s="11" t="s">
        <v>1629</v>
      </c>
      <c r="F633" s="11" t="s">
        <v>1614</v>
      </c>
      <c r="G633" s="11" t="s">
        <v>1615</v>
      </c>
      <c r="H633" s="5">
        <v>127.78</v>
      </c>
      <c r="I633" s="18" t="s">
        <v>20</v>
      </c>
      <c r="J633" s="5">
        <v>26.83</v>
      </c>
      <c r="K633" s="5">
        <v>0</v>
      </c>
      <c r="L633" s="5">
        <v>154.61000000000001</v>
      </c>
      <c r="M633" s="19">
        <f>IF(D633="","",MID(D633,5,2)*1)</f>
        <v>2</v>
      </c>
      <c r="N633" s="4" t="str">
        <f>IF(M633="","",VLOOKUP(M633,[1]Hoja1!$B$2:$C$13,2,FALSE))</f>
        <v>Trimestre 1</v>
      </c>
      <c r="P633"/>
      <c r="Q633"/>
      <c r="R633"/>
      <c r="S633"/>
      <c r="T633"/>
      <c r="U633"/>
      <c r="V633"/>
    </row>
    <row r="634" spans="3:22" ht="15" x14ac:dyDescent="0.25">
      <c r="C634" s="16" t="s">
        <v>1630</v>
      </c>
      <c r="D634" s="17" t="s">
        <v>1631</v>
      </c>
      <c r="E634" s="11" t="s">
        <v>1632</v>
      </c>
      <c r="F634" s="11" t="s">
        <v>1614</v>
      </c>
      <c r="G634" s="11" t="s">
        <v>1615</v>
      </c>
      <c r="H634" s="5">
        <v>123.42</v>
      </c>
      <c r="I634" s="18" t="s">
        <v>20</v>
      </c>
      <c r="J634" s="5">
        <v>25.92</v>
      </c>
      <c r="K634" s="5">
        <v>0</v>
      </c>
      <c r="L634" s="5">
        <v>149.34</v>
      </c>
      <c r="M634" s="19">
        <f>IF(D634="","",MID(D634,5,2)*1)</f>
        <v>11</v>
      </c>
      <c r="N634" s="4" t="str">
        <f>IF(M634="","",VLOOKUP(M634,[1]Hoja1!$B$2:$C$13,2,FALSE))</f>
        <v>Trimestre 4</v>
      </c>
      <c r="P634"/>
      <c r="Q634"/>
      <c r="R634"/>
      <c r="S634"/>
      <c r="T634"/>
      <c r="U634"/>
      <c r="V634"/>
    </row>
    <row r="635" spans="3:22" ht="15" x14ac:dyDescent="0.25">
      <c r="C635" s="16" t="s">
        <v>1633</v>
      </c>
      <c r="D635" s="17" t="s">
        <v>824</v>
      </c>
      <c r="E635" s="11" t="s">
        <v>1634</v>
      </c>
      <c r="F635" s="11" t="s">
        <v>1614</v>
      </c>
      <c r="G635" s="11" t="s">
        <v>1615</v>
      </c>
      <c r="H635" s="5">
        <v>223.42</v>
      </c>
      <c r="I635" s="18" t="s">
        <v>20</v>
      </c>
      <c r="J635" s="5">
        <v>46.92</v>
      </c>
      <c r="K635" s="5">
        <v>0</v>
      </c>
      <c r="L635" s="5">
        <v>270.33999999999997</v>
      </c>
      <c r="M635" s="19">
        <f>IF(D635="","",MID(D635,5,2)*1)</f>
        <v>1</v>
      </c>
      <c r="N635" s="4" t="str">
        <f>IF(M635="","",VLOOKUP(M635,[1]Hoja1!$B$2:$C$13,2,FALSE))</f>
        <v>Trimestre 1</v>
      </c>
      <c r="P635"/>
      <c r="Q635"/>
      <c r="R635"/>
      <c r="S635"/>
      <c r="T635"/>
      <c r="U635"/>
      <c r="V635"/>
    </row>
    <row r="636" spans="3:22" ht="15" x14ac:dyDescent="0.25">
      <c r="C636" s="16" t="s">
        <v>1635</v>
      </c>
      <c r="D636" s="17" t="s">
        <v>260</v>
      </c>
      <c r="E636" s="11" t="s">
        <v>1636</v>
      </c>
      <c r="F636" s="11" t="s">
        <v>1614</v>
      </c>
      <c r="G636" s="11" t="s">
        <v>1615</v>
      </c>
      <c r="H636" s="5">
        <v>42.59</v>
      </c>
      <c r="I636" s="18" t="s">
        <v>20</v>
      </c>
      <c r="J636" s="5">
        <v>8.94</v>
      </c>
      <c r="K636" s="5">
        <v>0</v>
      </c>
      <c r="L636" s="5">
        <v>51.53</v>
      </c>
      <c r="M636" s="19">
        <f>IF(D636="","",MID(D636,5,2)*1)</f>
        <v>2</v>
      </c>
      <c r="N636" s="4" t="str">
        <f>IF(M636="","",VLOOKUP(M636,[1]Hoja1!$B$2:$C$13,2,FALSE))</f>
        <v>Trimestre 1</v>
      </c>
      <c r="P636"/>
      <c r="Q636"/>
      <c r="R636"/>
      <c r="S636"/>
      <c r="T636"/>
      <c r="U636"/>
      <c r="V636"/>
    </row>
    <row r="637" spans="3:22" ht="15" x14ac:dyDescent="0.25">
      <c r="C637" s="16" t="s">
        <v>1637</v>
      </c>
      <c r="D637" s="17" t="s">
        <v>265</v>
      </c>
      <c r="E637" s="11" t="s">
        <v>1638</v>
      </c>
      <c r="F637" s="11" t="s">
        <v>1614</v>
      </c>
      <c r="G637" s="11" t="s">
        <v>1615</v>
      </c>
      <c r="H637" s="5">
        <v>75.2</v>
      </c>
      <c r="I637" s="18" t="s">
        <v>20</v>
      </c>
      <c r="J637" s="5">
        <v>15.79</v>
      </c>
      <c r="K637" s="5">
        <v>0</v>
      </c>
      <c r="L637" s="5">
        <v>90.99</v>
      </c>
      <c r="M637" s="19">
        <f>IF(D637="","",MID(D637,5,2)*1)</f>
        <v>3</v>
      </c>
      <c r="N637" s="4" t="str">
        <f>IF(M637="","",VLOOKUP(M637,[1]Hoja1!$B$2:$C$13,2,FALSE))</f>
        <v>Trimestre 1</v>
      </c>
      <c r="P637"/>
      <c r="Q637"/>
      <c r="R637"/>
      <c r="S637"/>
      <c r="T637"/>
      <c r="U637"/>
      <c r="V637"/>
    </row>
    <row r="638" spans="3:22" ht="15" x14ac:dyDescent="0.25">
      <c r="C638" s="16" t="s">
        <v>1639</v>
      </c>
      <c r="D638" s="17" t="s">
        <v>1377</v>
      </c>
      <c r="E638" s="11" t="s">
        <v>1640</v>
      </c>
      <c r="F638" s="11" t="s">
        <v>1614</v>
      </c>
      <c r="G638" s="11" t="s">
        <v>1615</v>
      </c>
      <c r="H638" s="5">
        <v>38.96</v>
      </c>
      <c r="I638" s="18" t="s">
        <v>20</v>
      </c>
      <c r="J638" s="5">
        <v>8.18</v>
      </c>
      <c r="K638" s="5">
        <v>0</v>
      </c>
      <c r="L638" s="5">
        <v>47.14</v>
      </c>
      <c r="M638" s="19">
        <f>IF(D638="","",MID(D638,5,2)*1)</f>
        <v>4</v>
      </c>
      <c r="N638" s="4" t="str">
        <f>IF(M638="","",VLOOKUP(M638,[1]Hoja1!$B$2:$C$13,2,FALSE))</f>
        <v>Trimestre 2</v>
      </c>
      <c r="P638"/>
      <c r="Q638"/>
      <c r="R638"/>
      <c r="S638"/>
      <c r="T638"/>
      <c r="U638"/>
      <c r="V638"/>
    </row>
    <row r="639" spans="3:22" ht="15" x14ac:dyDescent="0.25">
      <c r="C639" s="16" t="s">
        <v>1641</v>
      </c>
      <c r="D639" s="17" t="s">
        <v>257</v>
      </c>
      <c r="E639" s="11" t="s">
        <v>1642</v>
      </c>
      <c r="F639" s="11" t="s">
        <v>1614</v>
      </c>
      <c r="G639" s="11" t="s">
        <v>1615</v>
      </c>
      <c r="H639" s="5">
        <v>214.65</v>
      </c>
      <c r="I639" s="18" t="s">
        <v>20</v>
      </c>
      <c r="J639" s="5">
        <v>45.08</v>
      </c>
      <c r="K639" s="5">
        <v>0</v>
      </c>
      <c r="L639" s="5">
        <v>259.73</v>
      </c>
      <c r="M639" s="19">
        <f>IF(D639="","",MID(D639,5,2)*1)</f>
        <v>7</v>
      </c>
      <c r="N639" s="4" t="str">
        <f>IF(M639="","",VLOOKUP(M639,[1]Hoja1!$B$2:$C$13,2,FALSE))</f>
        <v>Trimestre 3</v>
      </c>
      <c r="P639"/>
      <c r="Q639"/>
      <c r="R639"/>
      <c r="S639"/>
      <c r="T639"/>
      <c r="U639"/>
      <c r="V639"/>
    </row>
    <row r="640" spans="3:22" ht="15" x14ac:dyDescent="0.25">
      <c r="C640" s="16" t="s">
        <v>1643</v>
      </c>
      <c r="D640" s="17" t="s">
        <v>1644</v>
      </c>
      <c r="E640" s="11" t="s">
        <v>1645</v>
      </c>
      <c r="F640" s="11" t="s">
        <v>1614</v>
      </c>
      <c r="G640" s="11" t="s">
        <v>1615</v>
      </c>
      <c r="H640" s="5">
        <v>653.24</v>
      </c>
      <c r="I640" s="18" t="s">
        <v>20</v>
      </c>
      <c r="J640" s="5">
        <v>137.18</v>
      </c>
      <c r="K640" s="5">
        <v>0</v>
      </c>
      <c r="L640" s="5">
        <v>790.42</v>
      </c>
      <c r="M640" s="19">
        <f>IF(D640="","",MID(D640,5,2)*1)</f>
        <v>11</v>
      </c>
      <c r="N640" s="4" t="str">
        <f>IF(M640="","",VLOOKUP(M640,[1]Hoja1!$B$2:$C$13,2,FALSE))</f>
        <v>Trimestre 4</v>
      </c>
      <c r="P640"/>
      <c r="Q640"/>
      <c r="R640"/>
      <c r="S640"/>
      <c r="T640"/>
      <c r="U640"/>
      <c r="V640"/>
    </row>
    <row r="641" spans="3:22" ht="15" x14ac:dyDescent="0.25">
      <c r="C641" s="16" t="s">
        <v>1646</v>
      </c>
      <c r="D641" s="17" t="s">
        <v>397</v>
      </c>
      <c r="E641" s="11" t="s">
        <v>1647</v>
      </c>
      <c r="F641" s="11" t="s">
        <v>1614</v>
      </c>
      <c r="G641" s="11" t="s">
        <v>1615</v>
      </c>
      <c r="H641" s="5">
        <v>1511.18</v>
      </c>
      <c r="I641" s="18" t="s">
        <v>20</v>
      </c>
      <c r="J641" s="5">
        <v>317.35000000000002</v>
      </c>
      <c r="K641" s="5">
        <v>0</v>
      </c>
      <c r="L641" s="5">
        <v>1828.53</v>
      </c>
      <c r="M641" s="19">
        <f>IF(D641="","",MID(D641,5,2)*1)</f>
        <v>6</v>
      </c>
      <c r="N641" s="4" t="str">
        <f>IF(M641="","",VLOOKUP(M641,[1]Hoja1!$B$2:$C$13,2,FALSE))</f>
        <v>Trimestre 2</v>
      </c>
      <c r="P641"/>
      <c r="Q641"/>
      <c r="R641"/>
      <c r="S641"/>
      <c r="T641"/>
      <c r="U641"/>
      <c r="V641"/>
    </row>
    <row r="642" spans="3:22" ht="15" x14ac:dyDescent="0.25">
      <c r="C642" s="16" t="s">
        <v>1648</v>
      </c>
      <c r="D642" s="17" t="s">
        <v>276</v>
      </c>
      <c r="E642" s="11" t="s">
        <v>1649</v>
      </c>
      <c r="F642" s="11" t="s">
        <v>1614</v>
      </c>
      <c r="G642" s="11" t="s">
        <v>1615</v>
      </c>
      <c r="H642" s="5">
        <v>90.18</v>
      </c>
      <c r="I642" s="18" t="s">
        <v>20</v>
      </c>
      <c r="J642" s="5">
        <v>18.940000000000001</v>
      </c>
      <c r="K642" s="5">
        <v>0</v>
      </c>
      <c r="L642" s="5">
        <v>109.12</v>
      </c>
      <c r="M642" s="19">
        <f>IF(D642="","",MID(D642,5,2)*1)</f>
        <v>7</v>
      </c>
      <c r="N642" s="4" t="str">
        <f>IF(M642="","",VLOOKUP(M642,[1]Hoja1!$B$2:$C$13,2,FALSE))</f>
        <v>Trimestre 3</v>
      </c>
      <c r="P642"/>
      <c r="Q642"/>
      <c r="R642"/>
      <c r="S642"/>
      <c r="T642"/>
      <c r="U642"/>
      <c r="V642"/>
    </row>
    <row r="643" spans="3:22" ht="15" x14ac:dyDescent="0.25">
      <c r="C643" s="16" t="s">
        <v>1650</v>
      </c>
      <c r="D643" s="17" t="s">
        <v>414</v>
      </c>
      <c r="E643" s="11" t="s">
        <v>1651</v>
      </c>
      <c r="F643" s="11" t="s">
        <v>1614</v>
      </c>
      <c r="G643" s="11" t="s">
        <v>1615</v>
      </c>
      <c r="H643" s="5">
        <v>135.27000000000001</v>
      </c>
      <c r="I643" s="18" t="s">
        <v>20</v>
      </c>
      <c r="J643" s="5">
        <v>28.41</v>
      </c>
      <c r="K643" s="5">
        <v>0</v>
      </c>
      <c r="L643" s="5">
        <v>163.68</v>
      </c>
      <c r="M643" s="19">
        <f>IF(D643="","",MID(D643,5,2)*1)</f>
        <v>10</v>
      </c>
      <c r="N643" s="4" t="str">
        <f>IF(M643="","",VLOOKUP(M643,[1]Hoja1!$B$2:$C$13,2,FALSE))</f>
        <v>Trimestre 4</v>
      </c>
      <c r="P643"/>
      <c r="Q643"/>
      <c r="R643"/>
      <c r="S643"/>
      <c r="T643"/>
      <c r="U643"/>
      <c r="V643"/>
    </row>
    <row r="644" spans="3:22" ht="15" x14ac:dyDescent="0.25">
      <c r="C644" s="16" t="s">
        <v>1652</v>
      </c>
      <c r="D644" s="17" t="s">
        <v>1653</v>
      </c>
      <c r="E644" s="11" t="s">
        <v>1654</v>
      </c>
      <c r="F644" s="11" t="s">
        <v>1655</v>
      </c>
      <c r="G644" s="11" t="s">
        <v>1656</v>
      </c>
      <c r="H644" s="5">
        <v>100</v>
      </c>
      <c r="I644" s="18" t="s">
        <v>20</v>
      </c>
      <c r="J644" s="5">
        <v>21</v>
      </c>
      <c r="K644" s="5">
        <v>0</v>
      </c>
      <c r="L644" s="5">
        <v>121</v>
      </c>
      <c r="M644" s="19">
        <f>IF(D644="","",MID(D644,5,2)*1)</f>
        <v>12</v>
      </c>
      <c r="N644" s="4" t="str">
        <f>IF(M644="","",VLOOKUP(M644,[1]Hoja1!$B$2:$C$13,2,FALSE))</f>
        <v>Trimestre 4</v>
      </c>
      <c r="P644"/>
      <c r="Q644"/>
      <c r="R644"/>
      <c r="S644"/>
      <c r="T644"/>
      <c r="U644"/>
      <c r="V644"/>
    </row>
    <row r="645" spans="3:22" ht="15" x14ac:dyDescent="0.25">
      <c r="C645" s="16" t="s">
        <v>1657</v>
      </c>
      <c r="D645" s="17" t="s">
        <v>81</v>
      </c>
      <c r="E645" s="11" t="s">
        <v>1658</v>
      </c>
      <c r="F645" s="11" t="s">
        <v>1659</v>
      </c>
      <c r="G645" s="11" t="s">
        <v>1660</v>
      </c>
      <c r="H645" s="5">
        <v>2863.4</v>
      </c>
      <c r="I645" s="18" t="s">
        <v>20</v>
      </c>
      <c r="J645" s="5">
        <v>601.30999999999995</v>
      </c>
      <c r="K645" s="5">
        <v>0</v>
      </c>
      <c r="L645" s="5">
        <v>3464.71</v>
      </c>
      <c r="M645" s="19">
        <f>IF(D645="","",MID(D645,5,2)*1)</f>
        <v>1</v>
      </c>
      <c r="N645" s="4" t="str">
        <f>IF(M645="","",VLOOKUP(M645,[1]Hoja1!$B$2:$C$13,2,FALSE))</f>
        <v>Trimestre 1</v>
      </c>
      <c r="P645"/>
      <c r="Q645"/>
      <c r="R645"/>
      <c r="S645"/>
      <c r="T645"/>
      <c r="U645"/>
      <c r="V645"/>
    </row>
    <row r="646" spans="3:22" ht="15" x14ac:dyDescent="0.25">
      <c r="C646" s="16" t="s">
        <v>1661</v>
      </c>
      <c r="D646" s="17" t="s">
        <v>962</v>
      </c>
      <c r="E646" s="11" t="s">
        <v>1662</v>
      </c>
      <c r="F646" s="11" t="s">
        <v>1659</v>
      </c>
      <c r="G646" s="11" t="s">
        <v>1660</v>
      </c>
      <c r="H646" s="5">
        <v>175.16</v>
      </c>
      <c r="I646" s="18" t="s">
        <v>20</v>
      </c>
      <c r="J646" s="5">
        <v>36.78</v>
      </c>
      <c r="K646" s="5">
        <v>0</v>
      </c>
      <c r="L646" s="5">
        <v>211.94</v>
      </c>
      <c r="M646" s="19">
        <f>IF(D646="","",MID(D646,5,2)*1)</f>
        <v>5</v>
      </c>
      <c r="N646" s="4" t="str">
        <f>IF(M646="","",VLOOKUP(M646,[1]Hoja1!$B$2:$C$13,2,FALSE))</f>
        <v>Trimestre 2</v>
      </c>
      <c r="P646"/>
      <c r="Q646"/>
      <c r="R646"/>
      <c r="S646"/>
      <c r="T646"/>
      <c r="U646"/>
      <c r="V646"/>
    </row>
    <row r="647" spans="3:22" ht="15" x14ac:dyDescent="0.25">
      <c r="C647" s="16" t="s">
        <v>1663</v>
      </c>
      <c r="D647" s="17" t="s">
        <v>93</v>
      </c>
      <c r="E647" s="11" t="s">
        <v>1664</v>
      </c>
      <c r="F647" s="11" t="s">
        <v>1659</v>
      </c>
      <c r="G647" s="11" t="s">
        <v>1660</v>
      </c>
      <c r="H647" s="5">
        <v>233.55</v>
      </c>
      <c r="I647" s="18" t="s">
        <v>20</v>
      </c>
      <c r="J647" s="5">
        <v>49.05</v>
      </c>
      <c r="K647" s="5">
        <v>0</v>
      </c>
      <c r="L647" s="5">
        <v>282.60000000000002</v>
      </c>
      <c r="M647" s="19">
        <f>IF(D647="","",MID(D647,5,2)*1)</f>
        <v>11</v>
      </c>
      <c r="N647" s="4" t="str">
        <f>IF(M647="","",VLOOKUP(M647,[1]Hoja1!$B$2:$C$13,2,FALSE))</f>
        <v>Trimestre 4</v>
      </c>
      <c r="P647"/>
      <c r="Q647"/>
      <c r="R647"/>
      <c r="S647"/>
      <c r="T647"/>
      <c r="U647"/>
      <c r="V647"/>
    </row>
    <row r="648" spans="3:22" ht="15" x14ac:dyDescent="0.25">
      <c r="C648" s="16" t="s">
        <v>1665</v>
      </c>
      <c r="D648" s="17" t="s">
        <v>231</v>
      </c>
      <c r="E648" s="11" t="s">
        <v>1666</v>
      </c>
      <c r="F648" s="11" t="s">
        <v>1667</v>
      </c>
      <c r="G648" s="11" t="s">
        <v>1668</v>
      </c>
      <c r="H648" s="5">
        <v>361.03</v>
      </c>
      <c r="I648" s="18" t="s">
        <v>20</v>
      </c>
      <c r="J648" s="5">
        <v>75.819999999999993</v>
      </c>
      <c r="K648" s="5">
        <v>0</v>
      </c>
      <c r="L648" s="5">
        <v>436.85</v>
      </c>
      <c r="M648" s="19">
        <f>IF(D648="","",MID(D648,5,2)*1)</f>
        <v>12</v>
      </c>
      <c r="N648" s="4" t="str">
        <f>IF(M648="","",VLOOKUP(M648,[1]Hoja1!$B$2:$C$13,2,FALSE))</f>
        <v>Trimestre 4</v>
      </c>
      <c r="P648"/>
      <c r="Q648"/>
      <c r="R648"/>
      <c r="S648"/>
      <c r="T648"/>
      <c r="U648"/>
      <c r="V648"/>
    </row>
    <row r="649" spans="3:22" ht="15" x14ac:dyDescent="0.25">
      <c r="C649" s="16" t="s">
        <v>1669</v>
      </c>
      <c r="D649" s="17" t="s">
        <v>1670</v>
      </c>
      <c r="E649" s="11" t="s">
        <v>1671</v>
      </c>
      <c r="F649" s="11" t="s">
        <v>1672</v>
      </c>
      <c r="G649" s="11" t="s">
        <v>1673</v>
      </c>
      <c r="H649" s="5">
        <v>1192.53</v>
      </c>
      <c r="I649" s="18" t="s">
        <v>20</v>
      </c>
      <c r="J649" s="5">
        <v>250.43</v>
      </c>
      <c r="K649" s="5">
        <v>0</v>
      </c>
      <c r="L649" s="5">
        <v>1442.96</v>
      </c>
      <c r="M649" s="19">
        <f>IF(D649="","",MID(D649,5,2)*1)</f>
        <v>12</v>
      </c>
      <c r="N649" s="4" t="str">
        <f>IF(M649="","",VLOOKUP(M649,[1]Hoja1!$B$2:$C$13,2,FALSE))</f>
        <v>Trimestre 4</v>
      </c>
      <c r="P649"/>
      <c r="Q649"/>
      <c r="R649"/>
      <c r="S649"/>
      <c r="T649"/>
      <c r="U649"/>
      <c r="V649"/>
    </row>
    <row r="650" spans="3:22" ht="15" x14ac:dyDescent="0.25">
      <c r="C650" s="16" t="s">
        <v>1674</v>
      </c>
      <c r="D650" s="17" t="s">
        <v>78</v>
      </c>
      <c r="E650" s="11" t="s">
        <v>1675</v>
      </c>
      <c r="F650" s="11" t="s">
        <v>1676</v>
      </c>
      <c r="G650" s="11" t="s">
        <v>1677</v>
      </c>
      <c r="H650" s="5">
        <v>1026</v>
      </c>
      <c r="I650" s="18" t="s">
        <v>20</v>
      </c>
      <c r="J650" s="5">
        <v>215.46</v>
      </c>
      <c r="K650" s="5">
        <v>0</v>
      </c>
      <c r="L650" s="5">
        <v>1241.46</v>
      </c>
      <c r="M650" s="19">
        <f>IF(D650="","",MID(D650,5,2)*1)</f>
        <v>2</v>
      </c>
      <c r="N650" s="4" t="str">
        <f>IF(M650="","",VLOOKUP(M650,[1]Hoja1!$B$2:$C$13,2,FALSE))</f>
        <v>Trimestre 1</v>
      </c>
      <c r="P650"/>
      <c r="Q650"/>
      <c r="R650"/>
      <c r="S650"/>
      <c r="T650"/>
      <c r="U650"/>
      <c r="V650"/>
    </row>
    <row r="651" spans="3:22" ht="15" x14ac:dyDescent="0.25">
      <c r="C651" s="16" t="s">
        <v>1678</v>
      </c>
      <c r="D651" s="17" t="s">
        <v>81</v>
      </c>
      <c r="E651" s="11" t="s">
        <v>1679</v>
      </c>
      <c r="F651" s="11" t="s">
        <v>1676</v>
      </c>
      <c r="G651" s="11" t="s">
        <v>1677</v>
      </c>
      <c r="H651" s="5">
        <v>1026</v>
      </c>
      <c r="I651" s="18" t="s">
        <v>20</v>
      </c>
      <c r="J651" s="5">
        <v>215.46</v>
      </c>
      <c r="K651" s="5">
        <v>0</v>
      </c>
      <c r="L651" s="5">
        <v>1241.46</v>
      </c>
      <c r="M651" s="19">
        <f>IF(D651="","",MID(D651,5,2)*1)</f>
        <v>1</v>
      </c>
      <c r="N651" s="4" t="str">
        <f>IF(M651="","",VLOOKUP(M651,[1]Hoja1!$B$2:$C$13,2,FALSE))</f>
        <v>Trimestre 1</v>
      </c>
      <c r="P651"/>
      <c r="Q651"/>
      <c r="R651"/>
      <c r="S651"/>
      <c r="T651"/>
      <c r="U651"/>
      <c r="V651"/>
    </row>
    <row r="652" spans="3:22" ht="15" x14ac:dyDescent="0.25">
      <c r="C652" s="16" t="s">
        <v>1680</v>
      </c>
      <c r="D652" s="17" t="s">
        <v>436</v>
      </c>
      <c r="E652" s="11" t="s">
        <v>1681</v>
      </c>
      <c r="F652" s="11" t="s">
        <v>1676</v>
      </c>
      <c r="G652" s="11" t="s">
        <v>1677</v>
      </c>
      <c r="H652" s="5">
        <v>1929.88</v>
      </c>
      <c r="I652" s="18" t="s">
        <v>20</v>
      </c>
      <c r="J652" s="5">
        <v>405.27</v>
      </c>
      <c r="K652" s="5">
        <v>0</v>
      </c>
      <c r="L652" s="5">
        <v>2335.15</v>
      </c>
      <c r="M652" s="19">
        <f>IF(D652="","",MID(D652,5,2)*1)</f>
        <v>3</v>
      </c>
      <c r="N652" s="4" t="str">
        <f>IF(M652="","",VLOOKUP(M652,[1]Hoja1!$B$2:$C$13,2,FALSE))</f>
        <v>Trimestre 1</v>
      </c>
      <c r="P652"/>
      <c r="Q652"/>
      <c r="R652"/>
      <c r="S652"/>
      <c r="T652"/>
      <c r="U652"/>
      <c r="V652"/>
    </row>
    <row r="653" spans="3:22" ht="15" x14ac:dyDescent="0.25">
      <c r="C653" s="16" t="s">
        <v>1682</v>
      </c>
      <c r="D653" s="17" t="s">
        <v>394</v>
      </c>
      <c r="E653" s="11" t="s">
        <v>1683</v>
      </c>
      <c r="F653" s="11" t="s">
        <v>1676</v>
      </c>
      <c r="G653" s="11" t="s">
        <v>1677</v>
      </c>
      <c r="H653" s="5">
        <v>2557</v>
      </c>
      <c r="I653" s="18" t="s">
        <v>20</v>
      </c>
      <c r="J653" s="5">
        <v>536.97</v>
      </c>
      <c r="K653" s="5">
        <v>0</v>
      </c>
      <c r="L653" s="5">
        <v>3093.97</v>
      </c>
      <c r="M653" s="19">
        <f>IF(D653="","",MID(D653,5,2)*1)</f>
        <v>4</v>
      </c>
      <c r="N653" s="4" t="str">
        <f>IF(M653="","",VLOOKUP(M653,[1]Hoja1!$B$2:$C$13,2,FALSE))</f>
        <v>Trimestre 2</v>
      </c>
      <c r="P653"/>
      <c r="Q653"/>
      <c r="R653"/>
      <c r="S653"/>
      <c r="T653"/>
      <c r="U653"/>
      <c r="V653"/>
    </row>
    <row r="654" spans="3:22" ht="15" x14ac:dyDescent="0.25">
      <c r="C654" s="16" t="s">
        <v>1684</v>
      </c>
      <c r="D654" s="17" t="s">
        <v>962</v>
      </c>
      <c r="E654" s="11" t="s">
        <v>1685</v>
      </c>
      <c r="F654" s="11" t="s">
        <v>1676</v>
      </c>
      <c r="G654" s="11" t="s">
        <v>1677</v>
      </c>
      <c r="H654" s="5">
        <v>1172.25</v>
      </c>
      <c r="I654" s="18" t="s">
        <v>20</v>
      </c>
      <c r="J654" s="5">
        <v>246.17</v>
      </c>
      <c r="K654" s="5">
        <v>0</v>
      </c>
      <c r="L654" s="5">
        <v>1418.42</v>
      </c>
      <c r="M654" s="19">
        <f>IF(D654="","",MID(D654,5,2)*1)</f>
        <v>5</v>
      </c>
      <c r="N654" s="4" t="str">
        <f>IF(M654="","",VLOOKUP(M654,[1]Hoja1!$B$2:$C$13,2,FALSE))</f>
        <v>Trimestre 2</v>
      </c>
      <c r="P654"/>
      <c r="Q654"/>
      <c r="R654"/>
      <c r="S654"/>
      <c r="T654"/>
      <c r="U654"/>
      <c r="V654"/>
    </row>
    <row r="655" spans="3:22" ht="15" x14ac:dyDescent="0.25">
      <c r="C655" s="16" t="s">
        <v>1686</v>
      </c>
      <c r="D655" s="17" t="s">
        <v>397</v>
      </c>
      <c r="E655" s="11" t="s">
        <v>1687</v>
      </c>
      <c r="F655" s="11" t="s">
        <v>1676</v>
      </c>
      <c r="G655" s="11" t="s">
        <v>1677</v>
      </c>
      <c r="H655" s="5">
        <v>1026</v>
      </c>
      <c r="I655" s="18" t="s">
        <v>20</v>
      </c>
      <c r="J655" s="5">
        <v>215.46</v>
      </c>
      <c r="K655" s="5">
        <v>0</v>
      </c>
      <c r="L655" s="5">
        <v>1241.46</v>
      </c>
      <c r="M655" s="19">
        <f>IF(D655="","",MID(D655,5,2)*1)</f>
        <v>6</v>
      </c>
      <c r="N655" s="4" t="str">
        <f>IF(M655="","",VLOOKUP(M655,[1]Hoja1!$B$2:$C$13,2,FALSE))</f>
        <v>Trimestre 2</v>
      </c>
      <c r="P655"/>
      <c r="Q655"/>
      <c r="R655"/>
      <c r="S655"/>
      <c r="T655"/>
      <c r="U655"/>
      <c r="V655"/>
    </row>
    <row r="656" spans="3:22" ht="15" x14ac:dyDescent="0.25">
      <c r="C656" s="16" t="s">
        <v>1688</v>
      </c>
      <c r="D656" s="17" t="s">
        <v>125</v>
      </c>
      <c r="E656" s="11" t="s">
        <v>1689</v>
      </c>
      <c r="F656" s="11" t="s">
        <v>1676</v>
      </c>
      <c r="G656" s="11" t="s">
        <v>1677</v>
      </c>
      <c r="H656" s="5">
        <v>1026</v>
      </c>
      <c r="I656" s="18" t="s">
        <v>20</v>
      </c>
      <c r="J656" s="5">
        <v>215.46</v>
      </c>
      <c r="K656" s="5">
        <v>0</v>
      </c>
      <c r="L656" s="5">
        <v>1241.46</v>
      </c>
      <c r="M656" s="19">
        <f>IF(D656="","",MID(D656,5,2)*1)</f>
        <v>7</v>
      </c>
      <c r="N656" s="4" t="str">
        <f>IF(M656="","",VLOOKUP(M656,[1]Hoja1!$B$2:$C$13,2,FALSE))</f>
        <v>Trimestre 3</v>
      </c>
      <c r="P656"/>
      <c r="Q656"/>
      <c r="R656"/>
      <c r="S656"/>
      <c r="T656"/>
      <c r="U656"/>
      <c r="V656"/>
    </row>
    <row r="657" spans="3:22" ht="15" x14ac:dyDescent="0.25">
      <c r="C657" s="16" t="s">
        <v>1690</v>
      </c>
      <c r="D657" s="17" t="s">
        <v>84</v>
      </c>
      <c r="E657" s="11" t="s">
        <v>1691</v>
      </c>
      <c r="F657" s="11" t="s">
        <v>1676</v>
      </c>
      <c r="G657" s="11" t="s">
        <v>1677</v>
      </c>
      <c r="H657" s="5">
        <v>1026</v>
      </c>
      <c r="I657" s="18" t="s">
        <v>20</v>
      </c>
      <c r="J657" s="5">
        <v>215.46</v>
      </c>
      <c r="K657" s="5">
        <v>0</v>
      </c>
      <c r="L657" s="5">
        <v>1241.46</v>
      </c>
      <c r="M657" s="19">
        <f>IF(D657="","",MID(D657,5,2)*1)</f>
        <v>8</v>
      </c>
      <c r="N657" s="4" t="str">
        <f>IF(M657="","",VLOOKUP(M657,[1]Hoja1!$B$2:$C$13,2,FALSE))</f>
        <v>Trimestre 3</v>
      </c>
      <c r="P657"/>
      <c r="Q657"/>
      <c r="R657"/>
      <c r="S657"/>
      <c r="T657"/>
      <c r="U657"/>
      <c r="V657"/>
    </row>
    <row r="658" spans="3:22" ht="15" x14ac:dyDescent="0.25">
      <c r="C658" s="16" t="s">
        <v>1692</v>
      </c>
      <c r="D658" s="17" t="s">
        <v>87</v>
      </c>
      <c r="E658" s="11" t="s">
        <v>1693</v>
      </c>
      <c r="F658" s="11" t="s">
        <v>1676</v>
      </c>
      <c r="G658" s="11" t="s">
        <v>1677</v>
      </c>
      <c r="H658" s="5">
        <v>1026</v>
      </c>
      <c r="I658" s="18" t="s">
        <v>20</v>
      </c>
      <c r="J658" s="5">
        <v>215.46</v>
      </c>
      <c r="K658" s="5">
        <v>0</v>
      </c>
      <c r="L658" s="5">
        <v>1241.46</v>
      </c>
      <c r="M658" s="19">
        <f>IF(D658="","",MID(D658,5,2)*1)</f>
        <v>9</v>
      </c>
      <c r="N658" s="4" t="str">
        <f>IF(M658="","",VLOOKUP(M658,[1]Hoja1!$B$2:$C$13,2,FALSE))</f>
        <v>Trimestre 3</v>
      </c>
      <c r="P658"/>
      <c r="Q658"/>
      <c r="R658"/>
      <c r="S658"/>
      <c r="T658"/>
      <c r="U658"/>
      <c r="V658"/>
    </row>
    <row r="659" spans="3:22" ht="15" x14ac:dyDescent="0.25">
      <c r="C659" s="16" t="s">
        <v>1694</v>
      </c>
      <c r="D659" s="17" t="s">
        <v>90</v>
      </c>
      <c r="E659" s="11" t="s">
        <v>1695</v>
      </c>
      <c r="F659" s="11" t="s">
        <v>1676</v>
      </c>
      <c r="G659" s="11" t="s">
        <v>1677</v>
      </c>
      <c r="H659" s="5">
        <v>1026</v>
      </c>
      <c r="I659" s="18" t="s">
        <v>20</v>
      </c>
      <c r="J659" s="5">
        <v>215.46</v>
      </c>
      <c r="K659" s="5">
        <v>0</v>
      </c>
      <c r="L659" s="5">
        <v>1241.46</v>
      </c>
      <c r="M659" s="19">
        <f>IF(D659="","",MID(D659,5,2)*1)</f>
        <v>10</v>
      </c>
      <c r="N659" s="4" t="str">
        <f>IF(M659="","",VLOOKUP(M659,[1]Hoja1!$B$2:$C$13,2,FALSE))</f>
        <v>Trimestre 4</v>
      </c>
      <c r="P659"/>
      <c r="Q659"/>
      <c r="R659"/>
      <c r="S659"/>
      <c r="T659"/>
      <c r="U659"/>
      <c r="V659"/>
    </row>
    <row r="660" spans="3:22" ht="15" x14ac:dyDescent="0.25">
      <c r="C660" s="16" t="s">
        <v>1696</v>
      </c>
      <c r="D660" s="17" t="s">
        <v>93</v>
      </c>
      <c r="E660" s="11" t="s">
        <v>1697</v>
      </c>
      <c r="F660" s="11" t="s">
        <v>1676</v>
      </c>
      <c r="G660" s="11" t="s">
        <v>1677</v>
      </c>
      <c r="H660" s="5">
        <v>1026</v>
      </c>
      <c r="I660" s="18" t="s">
        <v>20</v>
      </c>
      <c r="J660" s="5">
        <v>215.46</v>
      </c>
      <c r="K660" s="5">
        <v>0</v>
      </c>
      <c r="L660" s="5">
        <v>1241.46</v>
      </c>
      <c r="M660" s="19">
        <f>IF(D660="","",MID(D660,5,2)*1)</f>
        <v>11</v>
      </c>
      <c r="N660" s="4" t="str">
        <f>IF(M660="","",VLOOKUP(M660,[1]Hoja1!$B$2:$C$13,2,FALSE))</f>
        <v>Trimestre 4</v>
      </c>
      <c r="P660"/>
      <c r="Q660"/>
      <c r="R660"/>
      <c r="S660"/>
      <c r="T660"/>
      <c r="U660"/>
      <c r="V660"/>
    </row>
    <row r="661" spans="3:22" ht="15" x14ac:dyDescent="0.25">
      <c r="C661" s="16" t="s">
        <v>1698</v>
      </c>
      <c r="D661" s="17" t="s">
        <v>1699</v>
      </c>
      <c r="E661" s="11" t="s">
        <v>1700</v>
      </c>
      <c r="F661" s="11" t="s">
        <v>1701</v>
      </c>
      <c r="G661" s="11" t="s">
        <v>1702</v>
      </c>
      <c r="H661" s="5">
        <v>380</v>
      </c>
      <c r="I661" s="18" t="s">
        <v>20</v>
      </c>
      <c r="J661" s="5">
        <v>79.8</v>
      </c>
      <c r="K661" s="5">
        <v>0</v>
      </c>
      <c r="L661" s="5">
        <v>459.8</v>
      </c>
      <c r="M661" s="19">
        <f>IF(D661="","",MID(D661,5,2)*1)</f>
        <v>4</v>
      </c>
      <c r="N661" s="4" t="str">
        <f>IF(M661="","",VLOOKUP(M661,[1]Hoja1!$B$2:$C$13,2,FALSE))</f>
        <v>Trimestre 2</v>
      </c>
      <c r="P661"/>
      <c r="Q661"/>
      <c r="R661"/>
      <c r="S661"/>
      <c r="T661"/>
      <c r="U661"/>
      <c r="V661"/>
    </row>
    <row r="662" spans="3:22" ht="15" x14ac:dyDescent="0.25">
      <c r="C662" s="16" t="s">
        <v>1703</v>
      </c>
      <c r="D662" s="17" t="s">
        <v>25</v>
      </c>
      <c r="E662" s="11" t="s">
        <v>1704</v>
      </c>
      <c r="F662" s="11" t="s">
        <v>1701</v>
      </c>
      <c r="G662" s="11" t="s">
        <v>1702</v>
      </c>
      <c r="H662" s="5">
        <v>380</v>
      </c>
      <c r="I662" s="18" t="s">
        <v>20</v>
      </c>
      <c r="J662" s="5">
        <v>79.8</v>
      </c>
      <c r="K662" s="5">
        <v>0</v>
      </c>
      <c r="L662" s="5">
        <v>459.8</v>
      </c>
      <c r="M662" s="19">
        <f>IF(D662="","",MID(D662,5,2)*1)</f>
        <v>4</v>
      </c>
      <c r="N662" s="4" t="str">
        <f>IF(M662="","",VLOOKUP(M662,[1]Hoja1!$B$2:$C$13,2,FALSE))</f>
        <v>Trimestre 2</v>
      </c>
      <c r="P662"/>
      <c r="Q662"/>
      <c r="R662"/>
      <c r="S662"/>
      <c r="T662"/>
      <c r="U662"/>
      <c r="V662"/>
    </row>
    <row r="663" spans="3:22" ht="15" x14ac:dyDescent="0.25">
      <c r="C663" s="16" t="s">
        <v>1705</v>
      </c>
      <c r="D663" s="17" t="s">
        <v>636</v>
      </c>
      <c r="E663" s="11" t="s">
        <v>1706</v>
      </c>
      <c r="F663" s="11" t="s">
        <v>1701</v>
      </c>
      <c r="G663" s="11" t="s">
        <v>1702</v>
      </c>
      <c r="H663" s="5">
        <v>840</v>
      </c>
      <c r="I663" s="18" t="s">
        <v>20</v>
      </c>
      <c r="J663" s="5">
        <v>176.4</v>
      </c>
      <c r="K663" s="5">
        <v>0</v>
      </c>
      <c r="L663" s="5">
        <v>1016.4</v>
      </c>
      <c r="M663" s="19">
        <f>IF(D663="","",MID(D663,5,2)*1)</f>
        <v>5</v>
      </c>
      <c r="N663" s="4" t="str">
        <f>IF(M663="","",VLOOKUP(M663,[1]Hoja1!$B$2:$C$13,2,FALSE))</f>
        <v>Trimestre 2</v>
      </c>
      <c r="P663"/>
      <c r="Q663"/>
      <c r="R663"/>
      <c r="S663"/>
      <c r="T663"/>
      <c r="U663"/>
      <c r="V663"/>
    </row>
    <row r="664" spans="3:22" ht="15" x14ac:dyDescent="0.25">
      <c r="C664" s="16" t="s">
        <v>1707</v>
      </c>
      <c r="D664" s="17" t="s">
        <v>337</v>
      </c>
      <c r="E664" s="11" t="s">
        <v>1708</v>
      </c>
      <c r="F664" s="11" t="s">
        <v>1709</v>
      </c>
      <c r="G664" s="11" t="s">
        <v>1710</v>
      </c>
      <c r="H664" s="5">
        <v>432.69</v>
      </c>
      <c r="I664" s="18" t="s">
        <v>20</v>
      </c>
      <c r="J664" s="5">
        <v>90.86</v>
      </c>
      <c r="K664" s="5">
        <v>0</v>
      </c>
      <c r="L664" s="5">
        <v>523.54999999999995</v>
      </c>
      <c r="M664" s="19">
        <f>IF(D664="","",MID(D664,5,2)*1)</f>
        <v>2</v>
      </c>
      <c r="N664" s="4" t="str">
        <f>IF(M664="","",VLOOKUP(M664,[1]Hoja1!$B$2:$C$13,2,FALSE))</f>
        <v>Trimestre 1</v>
      </c>
      <c r="P664"/>
      <c r="Q664"/>
      <c r="R664"/>
      <c r="S664"/>
      <c r="T664"/>
      <c r="U664"/>
      <c r="V664"/>
    </row>
    <row r="665" spans="3:22" ht="15" x14ac:dyDescent="0.25">
      <c r="C665" s="16" t="s">
        <v>1711</v>
      </c>
      <c r="D665" s="17" t="s">
        <v>1323</v>
      </c>
      <c r="E665" s="11" t="s">
        <v>1712</v>
      </c>
      <c r="F665" s="11" t="s">
        <v>1709</v>
      </c>
      <c r="G665" s="11" t="s">
        <v>1710</v>
      </c>
      <c r="H665" s="5">
        <v>2885.08</v>
      </c>
      <c r="I665" s="18" t="s">
        <v>20</v>
      </c>
      <c r="J665" s="5">
        <v>605.87</v>
      </c>
      <c r="K665" s="5">
        <v>0</v>
      </c>
      <c r="L665" s="5">
        <v>3490.95</v>
      </c>
      <c r="M665" s="19">
        <f>IF(D665="","",MID(D665,5,2)*1)</f>
        <v>3</v>
      </c>
      <c r="N665" s="4" t="str">
        <f>IF(M665="","",VLOOKUP(M665,[1]Hoja1!$B$2:$C$13,2,FALSE))</f>
        <v>Trimestre 1</v>
      </c>
      <c r="P665"/>
      <c r="Q665"/>
      <c r="R665"/>
      <c r="S665"/>
      <c r="T665"/>
      <c r="U665"/>
      <c r="V665"/>
    </row>
    <row r="666" spans="3:22" ht="15" x14ac:dyDescent="0.25">
      <c r="C666" s="16" t="s">
        <v>1713</v>
      </c>
      <c r="D666" s="17" t="s">
        <v>1266</v>
      </c>
      <c r="E666" s="11" t="s">
        <v>1714</v>
      </c>
      <c r="F666" s="11" t="s">
        <v>1709</v>
      </c>
      <c r="G666" s="11" t="s">
        <v>1710</v>
      </c>
      <c r="H666" s="5">
        <v>20878.169999999998</v>
      </c>
      <c r="I666" s="18" t="s">
        <v>20</v>
      </c>
      <c r="J666" s="5">
        <v>4384.42</v>
      </c>
      <c r="K666" s="5">
        <v>0</v>
      </c>
      <c r="L666" s="5">
        <v>25262.59</v>
      </c>
      <c r="M666" s="19">
        <f>IF(D666="","",MID(D666,5,2)*1)</f>
        <v>1</v>
      </c>
      <c r="N666" s="4" t="str">
        <f>IF(M666="","",VLOOKUP(M666,[1]Hoja1!$B$2:$C$13,2,FALSE))</f>
        <v>Trimestre 1</v>
      </c>
      <c r="P666"/>
      <c r="Q666"/>
      <c r="R666"/>
      <c r="S666"/>
      <c r="T666"/>
      <c r="U666"/>
      <c r="V666"/>
    </row>
    <row r="667" spans="3:22" ht="15" x14ac:dyDescent="0.25">
      <c r="C667" s="16" t="s">
        <v>1715</v>
      </c>
      <c r="D667" s="17" t="s">
        <v>657</v>
      </c>
      <c r="E667" s="11" t="s">
        <v>1716</v>
      </c>
      <c r="F667" s="11" t="s">
        <v>1709</v>
      </c>
      <c r="G667" s="11" t="s">
        <v>1710</v>
      </c>
      <c r="H667" s="5">
        <v>3394</v>
      </c>
      <c r="I667" s="18" t="s">
        <v>20</v>
      </c>
      <c r="J667" s="5">
        <v>712.74</v>
      </c>
      <c r="K667" s="5">
        <v>0</v>
      </c>
      <c r="L667" s="5">
        <v>4106.74</v>
      </c>
      <c r="M667" s="19">
        <f>IF(D667="","",MID(D667,5,2)*1)</f>
        <v>2</v>
      </c>
      <c r="N667" s="4" t="str">
        <f>IF(M667="","",VLOOKUP(M667,[1]Hoja1!$B$2:$C$13,2,FALSE))</f>
        <v>Trimestre 1</v>
      </c>
      <c r="P667"/>
      <c r="Q667"/>
      <c r="R667"/>
      <c r="S667"/>
      <c r="T667"/>
      <c r="U667"/>
      <c r="V667"/>
    </row>
    <row r="668" spans="3:22" ht="15" x14ac:dyDescent="0.25">
      <c r="C668" s="16" t="s">
        <v>1717</v>
      </c>
      <c r="D668" s="17" t="s">
        <v>657</v>
      </c>
      <c r="E668" s="11" t="s">
        <v>1718</v>
      </c>
      <c r="F668" s="11" t="s">
        <v>1709</v>
      </c>
      <c r="G668" s="11" t="s">
        <v>1710</v>
      </c>
      <c r="H668" s="5">
        <v>825</v>
      </c>
      <c r="I668" s="18" t="s">
        <v>20</v>
      </c>
      <c r="J668" s="5">
        <v>173.25</v>
      </c>
      <c r="K668" s="5">
        <v>0</v>
      </c>
      <c r="L668" s="5">
        <v>998.25</v>
      </c>
      <c r="M668" s="19">
        <f>IF(D668="","",MID(D668,5,2)*1)</f>
        <v>2</v>
      </c>
      <c r="N668" s="4" t="str">
        <f>IF(M668="","",VLOOKUP(M668,[1]Hoja1!$B$2:$C$13,2,FALSE))</f>
        <v>Trimestre 1</v>
      </c>
      <c r="P668"/>
      <c r="Q668"/>
      <c r="R668"/>
      <c r="S668"/>
      <c r="T668"/>
      <c r="U668"/>
      <c r="V668"/>
    </row>
    <row r="669" spans="3:22" ht="15" x14ac:dyDescent="0.25">
      <c r="C669" s="16" t="s">
        <v>1719</v>
      </c>
      <c r="D669" s="17" t="s">
        <v>78</v>
      </c>
      <c r="E669" s="11" t="s">
        <v>1720</v>
      </c>
      <c r="F669" s="11" t="s">
        <v>1709</v>
      </c>
      <c r="G669" s="11" t="s">
        <v>1710</v>
      </c>
      <c r="H669" s="5">
        <v>497.5</v>
      </c>
      <c r="I669" s="18" t="s">
        <v>20</v>
      </c>
      <c r="J669" s="5">
        <v>104.48</v>
      </c>
      <c r="K669" s="5">
        <v>0</v>
      </c>
      <c r="L669" s="5">
        <v>601.98</v>
      </c>
      <c r="M669" s="19">
        <f>IF(D669="","",MID(D669,5,2)*1)</f>
        <v>2</v>
      </c>
      <c r="N669" s="4" t="str">
        <f>IF(M669="","",VLOOKUP(M669,[1]Hoja1!$B$2:$C$13,2,FALSE))</f>
        <v>Trimestre 1</v>
      </c>
      <c r="P669"/>
      <c r="Q669"/>
      <c r="R669"/>
      <c r="S669"/>
      <c r="T669"/>
      <c r="U669"/>
      <c r="V669"/>
    </row>
    <row r="670" spans="3:22" ht="15" x14ac:dyDescent="0.25">
      <c r="C670" s="16" t="s">
        <v>1721</v>
      </c>
      <c r="D670" s="17" t="s">
        <v>734</v>
      </c>
      <c r="E670" s="11" t="s">
        <v>1722</v>
      </c>
      <c r="F670" s="11" t="s">
        <v>1709</v>
      </c>
      <c r="G670" s="11" t="s">
        <v>1710</v>
      </c>
      <c r="H670" s="5">
        <v>825</v>
      </c>
      <c r="I670" s="18" t="s">
        <v>20</v>
      </c>
      <c r="J670" s="5">
        <v>173.25</v>
      </c>
      <c r="K670" s="5">
        <v>0</v>
      </c>
      <c r="L670" s="5">
        <v>998.25</v>
      </c>
      <c r="M670" s="19">
        <f>IF(D670="","",MID(D670,5,2)*1)</f>
        <v>5</v>
      </c>
      <c r="N670" s="4" t="str">
        <f>IF(M670="","",VLOOKUP(M670,[1]Hoja1!$B$2:$C$13,2,FALSE))</f>
        <v>Trimestre 2</v>
      </c>
      <c r="P670"/>
      <c r="Q670"/>
      <c r="R670"/>
      <c r="S670"/>
      <c r="T670"/>
      <c r="U670"/>
      <c r="V670"/>
    </row>
    <row r="671" spans="3:22" ht="15" x14ac:dyDescent="0.25">
      <c r="C671" s="16" t="s">
        <v>1723</v>
      </c>
      <c r="D671" s="17" t="s">
        <v>394</v>
      </c>
      <c r="E671" s="11" t="s">
        <v>1724</v>
      </c>
      <c r="F671" s="11" t="s">
        <v>1709</v>
      </c>
      <c r="G671" s="11" t="s">
        <v>1710</v>
      </c>
      <c r="H671" s="5">
        <v>825</v>
      </c>
      <c r="I671" s="18" t="s">
        <v>20</v>
      </c>
      <c r="J671" s="5">
        <v>173.25</v>
      </c>
      <c r="K671" s="5">
        <v>0</v>
      </c>
      <c r="L671" s="5">
        <v>998.25</v>
      </c>
      <c r="M671" s="19">
        <f>IF(D671="","",MID(D671,5,2)*1)</f>
        <v>4</v>
      </c>
      <c r="N671" s="4" t="str">
        <f>IF(M671="","",VLOOKUP(M671,[1]Hoja1!$B$2:$C$13,2,FALSE))</f>
        <v>Trimestre 2</v>
      </c>
      <c r="P671"/>
      <c r="Q671"/>
      <c r="R671"/>
      <c r="S671"/>
      <c r="T671"/>
      <c r="U671"/>
      <c r="V671"/>
    </row>
    <row r="672" spans="3:22" ht="15" x14ac:dyDescent="0.25">
      <c r="C672" s="16" t="s">
        <v>1725</v>
      </c>
      <c r="D672" s="17" t="s">
        <v>394</v>
      </c>
      <c r="E672" s="11" t="s">
        <v>1726</v>
      </c>
      <c r="F672" s="11" t="s">
        <v>1709</v>
      </c>
      <c r="G672" s="11" t="s">
        <v>1710</v>
      </c>
      <c r="H672" s="5">
        <v>480.16</v>
      </c>
      <c r="I672" s="18" t="s">
        <v>20</v>
      </c>
      <c r="J672" s="5">
        <v>100.83</v>
      </c>
      <c r="K672" s="5">
        <v>0</v>
      </c>
      <c r="L672" s="5">
        <v>580.99</v>
      </c>
      <c r="M672" s="19">
        <f>IF(D672="","",MID(D672,5,2)*1)</f>
        <v>4</v>
      </c>
      <c r="N672" s="4" t="str">
        <f>IF(M672="","",VLOOKUP(M672,[1]Hoja1!$B$2:$C$13,2,FALSE))</f>
        <v>Trimestre 2</v>
      </c>
      <c r="P672"/>
      <c r="Q672"/>
      <c r="R672"/>
      <c r="S672"/>
      <c r="T672"/>
      <c r="U672"/>
      <c r="V672"/>
    </row>
    <row r="673" spans="3:22" ht="15" x14ac:dyDescent="0.25">
      <c r="C673" s="16" t="s">
        <v>1727</v>
      </c>
      <c r="D673" s="17" t="s">
        <v>397</v>
      </c>
      <c r="E673" s="11" t="s">
        <v>1728</v>
      </c>
      <c r="F673" s="11" t="s">
        <v>1709</v>
      </c>
      <c r="G673" s="11" t="s">
        <v>1710</v>
      </c>
      <c r="H673" s="5">
        <v>825</v>
      </c>
      <c r="I673" s="18" t="s">
        <v>20</v>
      </c>
      <c r="J673" s="5">
        <v>173.25</v>
      </c>
      <c r="K673" s="5">
        <v>0</v>
      </c>
      <c r="L673" s="5">
        <v>998.25</v>
      </c>
      <c r="M673" s="19">
        <f>IF(D673="","",MID(D673,5,2)*1)</f>
        <v>6</v>
      </c>
      <c r="N673" s="4" t="str">
        <f>IF(M673="","",VLOOKUP(M673,[1]Hoja1!$B$2:$C$13,2,FALSE))</f>
        <v>Trimestre 2</v>
      </c>
      <c r="P673"/>
      <c r="Q673"/>
      <c r="R673"/>
      <c r="S673"/>
      <c r="T673"/>
      <c r="U673"/>
      <c r="V673"/>
    </row>
    <row r="674" spans="3:22" ht="15" x14ac:dyDescent="0.25">
      <c r="C674" s="16" t="s">
        <v>1729</v>
      </c>
      <c r="D674" s="17" t="s">
        <v>87</v>
      </c>
      <c r="E674" s="11" t="s">
        <v>1730</v>
      </c>
      <c r="F674" s="11" t="s">
        <v>1709</v>
      </c>
      <c r="G674" s="11" t="s">
        <v>1710</v>
      </c>
      <c r="H674" s="5">
        <v>825</v>
      </c>
      <c r="I674" s="18" t="s">
        <v>20</v>
      </c>
      <c r="J674" s="5">
        <v>173.25</v>
      </c>
      <c r="K674" s="5">
        <v>0</v>
      </c>
      <c r="L674" s="5">
        <v>998.25</v>
      </c>
      <c r="M674" s="19">
        <f>IF(D674="","",MID(D674,5,2)*1)</f>
        <v>9</v>
      </c>
      <c r="N674" s="4" t="str">
        <f>IF(M674="","",VLOOKUP(M674,[1]Hoja1!$B$2:$C$13,2,FALSE))</f>
        <v>Trimestre 3</v>
      </c>
      <c r="P674"/>
      <c r="Q674"/>
      <c r="R674"/>
      <c r="S674"/>
      <c r="T674"/>
      <c r="U674"/>
      <c r="V674"/>
    </row>
    <row r="675" spans="3:22" ht="15" x14ac:dyDescent="0.25">
      <c r="C675" s="16" t="s">
        <v>1731</v>
      </c>
      <c r="D675" s="17" t="s">
        <v>90</v>
      </c>
      <c r="E675" s="11" t="s">
        <v>1732</v>
      </c>
      <c r="F675" s="11" t="s">
        <v>1709</v>
      </c>
      <c r="G675" s="11" t="s">
        <v>1710</v>
      </c>
      <c r="H675" s="5">
        <v>825</v>
      </c>
      <c r="I675" s="18" t="s">
        <v>20</v>
      </c>
      <c r="J675" s="5">
        <v>173.25</v>
      </c>
      <c r="K675" s="5">
        <v>0</v>
      </c>
      <c r="L675" s="5">
        <v>998.25</v>
      </c>
      <c r="M675" s="19">
        <f>IF(D675="","",MID(D675,5,2)*1)</f>
        <v>10</v>
      </c>
      <c r="N675" s="4" t="str">
        <f>IF(M675="","",VLOOKUP(M675,[1]Hoja1!$B$2:$C$13,2,FALSE))</f>
        <v>Trimestre 4</v>
      </c>
      <c r="P675"/>
      <c r="Q675"/>
      <c r="R675"/>
      <c r="S675"/>
      <c r="T675"/>
      <c r="U675"/>
      <c r="V675"/>
    </row>
    <row r="676" spans="3:22" ht="15" x14ac:dyDescent="0.25">
      <c r="C676" s="16" t="s">
        <v>1733</v>
      </c>
      <c r="D676" s="17" t="s">
        <v>93</v>
      </c>
      <c r="E676" s="11" t="s">
        <v>1734</v>
      </c>
      <c r="F676" s="11" t="s">
        <v>1709</v>
      </c>
      <c r="G676" s="11" t="s">
        <v>1710</v>
      </c>
      <c r="H676" s="5">
        <v>825</v>
      </c>
      <c r="I676" s="18" t="s">
        <v>20</v>
      </c>
      <c r="J676" s="5">
        <v>173.25</v>
      </c>
      <c r="K676" s="5">
        <v>0</v>
      </c>
      <c r="L676" s="5">
        <v>998.25</v>
      </c>
      <c r="M676" s="19">
        <f>IF(D676="","",MID(D676,5,2)*1)</f>
        <v>11</v>
      </c>
      <c r="N676" s="4" t="str">
        <f>IF(M676="","",VLOOKUP(M676,[1]Hoja1!$B$2:$C$13,2,FALSE))</f>
        <v>Trimestre 4</v>
      </c>
      <c r="P676"/>
      <c r="Q676"/>
      <c r="R676"/>
      <c r="S676"/>
      <c r="T676"/>
      <c r="U676"/>
      <c r="V676"/>
    </row>
    <row r="677" spans="3:22" ht="15" x14ac:dyDescent="0.25">
      <c r="C677" s="16" t="s">
        <v>1735</v>
      </c>
      <c r="D677" s="17" t="s">
        <v>96</v>
      </c>
      <c r="E677" s="11" t="s">
        <v>1736</v>
      </c>
      <c r="F677" s="11" t="s">
        <v>1709</v>
      </c>
      <c r="G677" s="11" t="s">
        <v>1710</v>
      </c>
      <c r="H677" s="5">
        <v>825</v>
      </c>
      <c r="I677" s="18" t="s">
        <v>20</v>
      </c>
      <c r="J677" s="5">
        <v>173.25</v>
      </c>
      <c r="K677" s="5">
        <v>0</v>
      </c>
      <c r="L677" s="5">
        <v>998.25</v>
      </c>
      <c r="M677" s="19">
        <f>IF(D677="","",MID(D677,5,2)*1)</f>
        <v>12</v>
      </c>
      <c r="N677" s="4" t="str">
        <f>IF(M677="","",VLOOKUP(M677,[1]Hoja1!$B$2:$C$13,2,FALSE))</f>
        <v>Trimestre 4</v>
      </c>
      <c r="P677"/>
      <c r="Q677"/>
      <c r="R677"/>
      <c r="S677"/>
      <c r="T677"/>
      <c r="U677"/>
      <c r="V677"/>
    </row>
    <row r="678" spans="3:22" ht="15" x14ac:dyDescent="0.25">
      <c r="C678" s="16" t="s">
        <v>1737</v>
      </c>
      <c r="D678" s="17" t="s">
        <v>228</v>
      </c>
      <c r="E678" s="11" t="s">
        <v>1738</v>
      </c>
      <c r="F678" s="11" t="s">
        <v>1709</v>
      </c>
      <c r="G678" s="11" t="s">
        <v>1710</v>
      </c>
      <c r="H678" s="5">
        <v>825</v>
      </c>
      <c r="I678" s="18" t="s">
        <v>20</v>
      </c>
      <c r="J678" s="5">
        <v>173.25</v>
      </c>
      <c r="K678" s="5">
        <v>0</v>
      </c>
      <c r="L678" s="5">
        <v>998.25</v>
      </c>
      <c r="M678" s="19">
        <f>IF(D678="","",MID(D678,5,2)*1)</f>
        <v>1</v>
      </c>
      <c r="N678" s="4" t="str">
        <f>IF(M678="","",VLOOKUP(M678,[1]Hoja1!$B$2:$C$13,2,FALSE))</f>
        <v>Trimestre 1</v>
      </c>
      <c r="P678"/>
      <c r="Q678"/>
      <c r="R678"/>
      <c r="S678"/>
      <c r="T678"/>
      <c r="U678"/>
      <c r="V678"/>
    </row>
    <row r="679" spans="3:22" ht="15" x14ac:dyDescent="0.25">
      <c r="C679" s="16" t="s">
        <v>1739</v>
      </c>
      <c r="D679" s="17" t="s">
        <v>228</v>
      </c>
      <c r="E679" s="11" t="s">
        <v>1740</v>
      </c>
      <c r="F679" s="11" t="s">
        <v>1709</v>
      </c>
      <c r="G679" s="11" t="s">
        <v>1710</v>
      </c>
      <c r="H679" s="5">
        <v>487.22</v>
      </c>
      <c r="I679" s="18" t="s">
        <v>20</v>
      </c>
      <c r="J679" s="5">
        <v>102.32</v>
      </c>
      <c r="K679" s="5">
        <v>0</v>
      </c>
      <c r="L679" s="5">
        <v>589.54</v>
      </c>
      <c r="M679" s="19">
        <f>IF(D679="","",MID(D679,5,2)*1)</f>
        <v>1</v>
      </c>
      <c r="N679" s="4" t="str">
        <f>IF(M679="","",VLOOKUP(M679,[1]Hoja1!$B$2:$C$13,2,FALSE))</f>
        <v>Trimestre 1</v>
      </c>
      <c r="P679"/>
      <c r="Q679"/>
      <c r="R679"/>
      <c r="S679"/>
      <c r="T679"/>
      <c r="U679"/>
      <c r="V679"/>
    </row>
    <row r="680" spans="3:22" ht="15" x14ac:dyDescent="0.25">
      <c r="C680" s="16" t="s">
        <v>1741</v>
      </c>
      <c r="D680" s="17" t="s">
        <v>712</v>
      </c>
      <c r="E680" s="11" t="s">
        <v>1742</v>
      </c>
      <c r="F680" s="11" t="s">
        <v>1709</v>
      </c>
      <c r="G680" s="11" t="s">
        <v>1710</v>
      </c>
      <c r="H680" s="5">
        <v>825</v>
      </c>
      <c r="I680" s="18" t="s">
        <v>20</v>
      </c>
      <c r="J680" s="5">
        <v>173.25</v>
      </c>
      <c r="K680" s="5">
        <v>0</v>
      </c>
      <c r="L680" s="5">
        <v>998.25</v>
      </c>
      <c r="M680" s="19">
        <f>IF(D680="","",MID(D680,5,2)*1)</f>
        <v>3</v>
      </c>
      <c r="N680" s="4" t="str">
        <f>IF(M680="","",VLOOKUP(M680,[1]Hoja1!$B$2:$C$13,2,FALSE))</f>
        <v>Trimestre 1</v>
      </c>
      <c r="P680"/>
      <c r="Q680"/>
      <c r="R680"/>
      <c r="S680"/>
      <c r="T680"/>
      <c r="U680"/>
      <c r="V680"/>
    </row>
    <row r="681" spans="3:22" ht="15" x14ac:dyDescent="0.25">
      <c r="C681" s="16" t="s">
        <v>1743</v>
      </c>
      <c r="D681" s="17" t="s">
        <v>712</v>
      </c>
      <c r="E681" s="11" t="s">
        <v>1744</v>
      </c>
      <c r="F681" s="11" t="s">
        <v>1709</v>
      </c>
      <c r="G681" s="11" t="s">
        <v>1710</v>
      </c>
      <c r="H681" s="5">
        <v>492.35</v>
      </c>
      <c r="I681" s="18" t="s">
        <v>20</v>
      </c>
      <c r="J681" s="5">
        <v>103.39</v>
      </c>
      <c r="K681" s="5">
        <v>0</v>
      </c>
      <c r="L681" s="5">
        <v>595.74</v>
      </c>
      <c r="M681" s="19">
        <f>IF(D681="","",MID(D681,5,2)*1)</f>
        <v>3</v>
      </c>
      <c r="N681" s="4" t="str">
        <f>IF(M681="","",VLOOKUP(M681,[1]Hoja1!$B$2:$C$13,2,FALSE))</f>
        <v>Trimestre 1</v>
      </c>
      <c r="P681"/>
      <c r="Q681"/>
      <c r="R681"/>
      <c r="S681"/>
      <c r="T681"/>
      <c r="U681"/>
      <c r="V681"/>
    </row>
    <row r="682" spans="3:22" ht="15" x14ac:dyDescent="0.25">
      <c r="C682" s="16" t="s">
        <v>1745</v>
      </c>
      <c r="D682" s="17" t="s">
        <v>712</v>
      </c>
      <c r="E682" s="11" t="s">
        <v>1746</v>
      </c>
      <c r="F682" s="11" t="s">
        <v>1709</v>
      </c>
      <c r="G682" s="11" t="s">
        <v>1710</v>
      </c>
      <c r="H682" s="5">
        <v>2208.04</v>
      </c>
      <c r="I682" s="18" t="s">
        <v>20</v>
      </c>
      <c r="J682" s="5">
        <v>463.69</v>
      </c>
      <c r="K682" s="5">
        <v>0</v>
      </c>
      <c r="L682" s="5">
        <v>2671.73</v>
      </c>
      <c r="M682" s="19">
        <f>IF(D682="","",MID(D682,5,2)*1)</f>
        <v>3</v>
      </c>
      <c r="N682" s="4" t="str">
        <f>IF(M682="","",VLOOKUP(M682,[1]Hoja1!$B$2:$C$13,2,FALSE))</f>
        <v>Trimestre 1</v>
      </c>
      <c r="P682"/>
      <c r="Q682"/>
      <c r="R682"/>
      <c r="S682"/>
      <c r="T682"/>
      <c r="U682"/>
      <c r="V682"/>
    </row>
    <row r="683" spans="3:22" ht="15" x14ac:dyDescent="0.25">
      <c r="C683" s="16" t="s">
        <v>1747</v>
      </c>
      <c r="D683" s="17" t="s">
        <v>276</v>
      </c>
      <c r="E683" s="11" t="s">
        <v>1748</v>
      </c>
      <c r="F683" s="11" t="s">
        <v>1709</v>
      </c>
      <c r="G683" s="11" t="s">
        <v>1710</v>
      </c>
      <c r="H683" s="5">
        <v>825</v>
      </c>
      <c r="I683" s="18" t="s">
        <v>20</v>
      </c>
      <c r="J683" s="5">
        <v>173.25</v>
      </c>
      <c r="K683" s="5">
        <v>0</v>
      </c>
      <c r="L683" s="5">
        <v>998.25</v>
      </c>
      <c r="M683" s="19">
        <f>IF(D683="","",MID(D683,5,2)*1)</f>
        <v>7</v>
      </c>
      <c r="N683" s="4" t="str">
        <f>IF(M683="","",VLOOKUP(M683,[1]Hoja1!$B$2:$C$13,2,FALSE))</f>
        <v>Trimestre 3</v>
      </c>
      <c r="P683"/>
      <c r="Q683"/>
      <c r="R683"/>
      <c r="S683"/>
      <c r="T683"/>
      <c r="U683"/>
      <c r="V683"/>
    </row>
    <row r="684" spans="3:22" ht="15" x14ac:dyDescent="0.25">
      <c r="C684" s="16" t="s">
        <v>1749</v>
      </c>
      <c r="D684" s="17" t="s">
        <v>411</v>
      </c>
      <c r="E684" s="11" t="s">
        <v>1750</v>
      </c>
      <c r="F684" s="11" t="s">
        <v>1709</v>
      </c>
      <c r="G684" s="11" t="s">
        <v>1710</v>
      </c>
      <c r="H684" s="5">
        <v>825</v>
      </c>
      <c r="I684" s="18" t="s">
        <v>20</v>
      </c>
      <c r="J684" s="5">
        <v>173.25</v>
      </c>
      <c r="K684" s="5">
        <v>0</v>
      </c>
      <c r="L684" s="5">
        <v>998.25</v>
      </c>
      <c r="M684" s="19">
        <f>IF(D684="","",MID(D684,5,2)*1)</f>
        <v>8</v>
      </c>
      <c r="N684" s="4" t="str">
        <f>IF(M684="","",VLOOKUP(M684,[1]Hoja1!$B$2:$C$13,2,FALSE))</f>
        <v>Trimestre 3</v>
      </c>
      <c r="P684"/>
      <c r="Q684"/>
      <c r="R684"/>
      <c r="S684"/>
      <c r="T684"/>
      <c r="U684"/>
      <c r="V684"/>
    </row>
    <row r="685" spans="3:22" ht="15" x14ac:dyDescent="0.25">
      <c r="C685" s="16" t="s">
        <v>1751</v>
      </c>
      <c r="D685" s="17" t="s">
        <v>1449</v>
      </c>
      <c r="E685" s="11" t="s">
        <v>1752</v>
      </c>
      <c r="F685" s="11" t="s">
        <v>1753</v>
      </c>
      <c r="G685" s="11" t="s">
        <v>1754</v>
      </c>
      <c r="H685" s="5">
        <v>7.56</v>
      </c>
      <c r="I685" s="18" t="s">
        <v>20</v>
      </c>
      <c r="J685" s="5">
        <v>1.59</v>
      </c>
      <c r="K685" s="5">
        <v>0</v>
      </c>
      <c r="L685" s="5">
        <v>9.15</v>
      </c>
      <c r="M685" s="19">
        <f>IF(D685="","",MID(D685,5,2)*1)</f>
        <v>12</v>
      </c>
      <c r="N685" s="4" t="str">
        <f>IF(M685="","",VLOOKUP(M685,[1]Hoja1!$B$2:$C$13,2,FALSE))</f>
        <v>Trimestre 4</v>
      </c>
      <c r="P685"/>
      <c r="Q685"/>
      <c r="R685"/>
      <c r="S685"/>
      <c r="T685"/>
      <c r="U685"/>
      <c r="V685"/>
    </row>
    <row r="686" spans="3:22" ht="15" x14ac:dyDescent="0.25">
      <c r="C686" s="16" t="s">
        <v>1755</v>
      </c>
      <c r="D686" s="17" t="s">
        <v>78</v>
      </c>
      <c r="E686" s="11" t="s">
        <v>1756</v>
      </c>
      <c r="F686" s="11" t="s">
        <v>1757</v>
      </c>
      <c r="G686" s="11" t="s">
        <v>1758</v>
      </c>
      <c r="H686" s="5">
        <v>39.36</v>
      </c>
      <c r="I686" s="18" t="s">
        <v>20</v>
      </c>
      <c r="J686" s="5">
        <v>8.27</v>
      </c>
      <c r="K686" s="5">
        <v>0</v>
      </c>
      <c r="L686" s="5">
        <v>47.63</v>
      </c>
      <c r="M686" s="19">
        <f>IF(D686="","",MID(D686,5,2)*1)</f>
        <v>2</v>
      </c>
      <c r="N686" s="4" t="str">
        <f>IF(M686="","",VLOOKUP(M686,[1]Hoja1!$B$2:$C$13,2,FALSE))</f>
        <v>Trimestre 1</v>
      </c>
      <c r="P686"/>
      <c r="Q686"/>
      <c r="R686"/>
      <c r="S686"/>
      <c r="T686"/>
      <c r="U686"/>
      <c r="V686"/>
    </row>
    <row r="687" spans="3:22" ht="15" x14ac:dyDescent="0.25">
      <c r="C687" s="16" t="s">
        <v>1759</v>
      </c>
      <c r="D687" s="17" t="s">
        <v>161</v>
      </c>
      <c r="E687" s="11" t="s">
        <v>1760</v>
      </c>
      <c r="F687" s="11" t="s">
        <v>1761</v>
      </c>
      <c r="G687" s="11" t="s">
        <v>1762</v>
      </c>
      <c r="H687" s="5">
        <v>453.7</v>
      </c>
      <c r="I687" s="18" t="s">
        <v>103</v>
      </c>
      <c r="J687" s="5">
        <v>45.37</v>
      </c>
      <c r="K687" s="5">
        <v>0</v>
      </c>
      <c r="L687" s="5">
        <v>523.27</v>
      </c>
      <c r="M687" s="19">
        <f>IF(D687="","",MID(D687,5,2)*1)</f>
        <v>9</v>
      </c>
      <c r="N687" s="4" t="str">
        <f>IF(M687="","",VLOOKUP(M687,[1]Hoja1!$B$2:$C$13,2,FALSE))</f>
        <v>Trimestre 3</v>
      </c>
      <c r="P687"/>
      <c r="Q687"/>
      <c r="R687"/>
      <c r="S687"/>
      <c r="T687"/>
      <c r="U687"/>
      <c r="V687"/>
    </row>
    <row r="688" spans="3:22" ht="15" x14ac:dyDescent="0.25">
      <c r="C688" s="16" t="s">
        <v>1759</v>
      </c>
      <c r="D688" s="17" t="s">
        <v>161</v>
      </c>
      <c r="E688" s="11" t="s">
        <v>1760</v>
      </c>
      <c r="F688" s="11" t="s">
        <v>1761</v>
      </c>
      <c r="G688" s="11" t="s">
        <v>1762</v>
      </c>
      <c r="H688" s="5">
        <v>20</v>
      </c>
      <c r="I688" s="18" t="s">
        <v>20</v>
      </c>
      <c r="J688" s="5">
        <v>4.2</v>
      </c>
      <c r="K688" s="5">
        <v>0</v>
      </c>
      <c r="L688" s="5">
        <v>0</v>
      </c>
      <c r="M688" s="19">
        <f>IF(D688="","",MID(D688,5,2)*1)</f>
        <v>9</v>
      </c>
      <c r="N688" s="4" t="str">
        <f>IF(M688="","",VLOOKUP(M688,[1]Hoja1!$B$2:$C$13,2,FALSE))</f>
        <v>Trimestre 3</v>
      </c>
      <c r="P688"/>
      <c r="Q688"/>
      <c r="R688"/>
      <c r="S688"/>
      <c r="T688"/>
      <c r="U688"/>
      <c r="V688"/>
    </row>
    <row r="689" spans="3:22" ht="15" x14ac:dyDescent="0.25">
      <c r="C689" s="16" t="s">
        <v>1763</v>
      </c>
      <c r="D689" s="17" t="s">
        <v>1764</v>
      </c>
      <c r="E689" s="11" t="s">
        <v>1765</v>
      </c>
      <c r="F689" s="11" t="s">
        <v>1761</v>
      </c>
      <c r="G689" s="11" t="s">
        <v>1762</v>
      </c>
      <c r="H689" s="5">
        <v>599.55999999999995</v>
      </c>
      <c r="I689" s="18" t="s">
        <v>103</v>
      </c>
      <c r="J689" s="5">
        <v>59.96</v>
      </c>
      <c r="K689" s="5">
        <v>0</v>
      </c>
      <c r="L689" s="5">
        <v>659.52</v>
      </c>
      <c r="M689" s="19">
        <f>IF(D689="","",MID(D689,5,2)*1)</f>
        <v>12</v>
      </c>
      <c r="N689" s="4" t="str">
        <f>IF(M689="","",VLOOKUP(M689,[1]Hoja1!$B$2:$C$13,2,FALSE))</f>
        <v>Trimestre 4</v>
      </c>
      <c r="P689"/>
      <c r="Q689"/>
      <c r="R689"/>
      <c r="S689"/>
      <c r="T689"/>
      <c r="U689"/>
      <c r="V689"/>
    </row>
    <row r="690" spans="3:22" ht="15" x14ac:dyDescent="0.25">
      <c r="C690" s="16" t="s">
        <v>1766</v>
      </c>
      <c r="D690" s="17" t="s">
        <v>1767</v>
      </c>
      <c r="E690" s="11" t="s">
        <v>1768</v>
      </c>
      <c r="F690" s="11" t="s">
        <v>1761</v>
      </c>
      <c r="G690" s="11" t="s">
        <v>1762</v>
      </c>
      <c r="H690" s="5">
        <v>859.6</v>
      </c>
      <c r="I690" s="18" t="s">
        <v>103</v>
      </c>
      <c r="J690" s="5">
        <v>85.96</v>
      </c>
      <c r="K690" s="5">
        <v>0</v>
      </c>
      <c r="L690" s="5">
        <v>969.76</v>
      </c>
      <c r="M690" s="19">
        <f>IF(D690="","",MID(D690,5,2)*1)</f>
        <v>11</v>
      </c>
      <c r="N690" s="4" t="str">
        <f>IF(M690="","",VLOOKUP(M690,[1]Hoja1!$B$2:$C$13,2,FALSE))</f>
        <v>Trimestre 4</v>
      </c>
      <c r="P690"/>
      <c r="Q690"/>
      <c r="R690"/>
      <c r="S690"/>
      <c r="T690"/>
      <c r="U690"/>
      <c r="V690"/>
    </row>
    <row r="691" spans="3:22" ht="15" x14ac:dyDescent="0.25">
      <c r="C691" s="16" t="s">
        <v>1766</v>
      </c>
      <c r="D691" s="17" t="s">
        <v>1767</v>
      </c>
      <c r="E691" s="11" t="s">
        <v>1768</v>
      </c>
      <c r="F691" s="11" t="s">
        <v>1761</v>
      </c>
      <c r="G691" s="11" t="s">
        <v>1762</v>
      </c>
      <c r="H691" s="5">
        <v>20</v>
      </c>
      <c r="I691" s="18" t="s">
        <v>20</v>
      </c>
      <c r="J691" s="5">
        <v>4.2</v>
      </c>
      <c r="K691" s="5">
        <v>0</v>
      </c>
      <c r="L691" s="5">
        <v>0</v>
      </c>
      <c r="M691" s="19">
        <f>IF(D691="","",MID(D691,5,2)*1)</f>
        <v>11</v>
      </c>
      <c r="N691" s="4" t="str">
        <f>IF(M691="","",VLOOKUP(M691,[1]Hoja1!$B$2:$C$13,2,FALSE))</f>
        <v>Trimestre 4</v>
      </c>
      <c r="P691"/>
      <c r="Q691"/>
      <c r="R691"/>
      <c r="S691"/>
      <c r="T691"/>
      <c r="U691"/>
      <c r="V691"/>
    </row>
    <row r="692" spans="3:22" ht="15" x14ac:dyDescent="0.25">
      <c r="C692" s="16" t="s">
        <v>1769</v>
      </c>
      <c r="D692" s="17" t="s">
        <v>579</v>
      </c>
      <c r="E692" s="11" t="s">
        <v>1770</v>
      </c>
      <c r="F692" s="11" t="s">
        <v>1771</v>
      </c>
      <c r="G692" s="11" t="s">
        <v>1772</v>
      </c>
      <c r="H692" s="5">
        <v>217</v>
      </c>
      <c r="I692" s="18" t="s">
        <v>20</v>
      </c>
      <c r="J692" s="5">
        <v>45.57</v>
      </c>
      <c r="K692" s="5">
        <v>0</v>
      </c>
      <c r="L692" s="5">
        <v>262.57</v>
      </c>
      <c r="M692" s="19">
        <f>IF(D692="","",MID(D692,5,2)*1)</f>
        <v>2</v>
      </c>
      <c r="N692" s="4" t="str">
        <f>IF(M692="","",VLOOKUP(M692,[1]Hoja1!$B$2:$C$13,2,FALSE))</f>
        <v>Trimestre 1</v>
      </c>
      <c r="P692"/>
      <c r="Q692"/>
      <c r="R692"/>
      <c r="S692"/>
      <c r="T692"/>
      <c r="U692"/>
      <c r="V692"/>
    </row>
    <row r="693" spans="3:22" ht="15" x14ac:dyDescent="0.25">
      <c r="C693" s="16" t="s">
        <v>1773</v>
      </c>
      <c r="D693" s="17" t="s">
        <v>16</v>
      </c>
      <c r="E693" s="11" t="s">
        <v>1774</v>
      </c>
      <c r="F693" s="11" t="s">
        <v>1775</v>
      </c>
      <c r="G693" s="11" t="s">
        <v>1776</v>
      </c>
      <c r="H693" s="5">
        <v>1174.78</v>
      </c>
      <c r="I693" s="18" t="s">
        <v>20</v>
      </c>
      <c r="J693" s="5">
        <v>246.7</v>
      </c>
      <c r="K693" s="5">
        <v>0</v>
      </c>
      <c r="L693" s="5">
        <v>1421.48</v>
      </c>
      <c r="M693" s="19">
        <f>IF(D693="","",MID(D693,5,2)*1)</f>
        <v>10</v>
      </c>
      <c r="N693" s="4" t="str">
        <f>IF(M693="","",VLOOKUP(M693,[1]Hoja1!$B$2:$C$13,2,FALSE))</f>
        <v>Trimestre 4</v>
      </c>
      <c r="P693"/>
      <c r="Q693"/>
      <c r="R693"/>
      <c r="S693"/>
      <c r="T693"/>
      <c r="U693"/>
      <c r="V693"/>
    </row>
    <row r="694" spans="3:22" ht="15" x14ac:dyDescent="0.25">
      <c r="C694" s="16" t="s">
        <v>1777</v>
      </c>
      <c r="D694" s="17" t="s">
        <v>172</v>
      </c>
      <c r="E694" s="11" t="s">
        <v>1778</v>
      </c>
      <c r="F694" s="11" t="s">
        <v>1775</v>
      </c>
      <c r="G694" s="11" t="s">
        <v>1776</v>
      </c>
      <c r="H694" s="5">
        <v>31.1</v>
      </c>
      <c r="I694" s="18" t="s">
        <v>20</v>
      </c>
      <c r="J694" s="5">
        <v>6.53</v>
      </c>
      <c r="K694" s="5">
        <v>0</v>
      </c>
      <c r="L694" s="5">
        <v>37.630000000000003</v>
      </c>
      <c r="M694" s="19">
        <f>IF(D694="","",MID(D694,5,2)*1)</f>
        <v>9</v>
      </c>
      <c r="N694" s="4" t="str">
        <f>IF(M694="","",VLOOKUP(M694,[1]Hoja1!$B$2:$C$13,2,FALSE))</f>
        <v>Trimestre 3</v>
      </c>
      <c r="P694"/>
      <c r="Q694"/>
      <c r="R694"/>
      <c r="S694"/>
      <c r="T694"/>
      <c r="U694"/>
      <c r="V694"/>
    </row>
    <row r="695" spans="3:22" ht="15" x14ac:dyDescent="0.25">
      <c r="C695" s="16" t="s">
        <v>1779</v>
      </c>
      <c r="D695" s="17" t="s">
        <v>334</v>
      </c>
      <c r="E695" s="11" t="s">
        <v>1780</v>
      </c>
      <c r="F695" s="11" t="s">
        <v>1781</v>
      </c>
      <c r="G695" s="11" t="s">
        <v>1782</v>
      </c>
      <c r="H695" s="5">
        <v>755.44</v>
      </c>
      <c r="I695" s="18" t="s">
        <v>20</v>
      </c>
      <c r="J695" s="5">
        <v>158.63999999999999</v>
      </c>
      <c r="K695" s="5">
        <v>0</v>
      </c>
      <c r="L695" s="5">
        <v>914.08</v>
      </c>
      <c r="M695" s="19">
        <f>IF(D695="","",MID(D695,5,2)*1)</f>
        <v>3</v>
      </c>
      <c r="N695" s="4" t="str">
        <f>IF(M695="","",VLOOKUP(M695,[1]Hoja1!$B$2:$C$13,2,FALSE))</f>
        <v>Trimestre 1</v>
      </c>
      <c r="P695"/>
      <c r="Q695"/>
      <c r="R695"/>
      <c r="S695"/>
      <c r="T695"/>
      <c r="U695"/>
      <c r="V695"/>
    </row>
    <row r="696" spans="3:22" ht="15" x14ac:dyDescent="0.25">
      <c r="C696" s="16" t="s">
        <v>1783</v>
      </c>
      <c r="D696" s="17" t="s">
        <v>874</v>
      </c>
      <c r="E696" s="11" t="s">
        <v>1784</v>
      </c>
      <c r="F696" s="11" t="s">
        <v>1781</v>
      </c>
      <c r="G696" s="11" t="s">
        <v>1782</v>
      </c>
      <c r="H696" s="5">
        <v>173.52</v>
      </c>
      <c r="I696" s="18" t="s">
        <v>20</v>
      </c>
      <c r="J696" s="5">
        <v>36.44</v>
      </c>
      <c r="K696" s="5">
        <v>0</v>
      </c>
      <c r="L696" s="5">
        <v>209.96</v>
      </c>
      <c r="M696" s="19">
        <f>IF(D696="","",MID(D696,5,2)*1)</f>
        <v>7</v>
      </c>
      <c r="N696" s="4" t="str">
        <f>IF(M696="","",VLOOKUP(M696,[1]Hoja1!$B$2:$C$13,2,FALSE))</f>
        <v>Trimestre 3</v>
      </c>
      <c r="P696"/>
      <c r="Q696"/>
      <c r="R696"/>
      <c r="S696"/>
      <c r="T696"/>
      <c r="U696"/>
      <c r="V696"/>
    </row>
    <row r="697" spans="3:22" ht="15" x14ac:dyDescent="0.25">
      <c r="C697" s="16" t="s">
        <v>1785</v>
      </c>
      <c r="D697" s="17" t="s">
        <v>161</v>
      </c>
      <c r="E697" s="11" t="s">
        <v>1786</v>
      </c>
      <c r="F697" s="11" t="s">
        <v>1781</v>
      </c>
      <c r="G697" s="11" t="s">
        <v>1782</v>
      </c>
      <c r="H697" s="5">
        <v>15</v>
      </c>
      <c r="I697" s="18" t="s">
        <v>20</v>
      </c>
      <c r="J697" s="5">
        <v>3.15</v>
      </c>
      <c r="K697" s="5">
        <v>0</v>
      </c>
      <c r="L697" s="5">
        <v>18.149999999999999</v>
      </c>
      <c r="M697" s="19">
        <f>IF(D697="","",MID(D697,5,2)*1)</f>
        <v>9</v>
      </c>
      <c r="N697" s="4" t="str">
        <f>IF(M697="","",VLOOKUP(M697,[1]Hoja1!$B$2:$C$13,2,FALSE))</f>
        <v>Trimestre 3</v>
      </c>
      <c r="P697"/>
      <c r="Q697"/>
      <c r="R697"/>
      <c r="S697"/>
      <c r="T697"/>
      <c r="U697"/>
      <c r="V697"/>
    </row>
    <row r="698" spans="3:22" ht="15" x14ac:dyDescent="0.25">
      <c r="C698" s="16" t="s">
        <v>1787</v>
      </c>
      <c r="D698" s="17" t="s">
        <v>1788</v>
      </c>
      <c r="E698" s="11" t="s">
        <v>1789</v>
      </c>
      <c r="F698" s="11" t="s">
        <v>1781</v>
      </c>
      <c r="G698" s="11" t="s">
        <v>1782</v>
      </c>
      <c r="H698" s="5">
        <v>177.56</v>
      </c>
      <c r="I698" s="18" t="s">
        <v>20</v>
      </c>
      <c r="J698" s="5">
        <v>37.29</v>
      </c>
      <c r="K698" s="5">
        <v>0</v>
      </c>
      <c r="L698" s="5">
        <v>214.85</v>
      </c>
      <c r="M698" s="19">
        <f>IF(D698="","",MID(D698,5,2)*1)</f>
        <v>2</v>
      </c>
      <c r="N698" s="4" t="str">
        <f>IF(M698="","",VLOOKUP(M698,[1]Hoja1!$B$2:$C$13,2,FALSE))</f>
        <v>Trimestre 1</v>
      </c>
      <c r="P698"/>
      <c r="Q698"/>
      <c r="R698"/>
      <c r="S698"/>
      <c r="T698"/>
      <c r="U698"/>
      <c r="V698"/>
    </row>
    <row r="699" spans="3:22" ht="15" x14ac:dyDescent="0.25">
      <c r="C699" s="16" t="s">
        <v>1790</v>
      </c>
      <c r="D699" s="17" t="s">
        <v>1791</v>
      </c>
      <c r="E699" s="11" t="s">
        <v>1792</v>
      </c>
      <c r="F699" s="11" t="s">
        <v>1781</v>
      </c>
      <c r="G699" s="11" t="s">
        <v>1782</v>
      </c>
      <c r="H699" s="5">
        <v>410.12</v>
      </c>
      <c r="I699" s="18" t="s">
        <v>20</v>
      </c>
      <c r="J699" s="5">
        <v>86.13</v>
      </c>
      <c r="K699" s="5">
        <v>0</v>
      </c>
      <c r="L699" s="5">
        <v>496.25</v>
      </c>
      <c r="M699" s="19">
        <f>IF(D699="","",MID(D699,5,2)*1)</f>
        <v>10</v>
      </c>
      <c r="N699" s="4" t="str">
        <f>IF(M699="","",VLOOKUP(M699,[1]Hoja1!$B$2:$C$13,2,FALSE))</f>
        <v>Trimestre 4</v>
      </c>
      <c r="P699"/>
      <c r="Q699"/>
      <c r="R699"/>
      <c r="S699"/>
      <c r="T699"/>
      <c r="U699"/>
      <c r="V699"/>
    </row>
    <row r="700" spans="3:22" ht="15" x14ac:dyDescent="0.25">
      <c r="C700" s="16" t="s">
        <v>1793</v>
      </c>
      <c r="D700" s="17" t="s">
        <v>151</v>
      </c>
      <c r="E700" s="11" t="s">
        <v>1794</v>
      </c>
      <c r="F700" s="11" t="s">
        <v>1781</v>
      </c>
      <c r="G700" s="11" t="s">
        <v>1782</v>
      </c>
      <c r="H700" s="5">
        <v>36</v>
      </c>
      <c r="I700" s="18" t="s">
        <v>20</v>
      </c>
      <c r="J700" s="5">
        <v>7.56</v>
      </c>
      <c r="K700" s="5">
        <v>0</v>
      </c>
      <c r="L700" s="5">
        <v>43.56</v>
      </c>
      <c r="M700" s="19">
        <f>IF(D700="","",MID(D700,5,2)*1)</f>
        <v>7</v>
      </c>
      <c r="N700" s="4" t="str">
        <f>IF(M700="","",VLOOKUP(M700,[1]Hoja1!$B$2:$C$13,2,FALSE))</f>
        <v>Trimestre 3</v>
      </c>
      <c r="P700"/>
      <c r="Q700"/>
      <c r="R700"/>
      <c r="S700"/>
      <c r="T700"/>
      <c r="U700"/>
      <c r="V700"/>
    </row>
    <row r="701" spans="3:22" ht="15" x14ac:dyDescent="0.25">
      <c r="C701" s="16" t="s">
        <v>1795</v>
      </c>
      <c r="D701" s="17" t="s">
        <v>1764</v>
      </c>
      <c r="E701" s="11" t="s">
        <v>1796</v>
      </c>
      <c r="F701" s="11" t="s">
        <v>1781</v>
      </c>
      <c r="G701" s="11" t="s">
        <v>1782</v>
      </c>
      <c r="H701" s="5">
        <v>18</v>
      </c>
      <c r="I701" s="18" t="s">
        <v>20</v>
      </c>
      <c r="J701" s="5">
        <v>3.78</v>
      </c>
      <c r="K701" s="5">
        <v>0</v>
      </c>
      <c r="L701" s="5">
        <v>21.78</v>
      </c>
      <c r="M701" s="19">
        <f>IF(D701="","",MID(D701,5,2)*1)</f>
        <v>12</v>
      </c>
      <c r="N701" s="4" t="str">
        <f>IF(M701="","",VLOOKUP(M701,[1]Hoja1!$B$2:$C$13,2,FALSE))</f>
        <v>Trimestre 4</v>
      </c>
      <c r="P701"/>
      <c r="Q701"/>
      <c r="R701"/>
      <c r="S701"/>
      <c r="T701"/>
      <c r="U701"/>
      <c r="V701"/>
    </row>
    <row r="702" spans="3:22" ht="15" x14ac:dyDescent="0.25">
      <c r="C702" s="16" t="s">
        <v>1797</v>
      </c>
      <c r="D702" s="17" t="s">
        <v>1764</v>
      </c>
      <c r="E702" s="11" t="s">
        <v>1798</v>
      </c>
      <c r="F702" s="11" t="s">
        <v>1781</v>
      </c>
      <c r="G702" s="11" t="s">
        <v>1782</v>
      </c>
      <c r="H702" s="5">
        <v>10</v>
      </c>
      <c r="I702" s="18" t="s">
        <v>20</v>
      </c>
      <c r="J702" s="5">
        <v>2.1</v>
      </c>
      <c r="K702" s="5">
        <v>0</v>
      </c>
      <c r="L702" s="5">
        <v>12.1</v>
      </c>
      <c r="M702" s="19">
        <f>IF(D702="","",MID(D702,5,2)*1)</f>
        <v>12</v>
      </c>
      <c r="N702" s="4" t="str">
        <f>IF(M702="","",VLOOKUP(M702,[1]Hoja1!$B$2:$C$13,2,FALSE))</f>
        <v>Trimestre 4</v>
      </c>
      <c r="P702"/>
      <c r="Q702"/>
      <c r="R702"/>
      <c r="S702"/>
      <c r="T702"/>
      <c r="U702"/>
      <c r="V702"/>
    </row>
    <row r="703" spans="3:22" ht="15" x14ac:dyDescent="0.25">
      <c r="C703" s="16" t="s">
        <v>1799</v>
      </c>
      <c r="D703" s="17" t="s">
        <v>504</v>
      </c>
      <c r="E703" s="11" t="s">
        <v>1800</v>
      </c>
      <c r="F703" s="11" t="s">
        <v>1781</v>
      </c>
      <c r="G703" s="11" t="s">
        <v>1782</v>
      </c>
      <c r="H703" s="5">
        <v>96</v>
      </c>
      <c r="I703" s="18" t="s">
        <v>20</v>
      </c>
      <c r="J703" s="5">
        <v>20.16</v>
      </c>
      <c r="K703" s="5">
        <v>0</v>
      </c>
      <c r="L703" s="5">
        <v>116.16</v>
      </c>
      <c r="M703" s="19">
        <f>IF(D703="","",MID(D703,5,2)*1)</f>
        <v>1</v>
      </c>
      <c r="N703" s="4" t="str">
        <f>IF(M703="","",VLOOKUP(M703,[1]Hoja1!$B$2:$C$13,2,FALSE))</f>
        <v>Trimestre 1</v>
      </c>
      <c r="P703"/>
      <c r="Q703"/>
      <c r="R703"/>
      <c r="S703"/>
      <c r="T703"/>
      <c r="U703"/>
      <c r="V703"/>
    </row>
    <row r="704" spans="3:22" ht="15" x14ac:dyDescent="0.25">
      <c r="C704" s="16" t="s">
        <v>1801</v>
      </c>
      <c r="D704" s="17" t="s">
        <v>1802</v>
      </c>
      <c r="E704" s="11" t="s">
        <v>1803</v>
      </c>
      <c r="F704" s="11" t="s">
        <v>1781</v>
      </c>
      <c r="G704" s="11" t="s">
        <v>1782</v>
      </c>
      <c r="H704" s="5">
        <v>130.9</v>
      </c>
      <c r="I704" s="18" t="s">
        <v>20</v>
      </c>
      <c r="J704" s="5">
        <v>27.49</v>
      </c>
      <c r="K704" s="5">
        <v>0</v>
      </c>
      <c r="L704" s="5">
        <v>158.38999999999999</v>
      </c>
      <c r="M704" s="19">
        <f>IF(D704="","",MID(D704,5,2)*1)</f>
        <v>3</v>
      </c>
      <c r="N704" s="4" t="str">
        <f>IF(M704="","",VLOOKUP(M704,[1]Hoja1!$B$2:$C$13,2,FALSE))</f>
        <v>Trimestre 1</v>
      </c>
      <c r="P704"/>
      <c r="Q704"/>
      <c r="R704"/>
      <c r="S704"/>
      <c r="T704"/>
      <c r="U704"/>
      <c r="V704"/>
    </row>
    <row r="705" spans="3:22" ht="15" x14ac:dyDescent="0.25">
      <c r="C705" s="16" t="s">
        <v>1804</v>
      </c>
      <c r="D705" s="17" t="s">
        <v>1444</v>
      </c>
      <c r="E705" s="11" t="s">
        <v>1805</v>
      </c>
      <c r="F705" s="11" t="s">
        <v>1781</v>
      </c>
      <c r="G705" s="11" t="s">
        <v>1782</v>
      </c>
      <c r="H705" s="5">
        <v>1148</v>
      </c>
      <c r="I705" s="18" t="s">
        <v>20</v>
      </c>
      <c r="J705" s="5">
        <v>241.08</v>
      </c>
      <c r="K705" s="5">
        <v>0</v>
      </c>
      <c r="L705" s="5">
        <v>1389.08</v>
      </c>
      <c r="M705" s="19">
        <f>IF(D705="","",MID(D705,5,2)*1)</f>
        <v>9</v>
      </c>
      <c r="N705" s="4" t="str">
        <f>IF(M705="","",VLOOKUP(M705,[1]Hoja1!$B$2:$C$13,2,FALSE))</f>
        <v>Trimestre 3</v>
      </c>
      <c r="P705"/>
      <c r="Q705"/>
      <c r="R705"/>
      <c r="S705"/>
      <c r="T705"/>
      <c r="U705"/>
      <c r="V705"/>
    </row>
    <row r="706" spans="3:22" ht="15" x14ac:dyDescent="0.25">
      <c r="C706" s="16" t="s">
        <v>1806</v>
      </c>
      <c r="D706" s="17" t="s">
        <v>1032</v>
      </c>
      <c r="E706" s="11" t="s">
        <v>1807</v>
      </c>
      <c r="F706" s="11" t="s">
        <v>1781</v>
      </c>
      <c r="G706" s="11" t="s">
        <v>1782</v>
      </c>
      <c r="H706" s="5">
        <v>393.48</v>
      </c>
      <c r="I706" s="18" t="s">
        <v>20</v>
      </c>
      <c r="J706" s="5">
        <v>82.63</v>
      </c>
      <c r="K706" s="5">
        <v>0</v>
      </c>
      <c r="L706" s="5">
        <v>476.11</v>
      </c>
      <c r="M706" s="19">
        <f>IF(D706="","",MID(D706,5,2)*1)</f>
        <v>12</v>
      </c>
      <c r="N706" s="4" t="str">
        <f>IF(M706="","",VLOOKUP(M706,[1]Hoja1!$B$2:$C$13,2,FALSE))</f>
        <v>Trimestre 4</v>
      </c>
      <c r="P706"/>
      <c r="Q706"/>
      <c r="R706"/>
      <c r="S706"/>
      <c r="T706"/>
      <c r="U706"/>
      <c r="V706"/>
    </row>
    <row r="707" spans="3:22" ht="15" x14ac:dyDescent="0.25">
      <c r="C707" s="16" t="s">
        <v>1808</v>
      </c>
      <c r="D707" s="17" t="s">
        <v>1809</v>
      </c>
      <c r="E707" s="11" t="s">
        <v>1810</v>
      </c>
      <c r="F707" s="11" t="s">
        <v>1781</v>
      </c>
      <c r="G707" s="11" t="s">
        <v>1782</v>
      </c>
      <c r="H707" s="5">
        <v>24</v>
      </c>
      <c r="I707" s="18" t="s">
        <v>20</v>
      </c>
      <c r="J707" s="5">
        <v>5.04</v>
      </c>
      <c r="K707" s="5">
        <v>0</v>
      </c>
      <c r="L707" s="5">
        <v>29.04</v>
      </c>
      <c r="M707" s="19">
        <f>IF(D707="","",MID(D707,5,2)*1)</f>
        <v>2</v>
      </c>
      <c r="N707" s="4" t="str">
        <f>IF(M707="","",VLOOKUP(M707,[1]Hoja1!$B$2:$C$13,2,FALSE))</f>
        <v>Trimestre 1</v>
      </c>
      <c r="P707"/>
      <c r="Q707"/>
      <c r="R707"/>
      <c r="S707"/>
      <c r="T707"/>
      <c r="U707"/>
      <c r="V707"/>
    </row>
    <row r="708" spans="3:22" ht="15" x14ac:dyDescent="0.25">
      <c r="C708" s="16" t="s">
        <v>1811</v>
      </c>
      <c r="D708" s="17" t="s">
        <v>1449</v>
      </c>
      <c r="E708" s="11" t="s">
        <v>1812</v>
      </c>
      <c r="F708" s="11" t="s">
        <v>1781</v>
      </c>
      <c r="G708" s="11" t="s">
        <v>1782</v>
      </c>
      <c r="H708" s="5">
        <v>139.80000000000001</v>
      </c>
      <c r="I708" s="18" t="s">
        <v>20</v>
      </c>
      <c r="J708" s="5">
        <v>29.36</v>
      </c>
      <c r="K708" s="5">
        <v>0</v>
      </c>
      <c r="L708" s="5">
        <v>169.16</v>
      </c>
      <c r="M708" s="19">
        <f>IF(D708="","",MID(D708,5,2)*1)</f>
        <v>12</v>
      </c>
      <c r="N708" s="4" t="str">
        <f>IF(M708="","",VLOOKUP(M708,[1]Hoja1!$B$2:$C$13,2,FALSE))</f>
        <v>Trimestre 4</v>
      </c>
      <c r="P708"/>
      <c r="Q708"/>
      <c r="R708"/>
      <c r="S708"/>
      <c r="T708"/>
      <c r="U708"/>
      <c r="V708"/>
    </row>
    <row r="709" spans="3:22" ht="15" x14ac:dyDescent="0.25">
      <c r="C709" s="16" t="s">
        <v>1813</v>
      </c>
      <c r="D709" s="17" t="s">
        <v>231</v>
      </c>
      <c r="E709" s="11" t="s">
        <v>1814</v>
      </c>
      <c r="F709" s="11" t="s">
        <v>1781</v>
      </c>
      <c r="G709" s="11" t="s">
        <v>1782</v>
      </c>
      <c r="H709" s="5">
        <v>266.08</v>
      </c>
      <c r="I709" s="18" t="s">
        <v>20</v>
      </c>
      <c r="J709" s="5">
        <v>55.88</v>
      </c>
      <c r="K709" s="5">
        <v>0</v>
      </c>
      <c r="L709" s="5">
        <v>321.95999999999998</v>
      </c>
      <c r="M709" s="19">
        <f>IF(D709="","",MID(D709,5,2)*1)</f>
        <v>12</v>
      </c>
      <c r="N709" s="4" t="str">
        <f>IF(M709="","",VLOOKUP(M709,[1]Hoja1!$B$2:$C$13,2,FALSE))</f>
        <v>Trimestre 4</v>
      </c>
      <c r="P709"/>
      <c r="Q709"/>
      <c r="R709"/>
      <c r="S709"/>
      <c r="T709"/>
      <c r="U709"/>
      <c r="V709"/>
    </row>
    <row r="710" spans="3:22" ht="15" x14ac:dyDescent="0.25">
      <c r="C710" s="16" t="s">
        <v>1815</v>
      </c>
      <c r="D710" s="17" t="s">
        <v>1788</v>
      </c>
      <c r="E710" s="11" t="s">
        <v>1816</v>
      </c>
      <c r="F710" s="11" t="s">
        <v>1817</v>
      </c>
      <c r="G710" s="11" t="s">
        <v>1818</v>
      </c>
      <c r="H710" s="5">
        <v>3888.97</v>
      </c>
      <c r="I710" s="18" t="s">
        <v>20</v>
      </c>
      <c r="J710" s="5">
        <v>816.68</v>
      </c>
      <c r="K710" s="5">
        <v>0</v>
      </c>
      <c r="L710" s="5">
        <v>4705.6499999999996</v>
      </c>
      <c r="M710" s="19">
        <f>IF(D710="","",MID(D710,5,2)*1)</f>
        <v>2</v>
      </c>
      <c r="N710" s="4" t="str">
        <f>IF(M710="","",VLOOKUP(M710,[1]Hoja1!$B$2:$C$13,2,FALSE))</f>
        <v>Trimestre 1</v>
      </c>
      <c r="P710"/>
      <c r="Q710"/>
      <c r="R710"/>
      <c r="S710"/>
      <c r="T710"/>
      <c r="U710"/>
      <c r="V710"/>
    </row>
    <row r="711" spans="3:22" ht="15" x14ac:dyDescent="0.25">
      <c r="C711" s="16" t="s">
        <v>1819</v>
      </c>
      <c r="D711" s="17" t="s">
        <v>1449</v>
      </c>
      <c r="E711" s="11" t="s">
        <v>1820</v>
      </c>
      <c r="F711" s="11" t="s">
        <v>1817</v>
      </c>
      <c r="G711" s="11" t="s">
        <v>1818</v>
      </c>
      <c r="H711" s="5">
        <v>795.88</v>
      </c>
      <c r="I711" s="18" t="s">
        <v>20</v>
      </c>
      <c r="J711" s="5">
        <v>167.13</v>
      </c>
      <c r="K711" s="5">
        <v>0</v>
      </c>
      <c r="L711" s="5">
        <v>963.01</v>
      </c>
      <c r="M711" s="19">
        <f>IF(D711="","",MID(D711,5,2)*1)</f>
        <v>12</v>
      </c>
      <c r="N711" s="4" t="str">
        <f>IF(M711="","",VLOOKUP(M711,[1]Hoja1!$B$2:$C$13,2,FALSE))</f>
        <v>Trimestre 4</v>
      </c>
      <c r="P711"/>
      <c r="Q711"/>
      <c r="R711"/>
      <c r="S711"/>
      <c r="T711"/>
      <c r="U711"/>
      <c r="V711"/>
    </row>
    <row r="712" spans="3:22" ht="15" x14ac:dyDescent="0.25">
      <c r="C712" s="16" t="s">
        <v>1821</v>
      </c>
      <c r="D712" s="17" t="s">
        <v>60</v>
      </c>
      <c r="E712" s="11" t="s">
        <v>1822</v>
      </c>
      <c r="F712" s="11" t="s">
        <v>1817</v>
      </c>
      <c r="G712" s="11" t="s">
        <v>1818</v>
      </c>
      <c r="H712" s="5">
        <v>795.88</v>
      </c>
      <c r="I712" s="18" t="s">
        <v>20</v>
      </c>
      <c r="J712" s="5">
        <v>167.13</v>
      </c>
      <c r="K712" s="5">
        <v>0</v>
      </c>
      <c r="L712" s="5">
        <v>963.01</v>
      </c>
      <c r="M712" s="19">
        <f>IF(D712="","",MID(D712,5,2)*1)</f>
        <v>6</v>
      </c>
      <c r="N712" s="4" t="str">
        <f>IF(M712="","",VLOOKUP(M712,[1]Hoja1!$B$2:$C$13,2,FALSE))</f>
        <v>Trimestre 2</v>
      </c>
      <c r="P712"/>
      <c r="Q712"/>
      <c r="R712"/>
      <c r="S712"/>
      <c r="T712"/>
      <c r="U712"/>
      <c r="V712"/>
    </row>
    <row r="713" spans="3:22" ht="15" x14ac:dyDescent="0.25">
      <c r="C713" s="16" t="s">
        <v>1823</v>
      </c>
      <c r="D713" s="17" t="s">
        <v>1824</v>
      </c>
      <c r="E713" s="11" t="s">
        <v>1825</v>
      </c>
      <c r="F713" s="11" t="s">
        <v>1817</v>
      </c>
      <c r="G713" s="11" t="s">
        <v>1818</v>
      </c>
      <c r="H713" s="5">
        <v>795.88</v>
      </c>
      <c r="I713" s="18" t="s">
        <v>20</v>
      </c>
      <c r="J713" s="5">
        <v>167.13</v>
      </c>
      <c r="K713" s="5">
        <v>0</v>
      </c>
      <c r="L713" s="5">
        <v>963.01</v>
      </c>
      <c r="M713" s="19">
        <f>IF(D713="","",MID(D713,5,2)*1)</f>
        <v>10</v>
      </c>
      <c r="N713" s="4" t="str">
        <f>IF(M713="","",VLOOKUP(M713,[1]Hoja1!$B$2:$C$13,2,FALSE))</f>
        <v>Trimestre 4</v>
      </c>
      <c r="P713"/>
      <c r="Q713"/>
      <c r="R713"/>
      <c r="S713"/>
      <c r="T713"/>
      <c r="U713"/>
      <c r="V713"/>
    </row>
    <row r="714" spans="3:22" ht="15" x14ac:dyDescent="0.25">
      <c r="C714" s="16" t="s">
        <v>1826</v>
      </c>
      <c r="D714" s="17" t="s">
        <v>1827</v>
      </c>
      <c r="E714" s="11" t="s">
        <v>1828</v>
      </c>
      <c r="F714" s="11" t="s">
        <v>1817</v>
      </c>
      <c r="G714" s="11" t="s">
        <v>1818</v>
      </c>
      <c r="H714" s="5">
        <v>795.88</v>
      </c>
      <c r="I714" s="18" t="s">
        <v>20</v>
      </c>
      <c r="J714" s="5">
        <v>167.13</v>
      </c>
      <c r="K714" s="5">
        <v>0</v>
      </c>
      <c r="L714" s="5">
        <v>963.01</v>
      </c>
      <c r="M714" s="19">
        <f>IF(D714="","",MID(D714,5,2)*1)</f>
        <v>4</v>
      </c>
      <c r="N714" s="4" t="str">
        <f>IF(M714="","",VLOOKUP(M714,[1]Hoja1!$B$2:$C$13,2,FALSE))</f>
        <v>Trimestre 2</v>
      </c>
      <c r="P714"/>
      <c r="Q714"/>
      <c r="R714"/>
      <c r="S714"/>
      <c r="T714"/>
      <c r="U714"/>
      <c r="V714"/>
    </row>
    <row r="715" spans="3:22" ht="15" x14ac:dyDescent="0.25">
      <c r="C715" s="16" t="s">
        <v>1829</v>
      </c>
      <c r="D715" s="17" t="s">
        <v>1830</v>
      </c>
      <c r="E715" s="11" t="s">
        <v>1831</v>
      </c>
      <c r="F715" s="11" t="s">
        <v>1817</v>
      </c>
      <c r="G715" s="11" t="s">
        <v>1818</v>
      </c>
      <c r="H715" s="5">
        <v>795.88</v>
      </c>
      <c r="I715" s="18" t="s">
        <v>20</v>
      </c>
      <c r="J715" s="5">
        <v>167.13</v>
      </c>
      <c r="K715" s="5">
        <v>0</v>
      </c>
      <c r="L715" s="5">
        <v>963.01</v>
      </c>
      <c r="M715" s="19">
        <f>IF(D715="","",MID(D715,5,2)*1)</f>
        <v>5</v>
      </c>
      <c r="N715" s="4" t="str">
        <f>IF(M715="","",VLOOKUP(M715,[1]Hoja1!$B$2:$C$13,2,FALSE))</f>
        <v>Trimestre 2</v>
      </c>
      <c r="P715"/>
      <c r="Q715"/>
      <c r="R715"/>
      <c r="S715"/>
      <c r="T715"/>
      <c r="U715"/>
      <c r="V715"/>
    </row>
    <row r="716" spans="3:22" ht="15" x14ac:dyDescent="0.25">
      <c r="C716" s="16" t="s">
        <v>1832</v>
      </c>
      <c r="D716" s="17" t="s">
        <v>1249</v>
      </c>
      <c r="E716" s="11" t="s">
        <v>1833</v>
      </c>
      <c r="F716" s="11" t="s">
        <v>1817</v>
      </c>
      <c r="G716" s="11" t="s">
        <v>1818</v>
      </c>
      <c r="H716" s="5">
        <v>795.88</v>
      </c>
      <c r="I716" s="18" t="s">
        <v>20</v>
      </c>
      <c r="J716" s="5">
        <v>167.13</v>
      </c>
      <c r="K716" s="5">
        <v>0</v>
      </c>
      <c r="L716" s="5">
        <v>963.01</v>
      </c>
      <c r="M716" s="19">
        <f>IF(D716="","",MID(D716,5,2)*1)</f>
        <v>7</v>
      </c>
      <c r="N716" s="4" t="str">
        <f>IF(M716="","",VLOOKUP(M716,[1]Hoja1!$B$2:$C$13,2,FALSE))</f>
        <v>Trimestre 3</v>
      </c>
      <c r="P716"/>
      <c r="Q716"/>
      <c r="R716"/>
      <c r="S716"/>
      <c r="T716"/>
      <c r="U716"/>
      <c r="V716"/>
    </row>
    <row r="717" spans="3:22" ht="15" x14ac:dyDescent="0.25">
      <c r="C717" s="16" t="s">
        <v>1834</v>
      </c>
      <c r="D717" s="17" t="s">
        <v>1835</v>
      </c>
      <c r="E717" s="11" t="s">
        <v>1836</v>
      </c>
      <c r="F717" s="11" t="s">
        <v>1817</v>
      </c>
      <c r="G717" s="11" t="s">
        <v>1818</v>
      </c>
      <c r="H717" s="5">
        <v>788</v>
      </c>
      <c r="I717" s="18" t="s">
        <v>20</v>
      </c>
      <c r="J717" s="5">
        <v>165.48</v>
      </c>
      <c r="K717" s="5">
        <v>0</v>
      </c>
      <c r="L717" s="5">
        <v>953.48</v>
      </c>
      <c r="M717" s="19">
        <f>IF(D717="","",MID(D717,5,2)*1)</f>
        <v>1</v>
      </c>
      <c r="N717" s="4" t="str">
        <f>IF(M717="","",VLOOKUP(M717,[1]Hoja1!$B$2:$C$13,2,FALSE))</f>
        <v>Trimestre 1</v>
      </c>
      <c r="P717"/>
      <c r="Q717"/>
      <c r="R717"/>
      <c r="S717"/>
      <c r="T717"/>
      <c r="U717"/>
      <c r="V717"/>
    </row>
    <row r="718" spans="3:22" ht="15" x14ac:dyDescent="0.25">
      <c r="C718" s="16" t="s">
        <v>1837</v>
      </c>
      <c r="D718" s="17" t="s">
        <v>436</v>
      </c>
      <c r="E718" s="11" t="s">
        <v>1838</v>
      </c>
      <c r="F718" s="11" t="s">
        <v>1817</v>
      </c>
      <c r="G718" s="11" t="s">
        <v>1818</v>
      </c>
      <c r="H718" s="5">
        <v>795.88</v>
      </c>
      <c r="I718" s="18" t="s">
        <v>20</v>
      </c>
      <c r="J718" s="5">
        <v>167.13</v>
      </c>
      <c r="K718" s="5">
        <v>0</v>
      </c>
      <c r="L718" s="5">
        <v>963.01</v>
      </c>
      <c r="M718" s="19">
        <f>IF(D718="","",MID(D718,5,2)*1)</f>
        <v>3</v>
      </c>
      <c r="N718" s="4" t="str">
        <f>IF(M718="","",VLOOKUP(M718,[1]Hoja1!$B$2:$C$13,2,FALSE))</f>
        <v>Trimestre 1</v>
      </c>
      <c r="P718"/>
      <c r="Q718"/>
      <c r="R718"/>
      <c r="S718"/>
      <c r="T718"/>
      <c r="U718"/>
      <c r="V718"/>
    </row>
    <row r="719" spans="3:22" ht="15" x14ac:dyDescent="0.25">
      <c r="C719" s="16" t="s">
        <v>1839</v>
      </c>
      <c r="D719" s="17" t="s">
        <v>436</v>
      </c>
      <c r="E719" s="11" t="s">
        <v>1840</v>
      </c>
      <c r="F719" s="11" t="s">
        <v>1817</v>
      </c>
      <c r="G719" s="11" t="s">
        <v>1818</v>
      </c>
      <c r="H719" s="5">
        <v>795.88</v>
      </c>
      <c r="I719" s="18" t="s">
        <v>20</v>
      </c>
      <c r="J719" s="5">
        <v>167.13</v>
      </c>
      <c r="K719" s="5">
        <v>0</v>
      </c>
      <c r="L719" s="5">
        <v>963.01</v>
      </c>
      <c r="M719" s="19">
        <f>IF(D719="","",MID(D719,5,2)*1)</f>
        <v>3</v>
      </c>
      <c r="N719" s="4" t="str">
        <f>IF(M719="","",VLOOKUP(M719,[1]Hoja1!$B$2:$C$13,2,FALSE))</f>
        <v>Trimestre 1</v>
      </c>
      <c r="P719"/>
      <c r="Q719"/>
      <c r="R719"/>
      <c r="S719"/>
      <c r="T719"/>
      <c r="U719"/>
      <c r="V719"/>
    </row>
    <row r="720" spans="3:22" ht="15" x14ac:dyDescent="0.25">
      <c r="C720" s="16" t="s">
        <v>1841</v>
      </c>
      <c r="D720" s="17" t="s">
        <v>87</v>
      </c>
      <c r="E720" s="11" t="s">
        <v>1842</v>
      </c>
      <c r="F720" s="11" t="s">
        <v>1817</v>
      </c>
      <c r="G720" s="11" t="s">
        <v>1818</v>
      </c>
      <c r="H720" s="5">
        <v>795.88</v>
      </c>
      <c r="I720" s="18" t="s">
        <v>20</v>
      </c>
      <c r="J720" s="5">
        <v>167.13</v>
      </c>
      <c r="K720" s="5">
        <v>0</v>
      </c>
      <c r="L720" s="5">
        <v>963.01</v>
      </c>
      <c r="M720" s="19">
        <f>IF(D720="","",MID(D720,5,2)*1)</f>
        <v>9</v>
      </c>
      <c r="N720" s="4" t="str">
        <f>IF(M720="","",VLOOKUP(M720,[1]Hoja1!$B$2:$C$13,2,FALSE))</f>
        <v>Trimestre 3</v>
      </c>
      <c r="P720"/>
      <c r="Q720"/>
      <c r="R720"/>
      <c r="S720"/>
      <c r="T720"/>
      <c r="U720"/>
      <c r="V720"/>
    </row>
    <row r="721" spans="3:22" ht="15" x14ac:dyDescent="0.25">
      <c r="C721" s="16" t="s">
        <v>1843</v>
      </c>
      <c r="D721" s="17" t="s">
        <v>93</v>
      </c>
      <c r="E721" s="11" t="s">
        <v>1844</v>
      </c>
      <c r="F721" s="11" t="s">
        <v>1817</v>
      </c>
      <c r="G721" s="11" t="s">
        <v>1818</v>
      </c>
      <c r="H721" s="5">
        <v>795.88</v>
      </c>
      <c r="I721" s="18" t="s">
        <v>20</v>
      </c>
      <c r="J721" s="5">
        <v>167.13</v>
      </c>
      <c r="K721" s="5">
        <v>0</v>
      </c>
      <c r="L721" s="5">
        <v>963.01</v>
      </c>
      <c r="M721" s="19">
        <f>IF(D721="","",MID(D721,5,2)*1)</f>
        <v>11</v>
      </c>
      <c r="N721" s="4" t="str">
        <f>IF(M721="","",VLOOKUP(M721,[1]Hoja1!$B$2:$C$13,2,FALSE))</f>
        <v>Trimestre 4</v>
      </c>
      <c r="P721"/>
      <c r="Q721"/>
      <c r="R721"/>
      <c r="S721"/>
      <c r="T721"/>
      <c r="U721"/>
      <c r="V721"/>
    </row>
    <row r="722" spans="3:22" ht="15" x14ac:dyDescent="0.25">
      <c r="C722" s="16" t="s">
        <v>1845</v>
      </c>
      <c r="D722" s="17" t="s">
        <v>411</v>
      </c>
      <c r="E722" s="11" t="s">
        <v>1846</v>
      </c>
      <c r="F722" s="11" t="s">
        <v>1817</v>
      </c>
      <c r="G722" s="11" t="s">
        <v>1818</v>
      </c>
      <c r="H722" s="5">
        <v>795.88</v>
      </c>
      <c r="I722" s="18" t="s">
        <v>20</v>
      </c>
      <c r="J722" s="5">
        <v>167.13</v>
      </c>
      <c r="K722" s="5">
        <v>0</v>
      </c>
      <c r="L722" s="5">
        <v>963.01</v>
      </c>
      <c r="M722" s="19">
        <f>IF(D722="","",MID(D722,5,2)*1)</f>
        <v>8</v>
      </c>
      <c r="N722" s="4" t="str">
        <f>IF(M722="","",VLOOKUP(M722,[1]Hoja1!$B$2:$C$13,2,FALSE))</f>
        <v>Trimestre 3</v>
      </c>
      <c r="P722"/>
      <c r="Q722"/>
      <c r="R722"/>
      <c r="S722"/>
      <c r="T722"/>
      <c r="U722"/>
      <c r="V722"/>
    </row>
    <row r="723" spans="3:22" ht="15" x14ac:dyDescent="0.25">
      <c r="C723" s="16" t="s">
        <v>1847</v>
      </c>
      <c r="D723" s="17" t="s">
        <v>16</v>
      </c>
      <c r="E723" s="11" t="s">
        <v>1848</v>
      </c>
      <c r="F723" s="11" t="s">
        <v>1849</v>
      </c>
      <c r="G723" s="11" t="s">
        <v>1850</v>
      </c>
      <c r="H723" s="5">
        <v>171</v>
      </c>
      <c r="I723" s="18" t="s">
        <v>20</v>
      </c>
      <c r="J723" s="5">
        <v>35.909999999999997</v>
      </c>
      <c r="K723" s="5">
        <v>0</v>
      </c>
      <c r="L723" s="5">
        <v>206.91</v>
      </c>
      <c r="M723" s="19">
        <f>IF(D723="","",MID(D723,5,2)*1)</f>
        <v>10</v>
      </c>
      <c r="N723" s="4" t="str">
        <f>IF(M723="","",VLOOKUP(M723,[1]Hoja1!$B$2:$C$13,2,FALSE))</f>
        <v>Trimestre 4</v>
      </c>
      <c r="P723"/>
      <c r="Q723"/>
      <c r="R723"/>
      <c r="S723"/>
      <c r="T723"/>
      <c r="U723"/>
      <c r="V723"/>
    </row>
    <row r="724" spans="3:22" ht="15" x14ac:dyDescent="0.25">
      <c r="C724" s="16" t="s">
        <v>1851</v>
      </c>
      <c r="D724" s="17" t="s">
        <v>78</v>
      </c>
      <c r="E724" s="11" t="s">
        <v>1852</v>
      </c>
      <c r="F724" s="11" t="s">
        <v>1853</v>
      </c>
      <c r="G724" s="11" t="s">
        <v>1854</v>
      </c>
      <c r="H724" s="5">
        <v>127.75</v>
      </c>
      <c r="I724" s="18" t="s">
        <v>20</v>
      </c>
      <c r="J724" s="5">
        <v>26.83</v>
      </c>
      <c r="K724" s="5">
        <v>0</v>
      </c>
      <c r="L724" s="5">
        <v>154.58000000000001</v>
      </c>
      <c r="M724" s="19">
        <f>IF(D724="","",MID(D724,5,2)*1)</f>
        <v>2</v>
      </c>
      <c r="N724" s="4" t="str">
        <f>IF(M724="","",VLOOKUP(M724,[1]Hoja1!$B$2:$C$13,2,FALSE))</f>
        <v>Trimestre 1</v>
      </c>
      <c r="P724"/>
      <c r="Q724"/>
      <c r="R724"/>
      <c r="S724"/>
      <c r="T724"/>
      <c r="U724"/>
      <c r="V724"/>
    </row>
    <row r="725" spans="3:22" ht="15" x14ac:dyDescent="0.25">
      <c r="C725" s="16" t="s">
        <v>1855</v>
      </c>
      <c r="D725" s="17" t="s">
        <v>397</v>
      </c>
      <c r="E725" s="11" t="s">
        <v>1856</v>
      </c>
      <c r="F725" s="11" t="s">
        <v>1853</v>
      </c>
      <c r="G725" s="11" t="s">
        <v>1854</v>
      </c>
      <c r="H725" s="5">
        <v>16.149999999999999</v>
      </c>
      <c r="I725" s="18" t="s">
        <v>20</v>
      </c>
      <c r="J725" s="5">
        <v>3.39</v>
      </c>
      <c r="K725" s="5">
        <v>0</v>
      </c>
      <c r="L725" s="5">
        <v>19.54</v>
      </c>
      <c r="M725" s="19">
        <f>IF(D725="","",MID(D725,5,2)*1)</f>
        <v>6</v>
      </c>
      <c r="N725" s="4" t="str">
        <f>IF(M725="","",VLOOKUP(M725,[1]Hoja1!$B$2:$C$13,2,FALSE))</f>
        <v>Trimestre 2</v>
      </c>
      <c r="P725"/>
      <c r="Q725"/>
      <c r="R725"/>
      <c r="S725"/>
      <c r="T725"/>
      <c r="U725"/>
      <c r="V725"/>
    </row>
    <row r="726" spans="3:22" ht="15" x14ac:dyDescent="0.25">
      <c r="C726" s="16" t="s">
        <v>1857</v>
      </c>
      <c r="D726" s="17" t="s">
        <v>228</v>
      </c>
      <c r="E726" s="11" t="s">
        <v>1858</v>
      </c>
      <c r="F726" s="11" t="s">
        <v>1853</v>
      </c>
      <c r="G726" s="11" t="s">
        <v>1854</v>
      </c>
      <c r="H726" s="5">
        <v>18</v>
      </c>
      <c r="I726" s="18" t="s">
        <v>20</v>
      </c>
      <c r="J726" s="5">
        <v>3.78</v>
      </c>
      <c r="K726" s="5">
        <v>0</v>
      </c>
      <c r="L726" s="5">
        <v>21.78</v>
      </c>
      <c r="M726" s="19">
        <f>IF(D726="","",MID(D726,5,2)*1)</f>
        <v>1</v>
      </c>
      <c r="N726" s="4" t="str">
        <f>IF(M726="","",VLOOKUP(M726,[1]Hoja1!$B$2:$C$13,2,FALSE))</f>
        <v>Trimestre 1</v>
      </c>
      <c r="P726"/>
      <c r="Q726"/>
      <c r="R726"/>
      <c r="S726"/>
      <c r="T726"/>
      <c r="U726"/>
      <c r="V726"/>
    </row>
    <row r="727" spans="3:22" ht="15" x14ac:dyDescent="0.25">
      <c r="C727" s="16" t="s">
        <v>1859</v>
      </c>
      <c r="D727" s="17" t="s">
        <v>276</v>
      </c>
      <c r="E727" s="11" t="s">
        <v>1860</v>
      </c>
      <c r="F727" s="11" t="s">
        <v>1853</v>
      </c>
      <c r="G727" s="11" t="s">
        <v>1854</v>
      </c>
      <c r="H727" s="5">
        <v>549.25</v>
      </c>
      <c r="I727" s="18" t="s">
        <v>20</v>
      </c>
      <c r="J727" s="5">
        <v>115.34</v>
      </c>
      <c r="K727" s="5">
        <v>0</v>
      </c>
      <c r="L727" s="5">
        <v>664.59</v>
      </c>
      <c r="M727" s="19">
        <f>IF(D727="","",MID(D727,5,2)*1)</f>
        <v>7</v>
      </c>
      <c r="N727" s="4" t="str">
        <f>IF(M727="","",VLOOKUP(M727,[1]Hoja1!$B$2:$C$13,2,FALSE))</f>
        <v>Trimestre 3</v>
      </c>
      <c r="P727"/>
      <c r="Q727"/>
      <c r="R727"/>
      <c r="S727"/>
      <c r="T727"/>
      <c r="U727"/>
      <c r="V727"/>
    </row>
    <row r="728" spans="3:22" ht="15" x14ac:dyDescent="0.25">
      <c r="C728" s="16" t="s">
        <v>1861</v>
      </c>
      <c r="D728" s="17" t="s">
        <v>414</v>
      </c>
      <c r="E728" s="11" t="s">
        <v>1862</v>
      </c>
      <c r="F728" s="11" t="s">
        <v>1853</v>
      </c>
      <c r="G728" s="11" t="s">
        <v>1854</v>
      </c>
      <c r="H728" s="5">
        <v>23.64</v>
      </c>
      <c r="I728" s="18" t="s">
        <v>20</v>
      </c>
      <c r="J728" s="5">
        <v>4.96</v>
      </c>
      <c r="K728" s="5">
        <v>0</v>
      </c>
      <c r="L728" s="5">
        <v>28.6</v>
      </c>
      <c r="M728" s="19">
        <f>IF(D728="","",MID(D728,5,2)*1)</f>
        <v>10</v>
      </c>
      <c r="N728" s="4" t="str">
        <f>IF(M728="","",VLOOKUP(M728,[1]Hoja1!$B$2:$C$13,2,FALSE))</f>
        <v>Trimestre 4</v>
      </c>
      <c r="P728"/>
      <c r="Q728"/>
      <c r="R728"/>
      <c r="S728"/>
      <c r="T728"/>
      <c r="U728"/>
      <c r="V728"/>
    </row>
    <row r="729" spans="3:22" ht="15" x14ac:dyDescent="0.25">
      <c r="C729" s="16" t="s">
        <v>1863</v>
      </c>
      <c r="D729" s="17" t="s">
        <v>1069</v>
      </c>
      <c r="E729" s="11" t="s">
        <v>1864</v>
      </c>
      <c r="F729" s="11" t="s">
        <v>1865</v>
      </c>
      <c r="G729" s="11" t="s">
        <v>1866</v>
      </c>
      <c r="H729" s="5">
        <v>408</v>
      </c>
      <c r="I729" s="18" t="s">
        <v>20</v>
      </c>
      <c r="J729" s="5">
        <v>85.68</v>
      </c>
      <c r="K729" s="5">
        <v>0</v>
      </c>
      <c r="L729" s="5">
        <v>493.68</v>
      </c>
      <c r="M729" s="19">
        <f>IF(D729="","",MID(D729,5,2)*1)</f>
        <v>7</v>
      </c>
      <c r="N729" s="4" t="str">
        <f>IF(M729="","",VLOOKUP(M729,[1]Hoja1!$B$2:$C$13,2,FALSE))</f>
        <v>Trimestre 3</v>
      </c>
      <c r="P729"/>
      <c r="Q729"/>
      <c r="R729"/>
      <c r="S729"/>
      <c r="T729"/>
      <c r="U729"/>
      <c r="V729"/>
    </row>
    <row r="730" spans="3:22" ht="15" x14ac:dyDescent="0.25">
      <c r="C730" s="16" t="s">
        <v>1867</v>
      </c>
      <c r="D730" s="17" t="s">
        <v>524</v>
      </c>
      <c r="E730" s="11" t="s">
        <v>1868</v>
      </c>
      <c r="F730" s="11" t="s">
        <v>1869</v>
      </c>
      <c r="G730" s="11" t="s">
        <v>1870</v>
      </c>
      <c r="H730" s="5">
        <v>270.51</v>
      </c>
      <c r="I730" s="18" t="s">
        <v>20</v>
      </c>
      <c r="J730" s="5">
        <v>56.81</v>
      </c>
      <c r="K730" s="5">
        <v>0</v>
      </c>
      <c r="L730" s="5">
        <v>327.32</v>
      </c>
      <c r="M730" s="19">
        <f>IF(D730="","",MID(D730,5,2)*1)</f>
        <v>10</v>
      </c>
      <c r="N730" s="4" t="str">
        <f>IF(M730="","",VLOOKUP(M730,[1]Hoja1!$B$2:$C$13,2,FALSE))</f>
        <v>Trimestre 4</v>
      </c>
      <c r="P730"/>
      <c r="Q730"/>
      <c r="R730"/>
      <c r="S730"/>
      <c r="T730"/>
      <c r="U730"/>
      <c r="V730"/>
    </row>
    <row r="731" spans="3:22" ht="15" x14ac:dyDescent="0.25">
      <c r="C731" s="16" t="s">
        <v>1871</v>
      </c>
      <c r="D731" s="17" t="s">
        <v>260</v>
      </c>
      <c r="E731" s="11" t="s">
        <v>1872</v>
      </c>
      <c r="F731" s="11" t="s">
        <v>1869</v>
      </c>
      <c r="G731" s="11" t="s">
        <v>1870</v>
      </c>
      <c r="H731" s="5">
        <v>338.3</v>
      </c>
      <c r="I731" s="18" t="s">
        <v>20</v>
      </c>
      <c r="J731" s="5">
        <v>71.040000000000006</v>
      </c>
      <c r="K731" s="5">
        <v>0</v>
      </c>
      <c r="L731" s="5">
        <v>409.34</v>
      </c>
      <c r="M731" s="19">
        <f>IF(D731="","",MID(D731,5,2)*1)</f>
        <v>2</v>
      </c>
      <c r="N731" s="4" t="str">
        <f>IF(M731="","",VLOOKUP(M731,[1]Hoja1!$B$2:$C$13,2,FALSE))</f>
        <v>Trimestre 1</v>
      </c>
      <c r="P731"/>
      <c r="Q731"/>
      <c r="R731"/>
      <c r="S731"/>
      <c r="T731"/>
      <c r="U731"/>
      <c r="V731"/>
    </row>
    <row r="732" spans="3:22" ht="15" x14ac:dyDescent="0.25">
      <c r="C732" s="16" t="s">
        <v>1873</v>
      </c>
      <c r="D732" s="17" t="s">
        <v>203</v>
      </c>
      <c r="E732" s="11" t="s">
        <v>1874</v>
      </c>
      <c r="F732" s="11" t="s">
        <v>1869</v>
      </c>
      <c r="G732" s="11" t="s">
        <v>1870</v>
      </c>
      <c r="H732" s="5">
        <v>360</v>
      </c>
      <c r="I732" s="18" t="s">
        <v>20</v>
      </c>
      <c r="J732" s="5">
        <v>75.599999999999994</v>
      </c>
      <c r="K732" s="5">
        <v>0</v>
      </c>
      <c r="L732" s="5">
        <v>435.6</v>
      </c>
      <c r="M732" s="19">
        <f>IF(D732="","",MID(D732,5,2)*1)</f>
        <v>9</v>
      </c>
      <c r="N732" s="4" t="str">
        <f>IF(M732="","",VLOOKUP(M732,[1]Hoja1!$B$2:$C$13,2,FALSE))</f>
        <v>Trimestre 3</v>
      </c>
      <c r="P732"/>
      <c r="Q732"/>
      <c r="R732"/>
      <c r="S732"/>
      <c r="T732"/>
      <c r="U732"/>
      <c r="V732"/>
    </row>
    <row r="733" spans="3:22" ht="15" x14ac:dyDescent="0.25">
      <c r="C733" s="16" t="s">
        <v>1875</v>
      </c>
      <c r="D733" s="17" t="s">
        <v>203</v>
      </c>
      <c r="E733" s="11" t="s">
        <v>1876</v>
      </c>
      <c r="F733" s="11" t="s">
        <v>1869</v>
      </c>
      <c r="G733" s="11" t="s">
        <v>1870</v>
      </c>
      <c r="H733" s="5">
        <v>72.59</v>
      </c>
      <c r="I733" s="18" t="s">
        <v>20</v>
      </c>
      <c r="J733" s="5">
        <v>15.24</v>
      </c>
      <c r="K733" s="5">
        <v>0</v>
      </c>
      <c r="L733" s="5">
        <v>87.83</v>
      </c>
      <c r="M733" s="19">
        <f>IF(D733="","",MID(D733,5,2)*1)</f>
        <v>9</v>
      </c>
      <c r="N733" s="4" t="str">
        <f>IF(M733="","",VLOOKUP(M733,[1]Hoja1!$B$2:$C$13,2,FALSE))</f>
        <v>Trimestre 3</v>
      </c>
      <c r="P733"/>
      <c r="Q733"/>
      <c r="R733"/>
      <c r="S733"/>
      <c r="T733"/>
      <c r="U733"/>
      <c r="V733"/>
    </row>
    <row r="734" spans="3:22" ht="15" x14ac:dyDescent="0.25">
      <c r="C734" s="16" t="s">
        <v>1877</v>
      </c>
      <c r="D734" s="17" t="s">
        <v>289</v>
      </c>
      <c r="E734" s="11" t="s">
        <v>1878</v>
      </c>
      <c r="F734" s="11" t="s">
        <v>1869</v>
      </c>
      <c r="G734" s="11" t="s">
        <v>1870</v>
      </c>
      <c r="H734" s="5">
        <v>3918</v>
      </c>
      <c r="I734" s="18" t="s">
        <v>20</v>
      </c>
      <c r="J734" s="5">
        <v>822.78</v>
      </c>
      <c r="K734" s="5">
        <v>0</v>
      </c>
      <c r="L734" s="5">
        <v>4740.78</v>
      </c>
      <c r="M734" s="19">
        <f>IF(D734="","",MID(D734,5,2)*1)</f>
        <v>11</v>
      </c>
      <c r="N734" s="4" t="str">
        <f>IF(M734="","",VLOOKUP(M734,[1]Hoja1!$B$2:$C$13,2,FALSE))</f>
        <v>Trimestre 4</v>
      </c>
      <c r="P734"/>
      <c r="Q734"/>
      <c r="R734"/>
      <c r="S734"/>
      <c r="T734"/>
      <c r="U734"/>
      <c r="V734"/>
    </row>
    <row r="735" spans="3:22" ht="15" x14ac:dyDescent="0.25">
      <c r="C735" s="16" t="s">
        <v>1879</v>
      </c>
      <c r="D735" s="17" t="s">
        <v>78</v>
      </c>
      <c r="E735" s="11" t="s">
        <v>1880</v>
      </c>
      <c r="F735" s="11" t="s">
        <v>1869</v>
      </c>
      <c r="G735" s="11" t="s">
        <v>1870</v>
      </c>
      <c r="H735" s="5">
        <v>447.07</v>
      </c>
      <c r="I735" s="18" t="s">
        <v>20</v>
      </c>
      <c r="J735" s="5">
        <v>93.88</v>
      </c>
      <c r="K735" s="5">
        <v>0</v>
      </c>
      <c r="L735" s="5">
        <v>540.95000000000005</v>
      </c>
      <c r="M735" s="19">
        <f>IF(D735="","",MID(D735,5,2)*1)</f>
        <v>2</v>
      </c>
      <c r="N735" s="4" t="str">
        <f>IF(M735="","",VLOOKUP(M735,[1]Hoja1!$B$2:$C$13,2,FALSE))</f>
        <v>Trimestre 1</v>
      </c>
      <c r="P735"/>
      <c r="Q735"/>
      <c r="R735"/>
      <c r="S735"/>
      <c r="T735"/>
      <c r="U735"/>
      <c r="V735"/>
    </row>
    <row r="736" spans="3:22" ht="15" x14ac:dyDescent="0.25">
      <c r="C736" s="16" t="s">
        <v>1881</v>
      </c>
      <c r="D736" s="17" t="s">
        <v>87</v>
      </c>
      <c r="E736" s="11" t="s">
        <v>1882</v>
      </c>
      <c r="F736" s="11" t="s">
        <v>1869</v>
      </c>
      <c r="G736" s="11" t="s">
        <v>1870</v>
      </c>
      <c r="H736" s="5">
        <v>3552.61</v>
      </c>
      <c r="I736" s="18" t="s">
        <v>20</v>
      </c>
      <c r="J736" s="5">
        <v>746.05</v>
      </c>
      <c r="K736" s="5">
        <v>0</v>
      </c>
      <c r="L736" s="5">
        <v>4298.66</v>
      </c>
      <c r="M736" s="19">
        <f>IF(D736="","",MID(D736,5,2)*1)</f>
        <v>9</v>
      </c>
      <c r="N736" s="4" t="str">
        <f>IF(M736="","",VLOOKUP(M736,[1]Hoja1!$B$2:$C$13,2,FALSE))</f>
        <v>Trimestre 3</v>
      </c>
      <c r="P736"/>
      <c r="Q736"/>
      <c r="R736"/>
      <c r="S736"/>
      <c r="T736"/>
      <c r="U736"/>
      <c r="V736"/>
    </row>
    <row r="737" spans="3:22" ht="15" x14ac:dyDescent="0.25">
      <c r="C737" s="16" t="s">
        <v>1883</v>
      </c>
      <c r="D737" s="17" t="s">
        <v>93</v>
      </c>
      <c r="E737" s="11" t="s">
        <v>1884</v>
      </c>
      <c r="F737" s="11" t="s">
        <v>1869</v>
      </c>
      <c r="G737" s="11" t="s">
        <v>1870</v>
      </c>
      <c r="H737" s="5">
        <v>185.33</v>
      </c>
      <c r="I737" s="18" t="s">
        <v>20</v>
      </c>
      <c r="J737" s="5">
        <v>38.92</v>
      </c>
      <c r="K737" s="5">
        <v>0</v>
      </c>
      <c r="L737" s="5">
        <v>224.25</v>
      </c>
      <c r="M737" s="19">
        <f>IF(D737="","",MID(D737,5,2)*1)</f>
        <v>11</v>
      </c>
      <c r="N737" s="4" t="str">
        <f>IF(M737="","",VLOOKUP(M737,[1]Hoja1!$B$2:$C$13,2,FALSE))</f>
        <v>Trimestre 4</v>
      </c>
      <c r="P737"/>
      <c r="Q737"/>
      <c r="R737"/>
      <c r="S737"/>
      <c r="T737"/>
      <c r="U737"/>
      <c r="V737"/>
    </row>
    <row r="738" spans="3:22" ht="15" x14ac:dyDescent="0.25">
      <c r="C738" s="16" t="s">
        <v>1885</v>
      </c>
      <c r="D738" s="17" t="s">
        <v>231</v>
      </c>
      <c r="E738" s="11" t="s">
        <v>1886</v>
      </c>
      <c r="F738" s="11" t="s">
        <v>1869</v>
      </c>
      <c r="G738" s="11" t="s">
        <v>1870</v>
      </c>
      <c r="H738" s="5">
        <v>1876.32</v>
      </c>
      <c r="I738" s="18" t="s">
        <v>20</v>
      </c>
      <c r="J738" s="5">
        <v>394.03</v>
      </c>
      <c r="K738" s="5">
        <v>0</v>
      </c>
      <c r="L738" s="5">
        <v>2270.35</v>
      </c>
      <c r="M738" s="19">
        <f>IF(D738="","",MID(D738,5,2)*1)</f>
        <v>12</v>
      </c>
      <c r="N738" s="4" t="str">
        <f>IF(M738="","",VLOOKUP(M738,[1]Hoja1!$B$2:$C$13,2,FALSE))</f>
        <v>Trimestre 4</v>
      </c>
      <c r="P738"/>
      <c r="Q738"/>
      <c r="R738"/>
      <c r="S738"/>
      <c r="T738"/>
      <c r="U738"/>
      <c r="V738"/>
    </row>
    <row r="739" spans="3:22" ht="15" x14ac:dyDescent="0.25">
      <c r="C739" s="16" t="s">
        <v>1887</v>
      </c>
      <c r="D739" s="17" t="s">
        <v>93</v>
      </c>
      <c r="E739" s="11" t="s">
        <v>1888</v>
      </c>
      <c r="F739" s="11" t="s">
        <v>1889</v>
      </c>
      <c r="G739" s="11" t="s">
        <v>1890</v>
      </c>
      <c r="H739" s="5">
        <v>164.9</v>
      </c>
      <c r="I739" s="18" t="s">
        <v>20</v>
      </c>
      <c r="J739" s="5">
        <v>34.630000000000003</v>
      </c>
      <c r="K739" s="5">
        <v>0</v>
      </c>
      <c r="L739" s="5">
        <v>199.53</v>
      </c>
      <c r="M739" s="19">
        <f>IF(D739="","",MID(D739,5,2)*1)</f>
        <v>11</v>
      </c>
      <c r="N739" s="4" t="str">
        <f>IF(M739="","",VLOOKUP(M739,[1]Hoja1!$B$2:$C$13,2,FALSE))</f>
        <v>Trimestre 4</v>
      </c>
      <c r="P739"/>
      <c r="Q739"/>
      <c r="R739"/>
      <c r="S739"/>
      <c r="T739"/>
      <c r="U739"/>
      <c r="V739"/>
    </row>
    <row r="740" spans="3:22" ht="15" x14ac:dyDescent="0.25">
      <c r="C740" s="16" t="s">
        <v>1891</v>
      </c>
      <c r="D740" s="17" t="s">
        <v>228</v>
      </c>
      <c r="E740" s="11" t="s">
        <v>1892</v>
      </c>
      <c r="F740" s="11" t="s">
        <v>1889</v>
      </c>
      <c r="G740" s="11" t="s">
        <v>1890</v>
      </c>
      <c r="H740" s="5">
        <v>116.17</v>
      </c>
      <c r="I740" s="18" t="s">
        <v>20</v>
      </c>
      <c r="J740" s="5">
        <v>24.4</v>
      </c>
      <c r="K740" s="5">
        <v>0</v>
      </c>
      <c r="L740" s="5">
        <v>140.57</v>
      </c>
      <c r="M740" s="19">
        <f>IF(D740="","",MID(D740,5,2)*1)</f>
        <v>1</v>
      </c>
      <c r="N740" s="4" t="str">
        <f>IF(M740="","",VLOOKUP(M740,[1]Hoja1!$B$2:$C$13,2,FALSE))</f>
        <v>Trimestre 1</v>
      </c>
      <c r="P740"/>
      <c r="Q740"/>
      <c r="R740"/>
      <c r="S740"/>
      <c r="T740"/>
      <c r="U740"/>
      <c r="V740"/>
    </row>
    <row r="741" spans="3:22" ht="15" x14ac:dyDescent="0.25">
      <c r="C741" s="16" t="s">
        <v>1893</v>
      </c>
      <c r="D741" s="17" t="s">
        <v>712</v>
      </c>
      <c r="E741" s="11" t="s">
        <v>1894</v>
      </c>
      <c r="F741" s="11" t="s">
        <v>1889</v>
      </c>
      <c r="G741" s="11" t="s">
        <v>1890</v>
      </c>
      <c r="H741" s="5">
        <v>200</v>
      </c>
      <c r="I741" s="18" t="s">
        <v>20</v>
      </c>
      <c r="J741" s="5">
        <v>42</v>
      </c>
      <c r="K741" s="5">
        <v>0</v>
      </c>
      <c r="L741" s="5">
        <v>242</v>
      </c>
      <c r="M741" s="19">
        <f>IF(D741="","",MID(D741,5,2)*1)</f>
        <v>3</v>
      </c>
      <c r="N741" s="4" t="str">
        <f>IF(M741="","",VLOOKUP(M741,[1]Hoja1!$B$2:$C$13,2,FALSE))</f>
        <v>Trimestre 1</v>
      </c>
      <c r="P741"/>
      <c r="Q741"/>
      <c r="R741"/>
      <c r="S741"/>
      <c r="T741"/>
      <c r="U741"/>
      <c r="V741"/>
    </row>
    <row r="742" spans="3:22" ht="15" x14ac:dyDescent="0.25">
      <c r="C742" s="16" t="s">
        <v>1895</v>
      </c>
      <c r="D742" s="17" t="s">
        <v>406</v>
      </c>
      <c r="E742" s="11" t="s">
        <v>1896</v>
      </c>
      <c r="F742" s="11" t="s">
        <v>1889</v>
      </c>
      <c r="G742" s="11" t="s">
        <v>1890</v>
      </c>
      <c r="H742" s="5">
        <v>128.18</v>
      </c>
      <c r="I742" s="18" t="s">
        <v>20</v>
      </c>
      <c r="J742" s="5">
        <v>26.92</v>
      </c>
      <c r="K742" s="5">
        <v>0</v>
      </c>
      <c r="L742" s="5">
        <v>155.1</v>
      </c>
      <c r="M742" s="19">
        <f>IF(D742="","",MID(D742,5,2)*1)</f>
        <v>5</v>
      </c>
      <c r="N742" s="4" t="str">
        <f>IF(M742="","",VLOOKUP(M742,[1]Hoja1!$B$2:$C$13,2,FALSE))</f>
        <v>Trimestre 2</v>
      </c>
      <c r="P742"/>
      <c r="Q742"/>
      <c r="R742"/>
      <c r="S742"/>
      <c r="T742"/>
      <c r="U742"/>
      <c r="V742"/>
    </row>
    <row r="743" spans="3:22" ht="15" x14ac:dyDescent="0.25">
      <c r="C743" s="16" t="s">
        <v>1897</v>
      </c>
      <c r="D743" s="17" t="s">
        <v>276</v>
      </c>
      <c r="E743" s="11" t="s">
        <v>1898</v>
      </c>
      <c r="F743" s="11" t="s">
        <v>1889</v>
      </c>
      <c r="G743" s="11" t="s">
        <v>1890</v>
      </c>
      <c r="H743" s="5">
        <v>21.6</v>
      </c>
      <c r="I743" s="18" t="s">
        <v>20</v>
      </c>
      <c r="J743" s="5">
        <v>4.54</v>
      </c>
      <c r="K743" s="5">
        <v>0</v>
      </c>
      <c r="L743" s="5">
        <v>26.14</v>
      </c>
      <c r="M743" s="19">
        <f>IF(D743="","",MID(D743,5,2)*1)</f>
        <v>7</v>
      </c>
      <c r="N743" s="4" t="str">
        <f>IF(M743="","",VLOOKUP(M743,[1]Hoja1!$B$2:$C$13,2,FALSE))</f>
        <v>Trimestre 3</v>
      </c>
      <c r="P743"/>
      <c r="Q743"/>
      <c r="R743"/>
      <c r="S743"/>
      <c r="T743"/>
      <c r="U743"/>
      <c r="V743"/>
    </row>
    <row r="744" spans="3:22" ht="15" x14ac:dyDescent="0.25">
      <c r="C744" s="16" t="s">
        <v>1899</v>
      </c>
      <c r="D744" s="17" t="s">
        <v>414</v>
      </c>
      <c r="E744" s="11" t="s">
        <v>1900</v>
      </c>
      <c r="F744" s="11" t="s">
        <v>1889</v>
      </c>
      <c r="G744" s="11" t="s">
        <v>1890</v>
      </c>
      <c r="H744" s="5">
        <v>74.56</v>
      </c>
      <c r="I744" s="18" t="s">
        <v>20</v>
      </c>
      <c r="J744" s="5">
        <v>15.66</v>
      </c>
      <c r="K744" s="5">
        <v>0</v>
      </c>
      <c r="L744" s="5">
        <v>90.22</v>
      </c>
      <c r="M744" s="19">
        <f>IF(D744="","",MID(D744,5,2)*1)</f>
        <v>10</v>
      </c>
      <c r="N744" s="4" t="str">
        <f>IF(M744="","",VLOOKUP(M744,[1]Hoja1!$B$2:$C$13,2,FALSE))</f>
        <v>Trimestre 4</v>
      </c>
      <c r="P744"/>
      <c r="Q744"/>
      <c r="R744"/>
      <c r="S744"/>
      <c r="T744"/>
      <c r="U744"/>
      <c r="V744"/>
    </row>
    <row r="745" spans="3:22" ht="15" x14ac:dyDescent="0.25">
      <c r="C745" s="16" t="s">
        <v>1901</v>
      </c>
      <c r="D745" s="17" t="s">
        <v>156</v>
      </c>
      <c r="E745" s="11" t="s">
        <v>1902</v>
      </c>
      <c r="F745" s="11" t="s">
        <v>1903</v>
      </c>
      <c r="G745" s="11" t="s">
        <v>1904</v>
      </c>
      <c r="H745" s="5">
        <v>725.79</v>
      </c>
      <c r="I745" s="18" t="s">
        <v>20</v>
      </c>
      <c r="J745" s="5">
        <v>152.41999999999999</v>
      </c>
      <c r="K745" s="5">
        <v>0</v>
      </c>
      <c r="L745" s="5">
        <v>878.21</v>
      </c>
      <c r="M745" s="19">
        <f>IF(D745="","",MID(D745,5,2)*1)</f>
        <v>9</v>
      </c>
      <c r="N745" s="4" t="str">
        <f>IF(M745="","",VLOOKUP(M745,[1]Hoja1!$B$2:$C$13,2,FALSE))</f>
        <v>Trimestre 3</v>
      </c>
      <c r="P745"/>
      <c r="Q745"/>
      <c r="R745"/>
      <c r="S745"/>
      <c r="T745"/>
      <c r="U745"/>
      <c r="V745"/>
    </row>
    <row r="746" spans="3:22" ht="15" x14ac:dyDescent="0.25">
      <c r="C746" s="16" t="s">
        <v>1905</v>
      </c>
      <c r="D746" s="17" t="s">
        <v>177</v>
      </c>
      <c r="E746" s="11" t="s">
        <v>1906</v>
      </c>
      <c r="F746" s="11" t="s">
        <v>1903</v>
      </c>
      <c r="G746" s="11" t="s">
        <v>1904</v>
      </c>
      <c r="H746" s="5">
        <v>1286.56</v>
      </c>
      <c r="I746" s="18" t="s">
        <v>20</v>
      </c>
      <c r="J746" s="5">
        <v>270.18</v>
      </c>
      <c r="K746" s="5">
        <v>0</v>
      </c>
      <c r="L746" s="5">
        <v>1556.74</v>
      </c>
      <c r="M746" s="19">
        <f>IF(D746="","",MID(D746,5,2)*1)</f>
        <v>11</v>
      </c>
      <c r="N746" s="4" t="str">
        <f>IF(M746="","",VLOOKUP(M746,[1]Hoja1!$B$2:$C$13,2,FALSE))</f>
        <v>Trimestre 4</v>
      </c>
      <c r="P746"/>
      <c r="Q746"/>
      <c r="R746"/>
      <c r="S746"/>
      <c r="T746"/>
      <c r="U746"/>
      <c r="V746"/>
    </row>
    <row r="747" spans="3:22" ht="15" x14ac:dyDescent="0.25">
      <c r="C747" s="16" t="s">
        <v>1907</v>
      </c>
      <c r="D747" s="17" t="s">
        <v>177</v>
      </c>
      <c r="E747" s="11" t="s">
        <v>1908</v>
      </c>
      <c r="F747" s="11" t="s">
        <v>1903</v>
      </c>
      <c r="G747" s="11" t="s">
        <v>1904</v>
      </c>
      <c r="H747" s="5">
        <v>1120</v>
      </c>
      <c r="I747" s="18" t="s">
        <v>20</v>
      </c>
      <c r="J747" s="5">
        <v>235.2</v>
      </c>
      <c r="K747" s="5">
        <v>0</v>
      </c>
      <c r="L747" s="5">
        <v>1355.2</v>
      </c>
      <c r="M747" s="19">
        <f>IF(D747="","",MID(D747,5,2)*1)</f>
        <v>11</v>
      </c>
      <c r="N747" s="4" t="str">
        <f>IF(M747="","",VLOOKUP(M747,[1]Hoja1!$B$2:$C$13,2,FALSE))</f>
        <v>Trimestre 4</v>
      </c>
      <c r="P747"/>
      <c r="Q747"/>
      <c r="R747"/>
      <c r="S747"/>
      <c r="T747"/>
      <c r="U747"/>
      <c r="V747"/>
    </row>
    <row r="748" spans="3:22" ht="15" x14ac:dyDescent="0.25">
      <c r="C748" s="16" t="s">
        <v>1909</v>
      </c>
      <c r="D748" s="17" t="s">
        <v>177</v>
      </c>
      <c r="E748" s="11" t="s">
        <v>1910</v>
      </c>
      <c r="F748" s="11" t="s">
        <v>1903</v>
      </c>
      <c r="G748" s="11" t="s">
        <v>1904</v>
      </c>
      <c r="H748" s="5">
        <v>1280</v>
      </c>
      <c r="I748" s="18" t="s">
        <v>20</v>
      </c>
      <c r="J748" s="5">
        <v>268.8</v>
      </c>
      <c r="K748" s="5">
        <v>0</v>
      </c>
      <c r="L748" s="5">
        <v>1548.8</v>
      </c>
      <c r="M748" s="19">
        <f>IF(D748="","",MID(D748,5,2)*1)</f>
        <v>11</v>
      </c>
      <c r="N748" s="4" t="str">
        <f>IF(M748="","",VLOOKUP(M748,[1]Hoja1!$B$2:$C$13,2,FALSE))</f>
        <v>Trimestre 4</v>
      </c>
      <c r="P748"/>
      <c r="Q748"/>
      <c r="R748"/>
      <c r="S748"/>
      <c r="T748"/>
      <c r="U748"/>
      <c r="V748"/>
    </row>
    <row r="749" spans="3:22" ht="15" x14ac:dyDescent="0.25">
      <c r="C749" s="16" t="s">
        <v>1911</v>
      </c>
      <c r="D749" s="17" t="s">
        <v>417</v>
      </c>
      <c r="E749" s="11" t="s">
        <v>1912</v>
      </c>
      <c r="F749" s="11" t="s">
        <v>1903</v>
      </c>
      <c r="G749" s="11" t="s">
        <v>1904</v>
      </c>
      <c r="H749" s="5">
        <v>1212</v>
      </c>
      <c r="I749" s="18" t="s">
        <v>20</v>
      </c>
      <c r="J749" s="5">
        <v>254.52</v>
      </c>
      <c r="K749" s="5">
        <v>0</v>
      </c>
      <c r="L749" s="5">
        <v>1466.52</v>
      </c>
      <c r="M749" s="19">
        <f>IF(D749="","",MID(D749,5,2)*1)</f>
        <v>11</v>
      </c>
      <c r="N749" s="4" t="str">
        <f>IF(M749="","",VLOOKUP(M749,[1]Hoja1!$B$2:$C$13,2,FALSE))</f>
        <v>Trimestre 4</v>
      </c>
      <c r="P749"/>
      <c r="Q749"/>
      <c r="R749"/>
      <c r="S749"/>
      <c r="T749"/>
      <c r="U749"/>
      <c r="V749"/>
    </row>
    <row r="750" spans="3:22" ht="15" x14ac:dyDescent="0.25">
      <c r="C750" s="16" t="s">
        <v>1913</v>
      </c>
      <c r="D750" s="17" t="s">
        <v>417</v>
      </c>
      <c r="E750" s="11" t="s">
        <v>1914</v>
      </c>
      <c r="F750" s="11" t="s">
        <v>1903</v>
      </c>
      <c r="G750" s="11" t="s">
        <v>1904</v>
      </c>
      <c r="H750" s="5">
        <v>1284</v>
      </c>
      <c r="I750" s="18" t="s">
        <v>20</v>
      </c>
      <c r="J750" s="5">
        <v>269.64</v>
      </c>
      <c r="K750" s="5">
        <v>0</v>
      </c>
      <c r="L750" s="5">
        <v>1553.64</v>
      </c>
      <c r="M750" s="19">
        <f>IF(D750="","",MID(D750,5,2)*1)</f>
        <v>11</v>
      </c>
      <c r="N750" s="4" t="str">
        <f>IF(M750="","",VLOOKUP(M750,[1]Hoja1!$B$2:$C$13,2,FALSE))</f>
        <v>Trimestre 4</v>
      </c>
      <c r="P750"/>
      <c r="Q750"/>
      <c r="R750"/>
      <c r="S750"/>
      <c r="T750"/>
      <c r="U750"/>
      <c r="V750"/>
    </row>
    <row r="751" spans="3:22" ht="15" x14ac:dyDescent="0.25">
      <c r="C751" s="16" t="s">
        <v>1915</v>
      </c>
      <c r="D751" s="17" t="s">
        <v>1670</v>
      </c>
      <c r="E751" s="11" t="s">
        <v>1916</v>
      </c>
      <c r="F751" s="11" t="s">
        <v>1903</v>
      </c>
      <c r="G751" s="11" t="s">
        <v>1904</v>
      </c>
      <c r="H751" s="5">
        <v>1280</v>
      </c>
      <c r="I751" s="18" t="s">
        <v>20</v>
      </c>
      <c r="J751" s="5">
        <v>268.8</v>
      </c>
      <c r="K751" s="5">
        <v>0</v>
      </c>
      <c r="L751" s="5">
        <v>1548.8</v>
      </c>
      <c r="M751" s="19">
        <f>IF(D751="","",MID(D751,5,2)*1)</f>
        <v>12</v>
      </c>
      <c r="N751" s="4" t="str">
        <f>IF(M751="","",VLOOKUP(M751,[1]Hoja1!$B$2:$C$13,2,FALSE))</f>
        <v>Trimestre 4</v>
      </c>
      <c r="P751"/>
      <c r="Q751"/>
      <c r="R751"/>
      <c r="S751"/>
      <c r="T751"/>
      <c r="U751"/>
      <c r="V751"/>
    </row>
    <row r="752" spans="3:22" ht="15" x14ac:dyDescent="0.25">
      <c r="C752" s="16" t="s">
        <v>1917</v>
      </c>
      <c r="D752" s="17" t="s">
        <v>920</v>
      </c>
      <c r="E752" s="11" t="s">
        <v>1918</v>
      </c>
      <c r="F752" s="11" t="s">
        <v>1903</v>
      </c>
      <c r="G752" s="11" t="s">
        <v>1904</v>
      </c>
      <c r="H752" s="5">
        <v>1060</v>
      </c>
      <c r="I752" s="18" t="s">
        <v>20</v>
      </c>
      <c r="J752" s="5">
        <v>222.6</v>
      </c>
      <c r="K752" s="5">
        <v>0</v>
      </c>
      <c r="L752" s="5">
        <v>1282.5999999999999</v>
      </c>
      <c r="M752" s="19">
        <f>IF(D752="","",MID(D752,5,2)*1)</f>
        <v>12</v>
      </c>
      <c r="N752" s="4" t="str">
        <f>IF(M752="","",VLOOKUP(M752,[1]Hoja1!$B$2:$C$13,2,FALSE))</f>
        <v>Trimestre 4</v>
      </c>
      <c r="P752"/>
      <c r="Q752"/>
      <c r="R752"/>
      <c r="S752"/>
      <c r="T752"/>
      <c r="U752"/>
      <c r="V752"/>
    </row>
    <row r="753" spans="3:22" ht="15" x14ac:dyDescent="0.25">
      <c r="C753" s="16" t="s">
        <v>1919</v>
      </c>
      <c r="D753" s="17" t="s">
        <v>1791</v>
      </c>
      <c r="E753" s="11" t="s">
        <v>1920</v>
      </c>
      <c r="F753" s="11" t="s">
        <v>1903</v>
      </c>
      <c r="G753" s="11" t="s">
        <v>1904</v>
      </c>
      <c r="H753" s="5">
        <v>500</v>
      </c>
      <c r="I753" s="18" t="s">
        <v>20</v>
      </c>
      <c r="J753" s="5">
        <v>105</v>
      </c>
      <c r="K753" s="5">
        <v>0</v>
      </c>
      <c r="L753" s="5">
        <v>605</v>
      </c>
      <c r="M753" s="19">
        <f>IF(D753="","",MID(D753,5,2)*1)</f>
        <v>10</v>
      </c>
      <c r="N753" s="4" t="str">
        <f>IF(M753="","",VLOOKUP(M753,[1]Hoja1!$B$2:$C$13,2,FALSE))</f>
        <v>Trimestre 4</v>
      </c>
      <c r="P753"/>
      <c r="Q753"/>
      <c r="R753"/>
      <c r="S753"/>
      <c r="T753"/>
      <c r="U753"/>
      <c r="V753"/>
    </row>
    <row r="754" spans="3:22" ht="15" x14ac:dyDescent="0.25">
      <c r="C754" s="16" t="s">
        <v>1921</v>
      </c>
      <c r="D754" s="17" t="s">
        <v>1922</v>
      </c>
      <c r="E754" s="11" t="s">
        <v>1923</v>
      </c>
      <c r="F754" s="11" t="s">
        <v>1903</v>
      </c>
      <c r="G754" s="11" t="s">
        <v>1904</v>
      </c>
      <c r="H754" s="5">
        <v>480</v>
      </c>
      <c r="I754" s="18" t="s">
        <v>20</v>
      </c>
      <c r="J754" s="5">
        <v>100.8</v>
      </c>
      <c r="K754" s="5">
        <v>0</v>
      </c>
      <c r="L754" s="5">
        <v>580.79999999999995</v>
      </c>
      <c r="M754" s="19">
        <f>IF(D754="","",MID(D754,5,2)*1)</f>
        <v>10</v>
      </c>
      <c r="N754" s="4" t="str">
        <f>IF(M754="","",VLOOKUP(M754,[1]Hoja1!$B$2:$C$13,2,FALSE))</f>
        <v>Trimestre 4</v>
      </c>
      <c r="P754"/>
      <c r="Q754"/>
      <c r="R754"/>
      <c r="S754"/>
      <c r="T754"/>
      <c r="U754"/>
      <c r="V754"/>
    </row>
    <row r="755" spans="3:22" ht="15" x14ac:dyDescent="0.25">
      <c r="C755" s="16" t="s">
        <v>1924</v>
      </c>
      <c r="D755" s="17" t="s">
        <v>133</v>
      </c>
      <c r="E755" s="11" t="s">
        <v>1925</v>
      </c>
      <c r="F755" s="11" t="s">
        <v>1903</v>
      </c>
      <c r="G755" s="11" t="s">
        <v>1904</v>
      </c>
      <c r="H755" s="5">
        <v>480</v>
      </c>
      <c r="I755" s="18" t="s">
        <v>20</v>
      </c>
      <c r="J755" s="5">
        <v>100.8</v>
      </c>
      <c r="K755" s="5">
        <v>0</v>
      </c>
      <c r="L755" s="5">
        <v>580.79999999999995</v>
      </c>
      <c r="M755" s="19">
        <f>IF(D755="","",MID(D755,5,2)*1)</f>
        <v>10</v>
      </c>
      <c r="N755" s="4" t="str">
        <f>IF(M755="","",VLOOKUP(M755,[1]Hoja1!$B$2:$C$13,2,FALSE))</f>
        <v>Trimestre 4</v>
      </c>
      <c r="P755"/>
      <c r="Q755"/>
      <c r="R755"/>
      <c r="S755"/>
      <c r="T755"/>
      <c r="U755"/>
      <c r="V755"/>
    </row>
    <row r="756" spans="3:22" ht="15" x14ac:dyDescent="0.25">
      <c r="C756" s="16" t="s">
        <v>1926</v>
      </c>
      <c r="D756" s="17" t="s">
        <v>1605</v>
      </c>
      <c r="E756" s="11" t="s">
        <v>1927</v>
      </c>
      <c r="F756" s="11" t="s">
        <v>1903</v>
      </c>
      <c r="G756" s="11" t="s">
        <v>1904</v>
      </c>
      <c r="H756" s="5">
        <v>500</v>
      </c>
      <c r="I756" s="18" t="s">
        <v>20</v>
      </c>
      <c r="J756" s="5">
        <v>105</v>
      </c>
      <c r="K756" s="5">
        <v>0</v>
      </c>
      <c r="L756" s="5">
        <v>605</v>
      </c>
      <c r="M756" s="19">
        <f>IF(D756="","",MID(D756,5,2)*1)</f>
        <v>10</v>
      </c>
      <c r="N756" s="4" t="str">
        <f>IF(M756="","",VLOOKUP(M756,[1]Hoja1!$B$2:$C$13,2,FALSE))</f>
        <v>Trimestre 4</v>
      </c>
      <c r="P756"/>
      <c r="Q756"/>
      <c r="R756"/>
      <c r="S756"/>
      <c r="T756"/>
      <c r="U756"/>
      <c r="V756"/>
    </row>
    <row r="757" spans="3:22" ht="15" x14ac:dyDescent="0.25">
      <c r="C757" s="16" t="s">
        <v>1928</v>
      </c>
      <c r="D757" s="17" t="s">
        <v>1605</v>
      </c>
      <c r="E757" s="11" t="s">
        <v>1929</v>
      </c>
      <c r="F757" s="11" t="s">
        <v>1903</v>
      </c>
      <c r="G757" s="11" t="s">
        <v>1904</v>
      </c>
      <c r="H757" s="5">
        <v>500</v>
      </c>
      <c r="I757" s="18" t="s">
        <v>20</v>
      </c>
      <c r="J757" s="5">
        <v>105</v>
      </c>
      <c r="K757" s="5">
        <v>0</v>
      </c>
      <c r="L757" s="5">
        <v>605</v>
      </c>
      <c r="M757" s="19">
        <f>IF(D757="","",MID(D757,5,2)*1)</f>
        <v>10</v>
      </c>
      <c r="N757" s="4" t="str">
        <f>IF(M757="","",VLOOKUP(M757,[1]Hoja1!$B$2:$C$13,2,FALSE))</f>
        <v>Trimestre 4</v>
      </c>
      <c r="P757"/>
      <c r="Q757"/>
      <c r="R757"/>
      <c r="S757"/>
      <c r="T757"/>
      <c r="U757"/>
      <c r="V757"/>
    </row>
    <row r="758" spans="3:22" ht="15" x14ac:dyDescent="0.25">
      <c r="C758" s="16" t="s">
        <v>1930</v>
      </c>
      <c r="D758" s="17" t="s">
        <v>1931</v>
      </c>
      <c r="E758" s="11" t="s">
        <v>1932</v>
      </c>
      <c r="F758" s="11" t="s">
        <v>1903</v>
      </c>
      <c r="G758" s="11" t="s">
        <v>1904</v>
      </c>
      <c r="H758" s="5">
        <v>947.89</v>
      </c>
      <c r="I758" s="18" t="s">
        <v>20</v>
      </c>
      <c r="J758" s="5">
        <v>199.06</v>
      </c>
      <c r="K758" s="5">
        <v>0</v>
      </c>
      <c r="L758" s="5">
        <v>1146.95</v>
      </c>
      <c r="M758" s="19">
        <f>IF(D758="","",MID(D758,5,2)*1)</f>
        <v>5</v>
      </c>
      <c r="N758" s="4" t="str">
        <f>IF(M758="","",VLOOKUP(M758,[1]Hoja1!$B$2:$C$13,2,FALSE))</f>
        <v>Trimestre 2</v>
      </c>
      <c r="P758"/>
      <c r="Q758"/>
      <c r="R758"/>
      <c r="S758"/>
      <c r="T758"/>
      <c r="U758"/>
      <c r="V758"/>
    </row>
    <row r="759" spans="3:22" ht="15" x14ac:dyDescent="0.25">
      <c r="C759" s="16" t="s">
        <v>1933</v>
      </c>
      <c r="D759" s="17" t="s">
        <v>119</v>
      </c>
      <c r="E759" s="11" t="s">
        <v>1934</v>
      </c>
      <c r="F759" s="11" t="s">
        <v>1903</v>
      </c>
      <c r="G759" s="11" t="s">
        <v>1904</v>
      </c>
      <c r="H759" s="5">
        <v>1348</v>
      </c>
      <c r="I759" s="18" t="s">
        <v>20</v>
      </c>
      <c r="J759" s="5">
        <v>283.08</v>
      </c>
      <c r="K759" s="5">
        <v>0</v>
      </c>
      <c r="L759" s="5">
        <v>1631.08</v>
      </c>
      <c r="M759" s="19">
        <f>IF(D759="","",MID(D759,5,2)*1)</f>
        <v>11</v>
      </c>
      <c r="N759" s="4" t="str">
        <f>IF(M759="","",VLOOKUP(M759,[1]Hoja1!$B$2:$C$13,2,FALSE))</f>
        <v>Trimestre 4</v>
      </c>
      <c r="P759"/>
      <c r="Q759"/>
      <c r="R759"/>
      <c r="S759"/>
      <c r="T759"/>
      <c r="U759"/>
      <c r="V759"/>
    </row>
    <row r="760" spans="3:22" ht="15" x14ac:dyDescent="0.25">
      <c r="C760" s="16" t="s">
        <v>1935</v>
      </c>
      <c r="D760" s="17" t="s">
        <v>28</v>
      </c>
      <c r="E760" s="11" t="s">
        <v>1936</v>
      </c>
      <c r="F760" s="11" t="s">
        <v>1937</v>
      </c>
      <c r="G760" s="11" t="s">
        <v>1938</v>
      </c>
      <c r="H760" s="5">
        <v>525</v>
      </c>
      <c r="I760" s="18" t="s">
        <v>20</v>
      </c>
      <c r="J760" s="5">
        <v>110.25</v>
      </c>
      <c r="K760" s="5">
        <v>0</v>
      </c>
      <c r="L760" s="5">
        <v>635.25</v>
      </c>
      <c r="M760" s="19">
        <f>IF(D760="","",MID(D760,5,2)*1)</f>
        <v>5</v>
      </c>
      <c r="N760" s="4" t="str">
        <f>IF(M760="","",VLOOKUP(M760,[1]Hoja1!$B$2:$C$13,2,FALSE))</f>
        <v>Trimestre 2</v>
      </c>
      <c r="P760"/>
      <c r="Q760"/>
      <c r="R760"/>
      <c r="S760"/>
      <c r="T760"/>
      <c r="U760"/>
      <c r="V760"/>
    </row>
    <row r="761" spans="3:22" ht="15" x14ac:dyDescent="0.25">
      <c r="C761" s="16" t="s">
        <v>1939</v>
      </c>
      <c r="D761" s="17" t="s">
        <v>1940</v>
      </c>
      <c r="E761" s="11" t="s">
        <v>1941</v>
      </c>
      <c r="F761" s="11" t="s">
        <v>1937</v>
      </c>
      <c r="G761" s="11" t="s">
        <v>1938</v>
      </c>
      <c r="H761" s="5">
        <v>1043.82</v>
      </c>
      <c r="I761" s="18" t="s">
        <v>20</v>
      </c>
      <c r="J761" s="5">
        <v>219.2</v>
      </c>
      <c r="K761" s="5">
        <v>0</v>
      </c>
      <c r="L761" s="5">
        <v>1263.02</v>
      </c>
      <c r="M761" s="19">
        <f>IF(D761="","",MID(D761,5,2)*1)</f>
        <v>7</v>
      </c>
      <c r="N761" s="4" t="str">
        <f>IF(M761="","",VLOOKUP(M761,[1]Hoja1!$B$2:$C$13,2,FALSE))</f>
        <v>Trimestre 3</v>
      </c>
      <c r="P761"/>
      <c r="Q761"/>
      <c r="R761"/>
      <c r="S761"/>
      <c r="T761"/>
      <c r="U761"/>
      <c r="V761"/>
    </row>
    <row r="762" spans="3:22" ht="15" x14ac:dyDescent="0.25">
      <c r="C762" s="16" t="s">
        <v>1942</v>
      </c>
      <c r="D762" s="17" t="s">
        <v>544</v>
      </c>
      <c r="E762" s="11" t="s">
        <v>1943</v>
      </c>
      <c r="F762" s="11" t="s">
        <v>1937</v>
      </c>
      <c r="G762" s="11" t="s">
        <v>1938</v>
      </c>
      <c r="H762" s="5">
        <v>515</v>
      </c>
      <c r="I762" s="18" t="s">
        <v>20</v>
      </c>
      <c r="J762" s="5">
        <v>108.15</v>
      </c>
      <c r="K762" s="5">
        <v>0</v>
      </c>
      <c r="L762" s="5">
        <v>623.15</v>
      </c>
      <c r="M762" s="19">
        <f>IF(D762="","",MID(D762,5,2)*1)</f>
        <v>7</v>
      </c>
      <c r="N762" s="4" t="str">
        <f>IF(M762="","",VLOOKUP(M762,[1]Hoja1!$B$2:$C$13,2,FALSE))</f>
        <v>Trimestre 3</v>
      </c>
      <c r="P762"/>
      <c r="Q762"/>
      <c r="R762"/>
      <c r="S762"/>
      <c r="T762"/>
      <c r="U762"/>
      <c r="V762"/>
    </row>
    <row r="763" spans="3:22" ht="15" x14ac:dyDescent="0.25">
      <c r="C763" s="16" t="s">
        <v>1944</v>
      </c>
      <c r="D763" s="17" t="s">
        <v>1333</v>
      </c>
      <c r="E763" s="11" t="s">
        <v>1945</v>
      </c>
      <c r="F763" s="11" t="s">
        <v>1937</v>
      </c>
      <c r="G763" s="11" t="s">
        <v>1938</v>
      </c>
      <c r="H763" s="5">
        <v>1031.0999999999999</v>
      </c>
      <c r="I763" s="18" t="s">
        <v>20</v>
      </c>
      <c r="J763" s="5">
        <v>216.53</v>
      </c>
      <c r="K763" s="5">
        <v>0</v>
      </c>
      <c r="L763" s="5">
        <v>1247.6300000000001</v>
      </c>
      <c r="M763" s="19">
        <f>IF(D763="","",MID(D763,5,2)*1)</f>
        <v>10</v>
      </c>
      <c r="N763" s="4" t="str">
        <f>IF(M763="","",VLOOKUP(M763,[1]Hoja1!$B$2:$C$13,2,FALSE))</f>
        <v>Trimestre 4</v>
      </c>
      <c r="P763"/>
      <c r="Q763"/>
      <c r="R763"/>
      <c r="S763"/>
      <c r="T763"/>
      <c r="U763"/>
      <c r="V763"/>
    </row>
    <row r="764" spans="3:22" ht="15" x14ac:dyDescent="0.25">
      <c r="C764" s="16" t="s">
        <v>1946</v>
      </c>
      <c r="D764" s="17" t="s">
        <v>1788</v>
      </c>
      <c r="E764" s="11" t="s">
        <v>1947</v>
      </c>
      <c r="F764" s="11" t="s">
        <v>1948</v>
      </c>
      <c r="G764" s="11" t="s">
        <v>1949</v>
      </c>
      <c r="H764" s="5">
        <v>324</v>
      </c>
      <c r="I764" s="18" t="s">
        <v>20</v>
      </c>
      <c r="J764" s="5">
        <v>68.040000000000006</v>
      </c>
      <c r="K764" s="5">
        <v>0</v>
      </c>
      <c r="L764" s="5">
        <v>392.04</v>
      </c>
      <c r="M764" s="19">
        <f>IF(D764="","",MID(D764,5,2)*1)</f>
        <v>2</v>
      </c>
      <c r="N764" s="4" t="str">
        <f>IF(M764="","",VLOOKUP(M764,[1]Hoja1!$B$2:$C$13,2,FALSE))</f>
        <v>Trimestre 1</v>
      </c>
      <c r="P764"/>
      <c r="Q764"/>
      <c r="R764"/>
      <c r="S764"/>
      <c r="T764"/>
      <c r="U764"/>
      <c r="V764"/>
    </row>
    <row r="765" spans="3:22" ht="15" x14ac:dyDescent="0.25">
      <c r="C765" s="16" t="s">
        <v>1950</v>
      </c>
      <c r="D765" s="17" t="s">
        <v>1024</v>
      </c>
      <c r="E765" s="11" t="s">
        <v>1951</v>
      </c>
      <c r="F765" s="11" t="s">
        <v>1948</v>
      </c>
      <c r="G765" s="11" t="s">
        <v>1949</v>
      </c>
      <c r="H765" s="5">
        <v>325</v>
      </c>
      <c r="I765" s="18" t="s">
        <v>20</v>
      </c>
      <c r="J765" s="5">
        <v>68.25</v>
      </c>
      <c r="K765" s="5">
        <v>0</v>
      </c>
      <c r="L765" s="5">
        <v>393.25</v>
      </c>
      <c r="M765" s="19">
        <f>IF(D765="","",MID(D765,5,2)*1)</f>
        <v>11</v>
      </c>
      <c r="N765" s="4" t="str">
        <f>IF(M765="","",VLOOKUP(M765,[1]Hoja1!$B$2:$C$13,2,FALSE))</f>
        <v>Trimestre 4</v>
      </c>
      <c r="P765"/>
      <c r="Q765"/>
      <c r="R765"/>
      <c r="S765"/>
      <c r="T765"/>
      <c r="U765"/>
      <c r="V765"/>
    </row>
    <row r="766" spans="3:22" ht="15" x14ac:dyDescent="0.25">
      <c r="C766" s="16" t="s">
        <v>1952</v>
      </c>
      <c r="D766" s="17" t="s">
        <v>1444</v>
      </c>
      <c r="E766" s="11" t="s">
        <v>1953</v>
      </c>
      <c r="F766" s="11" t="s">
        <v>1948</v>
      </c>
      <c r="G766" s="11" t="s">
        <v>1949</v>
      </c>
      <c r="H766" s="5">
        <v>190</v>
      </c>
      <c r="I766" s="18" t="s">
        <v>20</v>
      </c>
      <c r="J766" s="5">
        <v>39.9</v>
      </c>
      <c r="K766" s="5">
        <v>0</v>
      </c>
      <c r="L766" s="5">
        <v>229.9</v>
      </c>
      <c r="M766" s="19">
        <f>IF(D766="","",MID(D766,5,2)*1)</f>
        <v>9</v>
      </c>
      <c r="N766" s="4" t="str">
        <f>IF(M766="","",VLOOKUP(M766,[1]Hoja1!$B$2:$C$13,2,FALSE))</f>
        <v>Trimestre 3</v>
      </c>
      <c r="P766"/>
      <c r="Q766"/>
      <c r="R766"/>
      <c r="S766"/>
      <c r="T766"/>
      <c r="U766"/>
      <c r="V766"/>
    </row>
    <row r="767" spans="3:22" ht="15" x14ac:dyDescent="0.25">
      <c r="C767" s="16" t="s">
        <v>1954</v>
      </c>
      <c r="D767" s="17" t="s">
        <v>1261</v>
      </c>
      <c r="E767" s="11" t="s">
        <v>1955</v>
      </c>
      <c r="F767" s="11" t="s">
        <v>1948</v>
      </c>
      <c r="G767" s="11" t="s">
        <v>1949</v>
      </c>
      <c r="H767" s="5">
        <v>454.1</v>
      </c>
      <c r="I767" s="18" t="s">
        <v>20</v>
      </c>
      <c r="J767" s="5">
        <v>95.36</v>
      </c>
      <c r="K767" s="5">
        <v>0</v>
      </c>
      <c r="L767" s="5">
        <v>549.46</v>
      </c>
      <c r="M767" s="19">
        <f>IF(D767="","",MID(D767,5,2)*1)</f>
        <v>12</v>
      </c>
      <c r="N767" s="4" t="str">
        <f>IF(M767="","",VLOOKUP(M767,[1]Hoja1!$B$2:$C$13,2,FALSE))</f>
        <v>Trimestre 4</v>
      </c>
      <c r="P767"/>
      <c r="Q767"/>
      <c r="R767"/>
      <c r="S767"/>
      <c r="T767"/>
      <c r="U767"/>
      <c r="V767"/>
    </row>
    <row r="768" spans="3:22" ht="15" x14ac:dyDescent="0.25">
      <c r="C768" s="16" t="s">
        <v>1956</v>
      </c>
      <c r="D768" s="17" t="s">
        <v>81</v>
      </c>
      <c r="E768" s="11" t="s">
        <v>1957</v>
      </c>
      <c r="F768" s="11" t="s">
        <v>1948</v>
      </c>
      <c r="G768" s="11" t="s">
        <v>1949</v>
      </c>
      <c r="H768" s="5">
        <v>700</v>
      </c>
      <c r="I768" s="18" t="s">
        <v>20</v>
      </c>
      <c r="J768" s="5">
        <v>147</v>
      </c>
      <c r="K768" s="5">
        <v>0</v>
      </c>
      <c r="L768" s="5">
        <v>847</v>
      </c>
      <c r="M768" s="19">
        <f>IF(D768="","",MID(D768,5,2)*1)</f>
        <v>1</v>
      </c>
      <c r="N768" s="4" t="str">
        <f>IF(M768="","",VLOOKUP(M768,[1]Hoja1!$B$2:$C$13,2,FALSE))</f>
        <v>Trimestre 1</v>
      </c>
      <c r="P768"/>
      <c r="Q768"/>
      <c r="R768"/>
      <c r="S768"/>
      <c r="T768"/>
      <c r="U768"/>
      <c r="V768"/>
    </row>
    <row r="769" spans="3:22" ht="15" x14ac:dyDescent="0.25">
      <c r="C769" s="16" t="s">
        <v>924</v>
      </c>
      <c r="D769" s="17" t="s">
        <v>414</v>
      </c>
      <c r="E769" s="11" t="s">
        <v>925</v>
      </c>
      <c r="F769" s="11" t="s">
        <v>1948</v>
      </c>
      <c r="G769" s="11" t="s">
        <v>1949</v>
      </c>
      <c r="H769" s="5">
        <v>200</v>
      </c>
      <c r="I769" s="18" t="s">
        <v>20</v>
      </c>
      <c r="J769" s="5">
        <v>42</v>
      </c>
      <c r="K769" s="5">
        <v>0</v>
      </c>
      <c r="L769" s="5">
        <v>242</v>
      </c>
      <c r="M769" s="19">
        <f>IF(D769="","",MID(D769,5,2)*1)</f>
        <v>10</v>
      </c>
      <c r="N769" s="4" t="str">
        <f>IF(M769="","",VLOOKUP(M769,[1]Hoja1!$B$2:$C$13,2,FALSE))</f>
        <v>Trimestre 4</v>
      </c>
      <c r="P769"/>
      <c r="Q769"/>
      <c r="R769"/>
      <c r="S769"/>
      <c r="T769"/>
      <c r="U769"/>
      <c r="V769"/>
    </row>
    <row r="770" spans="3:22" ht="15" x14ac:dyDescent="0.25">
      <c r="C770" s="16" t="s">
        <v>1958</v>
      </c>
      <c r="D770" s="17" t="s">
        <v>161</v>
      </c>
      <c r="E770" s="11" t="s">
        <v>1959</v>
      </c>
      <c r="F770" s="11" t="s">
        <v>1960</v>
      </c>
      <c r="G770" s="11" t="s">
        <v>1961</v>
      </c>
      <c r="H770" s="5">
        <v>245.45</v>
      </c>
      <c r="I770" s="18" t="s">
        <v>20</v>
      </c>
      <c r="J770" s="5">
        <v>51.55</v>
      </c>
      <c r="K770" s="5">
        <v>0</v>
      </c>
      <c r="L770" s="5">
        <v>297</v>
      </c>
      <c r="M770" s="19">
        <f>IF(D770="","",MID(D770,5,2)*1)</f>
        <v>9</v>
      </c>
      <c r="N770" s="4" t="str">
        <f>IF(M770="","",VLOOKUP(M770,[1]Hoja1!$B$2:$C$13,2,FALSE))</f>
        <v>Trimestre 3</v>
      </c>
      <c r="P770"/>
      <c r="Q770"/>
      <c r="R770"/>
      <c r="S770"/>
      <c r="T770"/>
      <c r="U770"/>
      <c r="V770"/>
    </row>
    <row r="771" spans="3:22" ht="15" x14ac:dyDescent="0.25">
      <c r="C771" s="16" t="s">
        <v>1962</v>
      </c>
      <c r="D771" s="17" t="s">
        <v>172</v>
      </c>
      <c r="E771" s="11" t="s">
        <v>1963</v>
      </c>
      <c r="F771" s="11" t="s">
        <v>1960</v>
      </c>
      <c r="G771" s="11" t="s">
        <v>1961</v>
      </c>
      <c r="H771" s="5">
        <v>12.47</v>
      </c>
      <c r="I771" s="18" t="s">
        <v>20</v>
      </c>
      <c r="J771" s="5">
        <v>2.62</v>
      </c>
      <c r="K771" s="5">
        <v>0</v>
      </c>
      <c r="L771" s="5">
        <v>15.09</v>
      </c>
      <c r="M771" s="19">
        <f>IF(D771="","",MID(D771,5,2)*1)</f>
        <v>9</v>
      </c>
      <c r="N771" s="4" t="str">
        <f>IF(M771="","",VLOOKUP(M771,[1]Hoja1!$B$2:$C$13,2,FALSE))</f>
        <v>Trimestre 3</v>
      </c>
      <c r="P771"/>
      <c r="Q771"/>
      <c r="R771"/>
      <c r="S771"/>
      <c r="T771"/>
      <c r="U771"/>
      <c r="V771"/>
    </row>
    <row r="772" spans="3:22" ht="15" x14ac:dyDescent="0.25">
      <c r="C772" s="16" t="s">
        <v>1964</v>
      </c>
      <c r="D772" s="17" t="s">
        <v>192</v>
      </c>
      <c r="E772" s="11" t="s">
        <v>1965</v>
      </c>
      <c r="F772" s="11" t="s">
        <v>1960</v>
      </c>
      <c r="G772" s="11" t="s">
        <v>1961</v>
      </c>
      <c r="H772" s="5">
        <v>461.16</v>
      </c>
      <c r="I772" s="18" t="s">
        <v>20</v>
      </c>
      <c r="J772" s="5">
        <v>96.84</v>
      </c>
      <c r="K772" s="5">
        <v>0</v>
      </c>
      <c r="L772" s="5">
        <v>558</v>
      </c>
      <c r="M772" s="19">
        <f>IF(D772="","",MID(D772,5,2)*1)</f>
        <v>9</v>
      </c>
      <c r="N772" s="4" t="str">
        <f>IF(M772="","",VLOOKUP(M772,[1]Hoja1!$B$2:$C$13,2,FALSE))</f>
        <v>Trimestre 3</v>
      </c>
      <c r="P772"/>
      <c r="Q772"/>
      <c r="R772"/>
      <c r="S772"/>
      <c r="T772"/>
      <c r="U772"/>
      <c r="V772"/>
    </row>
    <row r="773" spans="3:22" ht="15" x14ac:dyDescent="0.25">
      <c r="C773" s="16" t="s">
        <v>1966</v>
      </c>
      <c r="D773" s="17" t="s">
        <v>664</v>
      </c>
      <c r="E773" s="11" t="s">
        <v>1967</v>
      </c>
      <c r="F773" s="11" t="s">
        <v>1968</v>
      </c>
      <c r="G773" s="11" t="s">
        <v>1969</v>
      </c>
      <c r="H773" s="5">
        <v>2047.5</v>
      </c>
      <c r="I773" s="18" t="s">
        <v>20</v>
      </c>
      <c r="J773" s="5">
        <v>429.98</v>
      </c>
      <c r="K773" s="5">
        <v>0</v>
      </c>
      <c r="L773" s="5">
        <v>2477.48</v>
      </c>
      <c r="M773" s="19">
        <f>IF(D773="","",MID(D773,5,2)*1)</f>
        <v>6</v>
      </c>
      <c r="N773" s="4" t="str">
        <f>IF(M773="","",VLOOKUP(M773,[1]Hoja1!$B$2:$C$13,2,FALSE))</f>
        <v>Trimestre 2</v>
      </c>
      <c r="P773"/>
      <c r="Q773"/>
      <c r="R773"/>
      <c r="S773"/>
      <c r="T773"/>
      <c r="U773"/>
      <c r="V773"/>
    </row>
    <row r="774" spans="3:22" ht="15" x14ac:dyDescent="0.25">
      <c r="C774" s="16" t="s">
        <v>1970</v>
      </c>
      <c r="D774" s="17" t="s">
        <v>654</v>
      </c>
      <c r="E774" s="11" t="s">
        <v>1971</v>
      </c>
      <c r="F774" s="11" t="s">
        <v>1968</v>
      </c>
      <c r="G774" s="11" t="s">
        <v>1969</v>
      </c>
      <c r="H774" s="5">
        <v>877.5</v>
      </c>
      <c r="I774" s="18" t="s">
        <v>20</v>
      </c>
      <c r="J774" s="5">
        <v>184.28</v>
      </c>
      <c r="K774" s="5">
        <v>0</v>
      </c>
      <c r="L774" s="5">
        <v>1061.78</v>
      </c>
      <c r="M774" s="19">
        <f>IF(D774="","",MID(D774,5,2)*1)</f>
        <v>5</v>
      </c>
      <c r="N774" s="4" t="str">
        <f>IF(M774="","",VLOOKUP(M774,[1]Hoja1!$B$2:$C$13,2,FALSE))</f>
        <v>Trimestre 2</v>
      </c>
      <c r="P774"/>
      <c r="Q774"/>
      <c r="R774"/>
      <c r="S774"/>
      <c r="T774"/>
      <c r="U774"/>
      <c r="V774"/>
    </row>
    <row r="775" spans="3:22" ht="15" x14ac:dyDescent="0.25">
      <c r="C775" s="16" t="s">
        <v>1972</v>
      </c>
      <c r="D775" s="17" t="s">
        <v>1973</v>
      </c>
      <c r="E775" s="11" t="s">
        <v>1974</v>
      </c>
      <c r="F775" s="11" t="s">
        <v>1975</v>
      </c>
      <c r="G775" s="11" t="s">
        <v>1976</v>
      </c>
      <c r="H775" s="5">
        <v>590.72</v>
      </c>
      <c r="I775" s="18" t="s">
        <v>20</v>
      </c>
      <c r="J775" s="5">
        <v>124.05</v>
      </c>
      <c r="K775" s="5">
        <v>0</v>
      </c>
      <c r="L775" s="5">
        <v>714.77</v>
      </c>
      <c r="M775" s="19">
        <f>IF(D775="","",MID(D775,5,2)*1)</f>
        <v>1</v>
      </c>
      <c r="N775" s="4" t="str">
        <f>IF(M775="","",VLOOKUP(M775,[1]Hoja1!$B$2:$C$13,2,FALSE))</f>
        <v>Trimestre 1</v>
      </c>
      <c r="P775"/>
      <c r="Q775"/>
      <c r="R775"/>
      <c r="S775"/>
      <c r="T775"/>
      <c r="U775"/>
      <c r="V775"/>
    </row>
    <row r="776" spans="3:22" ht="15" x14ac:dyDescent="0.25">
      <c r="C776" s="16" t="s">
        <v>1977</v>
      </c>
      <c r="D776" s="17" t="s">
        <v>394</v>
      </c>
      <c r="E776" s="11" t="s">
        <v>1978</v>
      </c>
      <c r="F776" s="11" t="s">
        <v>1979</v>
      </c>
      <c r="G776" s="11" t="s">
        <v>1980</v>
      </c>
      <c r="H776" s="5">
        <v>129.80000000000001</v>
      </c>
      <c r="I776" s="18" t="s">
        <v>20</v>
      </c>
      <c r="J776" s="5">
        <v>27.26</v>
      </c>
      <c r="K776" s="5">
        <v>0</v>
      </c>
      <c r="L776" s="5">
        <v>157.06</v>
      </c>
      <c r="M776" s="19">
        <f>IF(D776="","",MID(D776,5,2)*1)</f>
        <v>4</v>
      </c>
      <c r="N776" s="4" t="str">
        <f>IF(M776="","",VLOOKUP(M776,[1]Hoja1!$B$2:$C$13,2,FALSE))</f>
        <v>Trimestre 2</v>
      </c>
      <c r="P776"/>
      <c r="Q776"/>
      <c r="R776"/>
      <c r="S776"/>
      <c r="T776"/>
      <c r="U776"/>
      <c r="V776"/>
    </row>
    <row r="777" spans="3:22" ht="15" x14ac:dyDescent="0.25">
      <c r="C777" s="16" t="s">
        <v>1981</v>
      </c>
      <c r="D777" s="17" t="s">
        <v>541</v>
      </c>
      <c r="E777" s="11" t="s">
        <v>1982</v>
      </c>
      <c r="F777" s="11" t="s">
        <v>1983</v>
      </c>
      <c r="G777" s="11" t="s">
        <v>1984</v>
      </c>
      <c r="H777" s="5">
        <v>800</v>
      </c>
      <c r="I777" s="18" t="s">
        <v>20</v>
      </c>
      <c r="J777" s="5">
        <v>168</v>
      </c>
      <c r="K777" s="5">
        <v>0</v>
      </c>
      <c r="L777" s="5">
        <v>968</v>
      </c>
      <c r="M777" s="19">
        <f>IF(D777="","",MID(D777,5,2)*1)</f>
        <v>1</v>
      </c>
      <c r="N777" s="4" t="str">
        <f>IF(M777="","",VLOOKUP(M777,[1]Hoja1!$B$2:$C$13,2,FALSE))</f>
        <v>Trimestre 1</v>
      </c>
      <c r="P777"/>
      <c r="Q777"/>
      <c r="R777"/>
      <c r="S777"/>
      <c r="T777"/>
      <c r="U777"/>
      <c r="V777"/>
    </row>
    <row r="778" spans="3:22" ht="15" x14ac:dyDescent="0.25">
      <c r="C778" s="16" t="s">
        <v>1985</v>
      </c>
      <c r="D778" s="17" t="s">
        <v>1236</v>
      </c>
      <c r="E778" s="11" t="s">
        <v>1986</v>
      </c>
      <c r="F778" s="11" t="s">
        <v>1983</v>
      </c>
      <c r="G778" s="11" t="s">
        <v>1984</v>
      </c>
      <c r="H778" s="5">
        <v>800</v>
      </c>
      <c r="I778" s="18" t="s">
        <v>20</v>
      </c>
      <c r="J778" s="5">
        <v>168</v>
      </c>
      <c r="K778" s="5">
        <v>0</v>
      </c>
      <c r="L778" s="5">
        <v>968</v>
      </c>
      <c r="M778" s="19">
        <f>IF(D778="","",MID(D778,5,2)*1)</f>
        <v>2</v>
      </c>
      <c r="N778" s="4" t="str">
        <f>IF(M778="","",VLOOKUP(M778,[1]Hoja1!$B$2:$C$13,2,FALSE))</f>
        <v>Trimestre 1</v>
      </c>
      <c r="P778"/>
      <c r="Q778"/>
      <c r="R778"/>
      <c r="S778"/>
      <c r="T778"/>
      <c r="U778"/>
      <c r="V778"/>
    </row>
    <row r="779" spans="3:22" ht="15" x14ac:dyDescent="0.25">
      <c r="C779" s="16" t="s">
        <v>1987</v>
      </c>
      <c r="D779" s="17" t="s">
        <v>93</v>
      </c>
      <c r="E779" s="11" t="s">
        <v>1988</v>
      </c>
      <c r="F779" s="11" t="s">
        <v>1989</v>
      </c>
      <c r="G779" s="11" t="s">
        <v>1990</v>
      </c>
      <c r="H779" s="5">
        <v>472.5</v>
      </c>
      <c r="I779" s="18" t="s">
        <v>20</v>
      </c>
      <c r="J779" s="5">
        <v>99.23</v>
      </c>
      <c r="K779" s="5">
        <v>0</v>
      </c>
      <c r="L779" s="5">
        <v>571.73</v>
      </c>
      <c r="M779" s="19">
        <f>IF(D779="","",MID(D779,5,2)*1)</f>
        <v>11</v>
      </c>
      <c r="N779" s="4" t="str">
        <f>IF(M779="","",VLOOKUP(M779,[1]Hoja1!$B$2:$C$13,2,FALSE))</f>
        <v>Trimestre 4</v>
      </c>
      <c r="P779"/>
      <c r="Q779"/>
      <c r="R779"/>
      <c r="S779"/>
      <c r="T779"/>
      <c r="U779"/>
      <c r="V779"/>
    </row>
    <row r="780" spans="3:22" ht="15" x14ac:dyDescent="0.25">
      <c r="C780" s="16" t="s">
        <v>1991</v>
      </c>
      <c r="D780" s="17" t="s">
        <v>93</v>
      </c>
      <c r="E780" s="11" t="s">
        <v>1992</v>
      </c>
      <c r="F780" s="11" t="s">
        <v>1989</v>
      </c>
      <c r="G780" s="11" t="s">
        <v>1990</v>
      </c>
      <c r="H780" s="5">
        <v>3307.5</v>
      </c>
      <c r="I780" s="18" t="s">
        <v>20</v>
      </c>
      <c r="J780" s="5">
        <v>694.58</v>
      </c>
      <c r="K780" s="5">
        <v>0</v>
      </c>
      <c r="L780" s="5">
        <v>4002.08</v>
      </c>
      <c r="M780" s="19">
        <f>IF(D780="","",MID(D780,5,2)*1)</f>
        <v>11</v>
      </c>
      <c r="N780" s="4" t="str">
        <f>IF(M780="","",VLOOKUP(M780,[1]Hoja1!$B$2:$C$13,2,FALSE))</f>
        <v>Trimestre 4</v>
      </c>
      <c r="P780"/>
      <c r="Q780"/>
      <c r="R780"/>
      <c r="S780"/>
      <c r="T780"/>
      <c r="U780"/>
      <c r="V780"/>
    </row>
    <row r="781" spans="3:22" ht="15" x14ac:dyDescent="0.25">
      <c r="C781" s="16" t="s">
        <v>1993</v>
      </c>
      <c r="D781" s="17" t="s">
        <v>414</v>
      </c>
      <c r="E781" s="11" t="s">
        <v>1994</v>
      </c>
      <c r="F781" s="11" t="s">
        <v>1989</v>
      </c>
      <c r="G781" s="11" t="s">
        <v>1990</v>
      </c>
      <c r="H781" s="5">
        <v>486</v>
      </c>
      <c r="I781" s="18" t="s">
        <v>20</v>
      </c>
      <c r="J781" s="5">
        <v>102.06</v>
      </c>
      <c r="K781" s="5">
        <v>0</v>
      </c>
      <c r="L781" s="5">
        <v>588.05999999999995</v>
      </c>
      <c r="M781" s="19">
        <f>IF(D781="","",MID(D781,5,2)*1)</f>
        <v>10</v>
      </c>
      <c r="N781" s="4" t="str">
        <f>IF(M781="","",VLOOKUP(M781,[1]Hoja1!$B$2:$C$13,2,FALSE))</f>
        <v>Trimestre 4</v>
      </c>
      <c r="P781"/>
      <c r="Q781"/>
      <c r="R781"/>
      <c r="S781"/>
      <c r="T781"/>
      <c r="U781"/>
      <c r="V781"/>
    </row>
    <row r="782" spans="3:22" ht="15" x14ac:dyDescent="0.25">
      <c r="C782" s="16" t="s">
        <v>1995</v>
      </c>
      <c r="D782" s="17" t="s">
        <v>414</v>
      </c>
      <c r="E782" s="11" t="s">
        <v>1996</v>
      </c>
      <c r="F782" s="11" t="s">
        <v>1989</v>
      </c>
      <c r="G782" s="11" t="s">
        <v>1990</v>
      </c>
      <c r="H782" s="5">
        <v>3402</v>
      </c>
      <c r="I782" s="18" t="s">
        <v>20</v>
      </c>
      <c r="J782" s="5">
        <v>714.42</v>
      </c>
      <c r="K782" s="5">
        <v>0</v>
      </c>
      <c r="L782" s="5">
        <v>4116.42</v>
      </c>
      <c r="M782" s="19">
        <f>IF(D782="","",MID(D782,5,2)*1)</f>
        <v>10</v>
      </c>
      <c r="N782" s="4" t="str">
        <f>IF(M782="","",VLOOKUP(M782,[1]Hoja1!$B$2:$C$13,2,FALSE))</f>
        <v>Trimestre 4</v>
      </c>
      <c r="P782"/>
      <c r="Q782"/>
      <c r="R782"/>
      <c r="S782"/>
      <c r="T782"/>
      <c r="U782"/>
      <c r="V782"/>
    </row>
    <row r="783" spans="3:22" ht="15" x14ac:dyDescent="0.25">
      <c r="C783" s="16" t="s">
        <v>1997</v>
      </c>
      <c r="D783" s="17" t="s">
        <v>1998</v>
      </c>
      <c r="E783" s="11" t="s">
        <v>1999</v>
      </c>
      <c r="F783" s="11" t="s">
        <v>2000</v>
      </c>
      <c r="G783" s="11" t="s">
        <v>2001</v>
      </c>
      <c r="H783" s="5">
        <v>2559.09</v>
      </c>
      <c r="I783" s="18" t="s">
        <v>103</v>
      </c>
      <c r="J783" s="5">
        <v>255.91</v>
      </c>
      <c r="K783" s="5">
        <v>0</v>
      </c>
      <c r="L783" s="5">
        <v>2815</v>
      </c>
      <c r="M783" s="19">
        <f>IF(D783="","",MID(D783,5,2)*1)</f>
        <v>1</v>
      </c>
      <c r="N783" s="4" t="str">
        <f>IF(M783="","",VLOOKUP(M783,[1]Hoja1!$B$2:$C$13,2,FALSE))</f>
        <v>Trimestre 1</v>
      </c>
      <c r="P783"/>
      <c r="Q783"/>
      <c r="R783"/>
      <c r="S783"/>
      <c r="T783"/>
      <c r="U783"/>
      <c r="V783"/>
    </row>
    <row r="784" spans="3:22" ht="15" x14ac:dyDescent="0.25">
      <c r="C784" s="16" t="s">
        <v>2002</v>
      </c>
      <c r="D784" s="17" t="s">
        <v>34</v>
      </c>
      <c r="E784" s="11" t="s">
        <v>2003</v>
      </c>
      <c r="F784" s="11" t="s">
        <v>2004</v>
      </c>
      <c r="G784" s="11" t="s">
        <v>2005</v>
      </c>
      <c r="H784" s="5">
        <v>174.96</v>
      </c>
      <c r="I784" s="18" t="s">
        <v>20</v>
      </c>
      <c r="J784" s="5">
        <v>36.74</v>
      </c>
      <c r="K784" s="5">
        <v>0</v>
      </c>
      <c r="L784" s="5">
        <v>211.7</v>
      </c>
      <c r="M784" s="19">
        <f>IF(D784="","",MID(D784,5,2)*1)</f>
        <v>6</v>
      </c>
      <c r="N784" s="4" t="str">
        <f>IF(M784="","",VLOOKUP(M784,[1]Hoja1!$B$2:$C$13,2,FALSE))</f>
        <v>Trimestre 2</v>
      </c>
      <c r="P784"/>
      <c r="Q784"/>
      <c r="R784"/>
      <c r="S784"/>
      <c r="T784"/>
      <c r="U784"/>
      <c r="V784"/>
    </row>
    <row r="785" spans="3:22" ht="15" x14ac:dyDescent="0.25">
      <c r="C785" s="16" t="s">
        <v>2006</v>
      </c>
      <c r="D785" s="17" t="s">
        <v>712</v>
      </c>
      <c r="E785" s="11" t="s">
        <v>2007</v>
      </c>
      <c r="F785" s="11" t="s">
        <v>2004</v>
      </c>
      <c r="G785" s="11" t="s">
        <v>2005</v>
      </c>
      <c r="H785" s="5">
        <v>62.48</v>
      </c>
      <c r="I785" s="18" t="s">
        <v>20</v>
      </c>
      <c r="J785" s="5">
        <v>13.12</v>
      </c>
      <c r="K785" s="5">
        <v>0</v>
      </c>
      <c r="L785" s="5">
        <v>75.599999999999994</v>
      </c>
      <c r="M785" s="19">
        <f>IF(D785="","",MID(D785,5,2)*1)</f>
        <v>3</v>
      </c>
      <c r="N785" s="4" t="str">
        <f>IF(M785="","",VLOOKUP(M785,[1]Hoja1!$B$2:$C$13,2,FALSE))</f>
        <v>Trimestre 1</v>
      </c>
      <c r="P785"/>
      <c r="Q785"/>
      <c r="R785"/>
      <c r="S785"/>
      <c r="T785"/>
      <c r="U785"/>
      <c r="V785"/>
    </row>
    <row r="786" spans="3:22" ht="15" x14ac:dyDescent="0.25">
      <c r="C786" s="16" t="s">
        <v>2008</v>
      </c>
      <c r="D786" s="17" t="s">
        <v>511</v>
      </c>
      <c r="E786" s="11" t="s">
        <v>2009</v>
      </c>
      <c r="F786" s="11" t="s">
        <v>2010</v>
      </c>
      <c r="G786" s="11" t="s">
        <v>2011</v>
      </c>
      <c r="H786" s="5">
        <v>347.65</v>
      </c>
      <c r="I786" s="18" t="s">
        <v>103</v>
      </c>
      <c r="J786" s="5">
        <v>34.770000000000003</v>
      </c>
      <c r="K786" s="5">
        <v>0</v>
      </c>
      <c r="L786" s="5">
        <v>382.42</v>
      </c>
      <c r="M786" s="19">
        <f>IF(D786="","",MID(D786,5,2)*1)</f>
        <v>12</v>
      </c>
      <c r="N786" s="4" t="str">
        <f>IF(M786="","",VLOOKUP(M786,[1]Hoja1!$B$2:$C$13,2,FALSE))</f>
        <v>Trimestre 4</v>
      </c>
      <c r="P786"/>
      <c r="Q786"/>
      <c r="R786"/>
      <c r="S786"/>
      <c r="T786"/>
      <c r="U786"/>
      <c r="V786"/>
    </row>
    <row r="787" spans="3:22" ht="15" x14ac:dyDescent="0.25">
      <c r="C787" s="16" t="s">
        <v>2012</v>
      </c>
      <c r="D787" s="17" t="s">
        <v>734</v>
      </c>
      <c r="E787" s="11" t="s">
        <v>2013</v>
      </c>
      <c r="F787" s="11" t="s">
        <v>2010</v>
      </c>
      <c r="G787" s="11" t="s">
        <v>2011</v>
      </c>
      <c r="H787" s="5">
        <v>41</v>
      </c>
      <c r="I787" s="18" t="s">
        <v>20</v>
      </c>
      <c r="J787" s="5">
        <v>8.61</v>
      </c>
      <c r="K787" s="5">
        <v>0</v>
      </c>
      <c r="L787" s="5">
        <v>49.61</v>
      </c>
      <c r="M787" s="19">
        <f>IF(D787="","",MID(D787,5,2)*1)</f>
        <v>5</v>
      </c>
      <c r="N787" s="4" t="str">
        <f>IF(M787="","",VLOOKUP(M787,[1]Hoja1!$B$2:$C$13,2,FALSE))</f>
        <v>Trimestre 2</v>
      </c>
      <c r="P787"/>
      <c r="Q787"/>
      <c r="R787"/>
      <c r="S787"/>
      <c r="T787"/>
      <c r="U787"/>
      <c r="V787"/>
    </row>
    <row r="788" spans="3:22" ht="15" x14ac:dyDescent="0.25">
      <c r="C788" s="16" t="s">
        <v>2014</v>
      </c>
      <c r="D788" s="17" t="s">
        <v>276</v>
      </c>
      <c r="E788" s="11" t="s">
        <v>2015</v>
      </c>
      <c r="F788" s="11" t="s">
        <v>2010</v>
      </c>
      <c r="G788" s="11" t="s">
        <v>2011</v>
      </c>
      <c r="H788" s="5">
        <v>240</v>
      </c>
      <c r="I788" s="18" t="s">
        <v>103</v>
      </c>
      <c r="J788" s="5">
        <v>24</v>
      </c>
      <c r="K788" s="5">
        <v>0</v>
      </c>
      <c r="L788" s="5">
        <v>264</v>
      </c>
      <c r="M788" s="19">
        <f>IF(D788="","",MID(D788,5,2)*1)</f>
        <v>7</v>
      </c>
      <c r="N788" s="4" t="str">
        <f>IF(M788="","",VLOOKUP(M788,[1]Hoja1!$B$2:$C$13,2,FALSE))</f>
        <v>Trimestre 3</v>
      </c>
      <c r="P788"/>
      <c r="Q788"/>
      <c r="R788"/>
      <c r="S788"/>
      <c r="T788"/>
      <c r="U788"/>
      <c r="V788"/>
    </row>
    <row r="789" spans="3:22" ht="15" x14ac:dyDescent="0.25">
      <c r="C789" s="16" t="s">
        <v>2016</v>
      </c>
      <c r="D789" s="17" t="s">
        <v>2017</v>
      </c>
      <c r="E789" s="11" t="s">
        <v>2018</v>
      </c>
      <c r="F789" s="11" t="s">
        <v>2019</v>
      </c>
      <c r="G789" s="11" t="s">
        <v>2020</v>
      </c>
      <c r="H789" s="5">
        <v>192.06</v>
      </c>
      <c r="I789" s="18" t="s">
        <v>20</v>
      </c>
      <c r="J789" s="5">
        <v>40.33</v>
      </c>
      <c r="K789" s="5">
        <v>0</v>
      </c>
      <c r="L789" s="5">
        <v>265.43</v>
      </c>
      <c r="M789" s="19">
        <f>IF(D789="","",MID(D789,5,2)*1)</f>
        <v>5</v>
      </c>
      <c r="N789" s="4" t="str">
        <f>IF(M789="","",VLOOKUP(M789,[1]Hoja1!$B$2:$C$13,2,FALSE))</f>
        <v>Trimestre 2</v>
      </c>
      <c r="P789"/>
      <c r="Q789"/>
      <c r="R789"/>
      <c r="S789"/>
      <c r="T789"/>
      <c r="U789"/>
      <c r="V789"/>
    </row>
    <row r="790" spans="3:22" ht="15" x14ac:dyDescent="0.25">
      <c r="C790" s="16" t="s">
        <v>2016</v>
      </c>
      <c r="D790" s="17" t="s">
        <v>2017</v>
      </c>
      <c r="E790" s="11" t="s">
        <v>2018</v>
      </c>
      <c r="F790" s="11" t="s">
        <v>2019</v>
      </c>
      <c r="G790" s="11" t="s">
        <v>2020</v>
      </c>
      <c r="H790" s="5">
        <v>33.04</v>
      </c>
      <c r="I790" s="18">
        <v>0</v>
      </c>
      <c r="J790" s="5">
        <v>0</v>
      </c>
      <c r="K790" s="5">
        <v>0</v>
      </c>
      <c r="L790" s="5">
        <v>0</v>
      </c>
      <c r="M790" s="19">
        <f>IF(D790="","",MID(D790,5,2)*1)</f>
        <v>5</v>
      </c>
      <c r="N790" s="4" t="str">
        <f>IF(M790="","",VLOOKUP(M790,[1]Hoja1!$B$2:$C$13,2,FALSE))</f>
        <v>Trimestre 2</v>
      </c>
      <c r="P790"/>
      <c r="Q790"/>
      <c r="R790"/>
      <c r="S790"/>
      <c r="T790"/>
      <c r="U790"/>
      <c r="V790"/>
    </row>
    <row r="791" spans="3:22" ht="15" x14ac:dyDescent="0.25">
      <c r="C791" s="16" t="s">
        <v>2021</v>
      </c>
      <c r="D791" s="17" t="s">
        <v>318</v>
      </c>
      <c r="E791" s="11" t="s">
        <v>2022</v>
      </c>
      <c r="F791" s="11" t="s">
        <v>2019</v>
      </c>
      <c r="G791" s="11" t="s">
        <v>2020</v>
      </c>
      <c r="H791" s="5">
        <v>221.54</v>
      </c>
      <c r="I791" s="18" t="s">
        <v>20</v>
      </c>
      <c r="J791" s="5">
        <v>46.52</v>
      </c>
      <c r="K791" s="5">
        <v>0</v>
      </c>
      <c r="L791" s="5">
        <v>301.10000000000002</v>
      </c>
      <c r="M791" s="19">
        <f>IF(D791="","",MID(D791,5,2)*1)</f>
        <v>6</v>
      </c>
      <c r="N791" s="4" t="str">
        <f>IF(M791="","",VLOOKUP(M791,[1]Hoja1!$B$2:$C$13,2,FALSE))</f>
        <v>Trimestre 2</v>
      </c>
      <c r="P791"/>
      <c r="Q791"/>
      <c r="R791"/>
      <c r="S791"/>
      <c r="T791"/>
      <c r="U791"/>
      <c r="V791"/>
    </row>
    <row r="792" spans="3:22" ht="15" x14ac:dyDescent="0.25">
      <c r="C792" s="16" t="s">
        <v>2021</v>
      </c>
      <c r="D792" s="17" t="s">
        <v>318</v>
      </c>
      <c r="E792" s="11" t="s">
        <v>2022</v>
      </c>
      <c r="F792" s="11" t="s">
        <v>2019</v>
      </c>
      <c r="G792" s="11" t="s">
        <v>2020</v>
      </c>
      <c r="H792" s="5">
        <v>33.04</v>
      </c>
      <c r="I792" s="18">
        <v>0</v>
      </c>
      <c r="J792" s="5">
        <v>0</v>
      </c>
      <c r="K792" s="5">
        <v>0</v>
      </c>
      <c r="L792" s="5">
        <v>0</v>
      </c>
      <c r="M792" s="19">
        <f>IF(D792="","",MID(D792,5,2)*1)</f>
        <v>6</v>
      </c>
      <c r="N792" s="4" t="str">
        <f>IF(M792="","",VLOOKUP(M792,[1]Hoja1!$B$2:$C$13,2,FALSE))</f>
        <v>Trimestre 2</v>
      </c>
      <c r="P792"/>
      <c r="Q792"/>
      <c r="R792"/>
      <c r="S792"/>
      <c r="T792"/>
      <c r="U792"/>
      <c r="V792"/>
    </row>
    <row r="793" spans="3:22" ht="15" x14ac:dyDescent="0.25">
      <c r="C793" s="16" t="s">
        <v>2023</v>
      </c>
      <c r="D793" s="17" t="s">
        <v>223</v>
      </c>
      <c r="E793" s="11" t="s">
        <v>2024</v>
      </c>
      <c r="F793" s="11" t="s">
        <v>2019</v>
      </c>
      <c r="G793" s="11" t="s">
        <v>2020</v>
      </c>
      <c r="H793" s="5">
        <v>210.85</v>
      </c>
      <c r="I793" s="18" t="s">
        <v>20</v>
      </c>
      <c r="J793" s="5">
        <v>44.28</v>
      </c>
      <c r="K793" s="5">
        <v>0</v>
      </c>
      <c r="L793" s="5">
        <v>288.17</v>
      </c>
      <c r="M793" s="19">
        <f>IF(D793="","",MID(D793,5,2)*1)</f>
        <v>7</v>
      </c>
      <c r="N793" s="4" t="str">
        <f>IF(M793="","",VLOOKUP(M793,[1]Hoja1!$B$2:$C$13,2,FALSE))</f>
        <v>Trimestre 3</v>
      </c>
      <c r="P793"/>
      <c r="Q793"/>
      <c r="R793"/>
      <c r="S793"/>
      <c r="T793"/>
      <c r="U793"/>
      <c r="V793"/>
    </row>
    <row r="794" spans="3:22" ht="15" x14ac:dyDescent="0.25">
      <c r="C794" s="16" t="s">
        <v>2023</v>
      </c>
      <c r="D794" s="17" t="s">
        <v>223</v>
      </c>
      <c r="E794" s="11" t="s">
        <v>2024</v>
      </c>
      <c r="F794" s="11" t="s">
        <v>2019</v>
      </c>
      <c r="G794" s="11" t="s">
        <v>2020</v>
      </c>
      <c r="H794" s="5">
        <v>33.04</v>
      </c>
      <c r="I794" s="18">
        <v>0</v>
      </c>
      <c r="J794" s="5">
        <v>0</v>
      </c>
      <c r="K794" s="5">
        <v>0</v>
      </c>
      <c r="L794" s="5">
        <v>0</v>
      </c>
      <c r="M794" s="19">
        <f>IF(D794="","",MID(D794,5,2)*1)</f>
        <v>7</v>
      </c>
      <c r="N794" s="4" t="str">
        <f>IF(M794="","",VLOOKUP(M794,[1]Hoja1!$B$2:$C$13,2,FALSE))</f>
        <v>Trimestre 3</v>
      </c>
      <c r="P794"/>
      <c r="Q794"/>
      <c r="R794"/>
      <c r="S794"/>
      <c r="T794"/>
      <c r="U794"/>
      <c r="V794"/>
    </row>
    <row r="795" spans="3:22" ht="15" x14ac:dyDescent="0.25">
      <c r="C795" s="16" t="s">
        <v>2025</v>
      </c>
      <c r="D795" s="17" t="s">
        <v>772</v>
      </c>
      <c r="E795" s="11" t="s">
        <v>2026</v>
      </c>
      <c r="F795" s="11" t="s">
        <v>2019</v>
      </c>
      <c r="G795" s="11" t="s">
        <v>2020</v>
      </c>
      <c r="H795" s="5">
        <v>210.85</v>
      </c>
      <c r="I795" s="18" t="s">
        <v>20</v>
      </c>
      <c r="J795" s="5">
        <v>44.28</v>
      </c>
      <c r="K795" s="5">
        <v>0</v>
      </c>
      <c r="L795" s="5">
        <v>288.17</v>
      </c>
      <c r="M795" s="19">
        <f>IF(D795="","",MID(D795,5,2)*1)</f>
        <v>8</v>
      </c>
      <c r="N795" s="4" t="str">
        <f>IF(M795="","",VLOOKUP(M795,[1]Hoja1!$B$2:$C$13,2,FALSE))</f>
        <v>Trimestre 3</v>
      </c>
      <c r="P795"/>
      <c r="Q795"/>
      <c r="R795"/>
      <c r="S795"/>
      <c r="T795"/>
      <c r="U795"/>
      <c r="V795"/>
    </row>
    <row r="796" spans="3:22" ht="15" x14ac:dyDescent="0.25">
      <c r="C796" s="16" t="s">
        <v>2025</v>
      </c>
      <c r="D796" s="17" t="s">
        <v>772</v>
      </c>
      <c r="E796" s="11" t="s">
        <v>2026</v>
      </c>
      <c r="F796" s="11" t="s">
        <v>2019</v>
      </c>
      <c r="G796" s="11" t="s">
        <v>2020</v>
      </c>
      <c r="H796" s="5">
        <v>33.04</v>
      </c>
      <c r="I796" s="18">
        <v>0</v>
      </c>
      <c r="J796" s="5">
        <v>0</v>
      </c>
      <c r="K796" s="5">
        <v>0</v>
      </c>
      <c r="L796" s="5">
        <v>0</v>
      </c>
      <c r="M796" s="19">
        <f>IF(D796="","",MID(D796,5,2)*1)</f>
        <v>8</v>
      </c>
      <c r="N796" s="4" t="str">
        <f>IF(M796="","",VLOOKUP(M796,[1]Hoja1!$B$2:$C$13,2,FALSE))</f>
        <v>Trimestre 3</v>
      </c>
      <c r="P796"/>
      <c r="Q796"/>
      <c r="R796"/>
      <c r="S796"/>
      <c r="T796"/>
      <c r="U796"/>
      <c r="V796"/>
    </row>
    <row r="797" spans="3:22" ht="15" x14ac:dyDescent="0.25">
      <c r="C797" s="16" t="s">
        <v>2027</v>
      </c>
      <c r="D797" s="17" t="s">
        <v>284</v>
      </c>
      <c r="E797" s="11" t="s">
        <v>2028</v>
      </c>
      <c r="F797" s="11" t="s">
        <v>2019</v>
      </c>
      <c r="G797" s="11" t="s">
        <v>2020</v>
      </c>
      <c r="H797" s="5">
        <v>211.17</v>
      </c>
      <c r="I797" s="18" t="s">
        <v>20</v>
      </c>
      <c r="J797" s="5">
        <v>44.35</v>
      </c>
      <c r="K797" s="5">
        <v>0</v>
      </c>
      <c r="L797" s="5">
        <v>288.56</v>
      </c>
      <c r="M797" s="19">
        <f>IF(D797="","",MID(D797,5,2)*1)</f>
        <v>9</v>
      </c>
      <c r="N797" s="4" t="str">
        <f>IF(M797="","",VLOOKUP(M797,[1]Hoja1!$B$2:$C$13,2,FALSE))</f>
        <v>Trimestre 3</v>
      </c>
      <c r="P797"/>
      <c r="Q797"/>
      <c r="R797"/>
      <c r="S797"/>
      <c r="T797"/>
      <c r="U797"/>
      <c r="V797"/>
    </row>
    <row r="798" spans="3:22" ht="15" x14ac:dyDescent="0.25">
      <c r="C798" s="16" t="s">
        <v>2027</v>
      </c>
      <c r="D798" s="17" t="s">
        <v>284</v>
      </c>
      <c r="E798" s="11" t="s">
        <v>2028</v>
      </c>
      <c r="F798" s="11" t="s">
        <v>2019</v>
      </c>
      <c r="G798" s="11" t="s">
        <v>2020</v>
      </c>
      <c r="H798" s="5">
        <v>33.04</v>
      </c>
      <c r="I798" s="18">
        <v>0</v>
      </c>
      <c r="J798" s="5">
        <v>0</v>
      </c>
      <c r="K798" s="5">
        <v>0</v>
      </c>
      <c r="L798" s="5">
        <v>0</v>
      </c>
      <c r="M798" s="19">
        <f>IF(D798="","",MID(D798,5,2)*1)</f>
        <v>9</v>
      </c>
      <c r="N798" s="4" t="str">
        <f>IF(M798="","",VLOOKUP(M798,[1]Hoja1!$B$2:$C$13,2,FALSE))</f>
        <v>Trimestre 3</v>
      </c>
      <c r="P798"/>
      <c r="Q798"/>
      <c r="R798"/>
      <c r="S798"/>
      <c r="T798"/>
      <c r="U798"/>
      <c r="V798"/>
    </row>
    <row r="799" spans="3:22" ht="15" x14ac:dyDescent="0.25">
      <c r="C799" s="16" t="s">
        <v>2029</v>
      </c>
      <c r="D799" s="17" t="s">
        <v>16</v>
      </c>
      <c r="E799" s="11" t="s">
        <v>2030</v>
      </c>
      <c r="F799" s="11" t="s">
        <v>2019</v>
      </c>
      <c r="G799" s="11" t="s">
        <v>2020</v>
      </c>
      <c r="H799" s="5">
        <v>210.85</v>
      </c>
      <c r="I799" s="18" t="s">
        <v>20</v>
      </c>
      <c r="J799" s="5">
        <v>44.28</v>
      </c>
      <c r="K799" s="5">
        <v>0</v>
      </c>
      <c r="L799" s="5">
        <v>288.17</v>
      </c>
      <c r="M799" s="19">
        <f>IF(D799="","",MID(D799,5,2)*1)</f>
        <v>10</v>
      </c>
      <c r="N799" s="4" t="str">
        <f>IF(M799="","",VLOOKUP(M799,[1]Hoja1!$B$2:$C$13,2,FALSE))</f>
        <v>Trimestre 4</v>
      </c>
      <c r="P799"/>
      <c r="Q799"/>
      <c r="R799"/>
      <c r="S799"/>
      <c r="T799"/>
      <c r="U799"/>
      <c r="V799"/>
    </row>
    <row r="800" spans="3:22" ht="15" x14ac:dyDescent="0.25">
      <c r="C800" s="16" t="s">
        <v>2029</v>
      </c>
      <c r="D800" s="17" t="s">
        <v>16</v>
      </c>
      <c r="E800" s="11" t="s">
        <v>2030</v>
      </c>
      <c r="F800" s="11" t="s">
        <v>2019</v>
      </c>
      <c r="G800" s="11" t="s">
        <v>2020</v>
      </c>
      <c r="H800" s="5">
        <v>33.04</v>
      </c>
      <c r="I800" s="18">
        <v>0</v>
      </c>
      <c r="J800" s="5">
        <v>0</v>
      </c>
      <c r="K800" s="5">
        <v>0</v>
      </c>
      <c r="L800" s="5">
        <v>0</v>
      </c>
      <c r="M800" s="19">
        <f>IF(D800="","",MID(D800,5,2)*1)</f>
        <v>10</v>
      </c>
      <c r="N800" s="4" t="str">
        <f>IF(M800="","",VLOOKUP(M800,[1]Hoja1!$B$2:$C$13,2,FALSE))</f>
        <v>Trimestre 4</v>
      </c>
      <c r="P800"/>
      <c r="Q800"/>
      <c r="R800"/>
      <c r="S800"/>
      <c r="T800"/>
      <c r="U800"/>
      <c r="V800"/>
    </row>
    <row r="801" spans="3:22" ht="15" x14ac:dyDescent="0.25">
      <c r="C801" s="16" t="s">
        <v>2031</v>
      </c>
      <c r="D801" s="17" t="s">
        <v>105</v>
      </c>
      <c r="E801" s="11" t="s">
        <v>2032</v>
      </c>
      <c r="F801" s="11" t="s">
        <v>2019</v>
      </c>
      <c r="G801" s="11" t="s">
        <v>2020</v>
      </c>
      <c r="H801" s="5">
        <v>210.85</v>
      </c>
      <c r="I801" s="18" t="s">
        <v>20</v>
      </c>
      <c r="J801" s="5">
        <v>44.28</v>
      </c>
      <c r="K801" s="5">
        <v>0</v>
      </c>
      <c r="L801" s="5">
        <v>287.91000000000003</v>
      </c>
      <c r="M801" s="19">
        <f>IF(D801="","",MID(D801,5,2)*1)</f>
        <v>11</v>
      </c>
      <c r="N801" s="4" t="str">
        <f>IF(M801="","",VLOOKUP(M801,[1]Hoja1!$B$2:$C$13,2,FALSE))</f>
        <v>Trimestre 4</v>
      </c>
      <c r="P801"/>
      <c r="Q801"/>
      <c r="R801"/>
      <c r="S801"/>
      <c r="T801"/>
      <c r="U801"/>
      <c r="V801"/>
    </row>
    <row r="802" spans="3:22" ht="15" x14ac:dyDescent="0.25">
      <c r="C802" s="16" t="s">
        <v>2031</v>
      </c>
      <c r="D802" s="17" t="s">
        <v>105</v>
      </c>
      <c r="E802" s="11" t="s">
        <v>2032</v>
      </c>
      <c r="F802" s="11" t="s">
        <v>2019</v>
      </c>
      <c r="G802" s="11" t="s">
        <v>2020</v>
      </c>
      <c r="H802" s="5">
        <v>32.78</v>
      </c>
      <c r="I802" s="18">
        <v>0</v>
      </c>
      <c r="J802" s="5">
        <v>0</v>
      </c>
      <c r="K802" s="5">
        <v>0</v>
      </c>
      <c r="L802" s="5">
        <v>0</v>
      </c>
      <c r="M802" s="19">
        <f>IF(D802="","",MID(D802,5,2)*1)</f>
        <v>11</v>
      </c>
      <c r="N802" s="4" t="str">
        <f>IF(M802="","",VLOOKUP(M802,[1]Hoja1!$B$2:$C$13,2,FALSE))</f>
        <v>Trimestre 4</v>
      </c>
      <c r="P802"/>
      <c r="Q802"/>
      <c r="R802"/>
      <c r="S802"/>
      <c r="T802"/>
      <c r="U802"/>
      <c r="V802"/>
    </row>
    <row r="803" spans="3:22" ht="15" x14ac:dyDescent="0.25">
      <c r="C803" s="16" t="s">
        <v>2033</v>
      </c>
      <c r="D803" s="17" t="s">
        <v>297</v>
      </c>
      <c r="E803" s="11" t="s">
        <v>2034</v>
      </c>
      <c r="F803" s="11" t="s">
        <v>2019</v>
      </c>
      <c r="G803" s="11" t="s">
        <v>2020</v>
      </c>
      <c r="H803" s="5">
        <v>104.85</v>
      </c>
      <c r="I803" s="18" t="s">
        <v>20</v>
      </c>
      <c r="J803" s="5">
        <v>22.02</v>
      </c>
      <c r="K803" s="5">
        <v>0</v>
      </c>
      <c r="L803" s="5">
        <v>130.19999999999999</v>
      </c>
      <c r="M803" s="19">
        <f>IF(D803="","",MID(D803,5,2)*1)</f>
        <v>12</v>
      </c>
      <c r="N803" s="4" t="str">
        <f>IF(M803="","",VLOOKUP(M803,[1]Hoja1!$B$2:$C$13,2,FALSE))</f>
        <v>Trimestre 4</v>
      </c>
      <c r="P803"/>
      <c r="Q803"/>
      <c r="R803"/>
      <c r="S803"/>
      <c r="T803"/>
      <c r="U803"/>
      <c r="V803"/>
    </row>
    <row r="804" spans="3:22" ht="15" x14ac:dyDescent="0.25">
      <c r="C804" s="16" t="s">
        <v>2033</v>
      </c>
      <c r="D804" s="17" t="s">
        <v>297</v>
      </c>
      <c r="E804" s="11" t="s">
        <v>2034</v>
      </c>
      <c r="F804" s="11" t="s">
        <v>2019</v>
      </c>
      <c r="G804" s="11" t="s">
        <v>2020</v>
      </c>
      <c r="H804" s="5">
        <v>3.33</v>
      </c>
      <c r="I804" s="18">
        <v>0</v>
      </c>
      <c r="J804" s="5">
        <v>0</v>
      </c>
      <c r="K804" s="5">
        <v>0</v>
      </c>
      <c r="L804" s="5">
        <v>0</v>
      </c>
      <c r="M804" s="19">
        <f>IF(D804="","",MID(D804,5,2)*1)</f>
        <v>12</v>
      </c>
      <c r="N804" s="4" t="str">
        <f>IF(M804="","",VLOOKUP(M804,[1]Hoja1!$B$2:$C$13,2,FALSE))</f>
        <v>Trimestre 4</v>
      </c>
      <c r="P804"/>
      <c r="Q804"/>
      <c r="R804"/>
      <c r="S804"/>
      <c r="T804"/>
      <c r="U804"/>
      <c r="V804"/>
    </row>
    <row r="805" spans="3:22" ht="15" x14ac:dyDescent="0.25">
      <c r="C805" s="16" t="s">
        <v>2035</v>
      </c>
      <c r="D805" s="17" t="s">
        <v>2036</v>
      </c>
      <c r="E805" s="11" t="s">
        <v>2037</v>
      </c>
      <c r="F805" s="11" t="s">
        <v>2019</v>
      </c>
      <c r="G805" s="11" t="s">
        <v>2020</v>
      </c>
      <c r="H805" s="5">
        <v>467.46</v>
      </c>
      <c r="I805" s="18" t="s">
        <v>20</v>
      </c>
      <c r="J805" s="5">
        <v>98.17</v>
      </c>
      <c r="K805" s="5">
        <v>0</v>
      </c>
      <c r="L805" s="5">
        <v>565.63</v>
      </c>
      <c r="M805" s="19">
        <f>IF(D805="","",MID(D805,5,2)*1)</f>
        <v>1</v>
      </c>
      <c r="N805" s="4" t="str">
        <f>IF(M805="","",VLOOKUP(M805,[1]Hoja1!$B$2:$C$13,2,FALSE))</f>
        <v>Trimestre 1</v>
      </c>
      <c r="P805"/>
      <c r="Q805"/>
      <c r="R805"/>
      <c r="S805"/>
      <c r="T805"/>
      <c r="U805"/>
      <c r="V805"/>
    </row>
    <row r="806" spans="3:22" ht="15" x14ac:dyDescent="0.25">
      <c r="C806" s="16" t="s">
        <v>2038</v>
      </c>
      <c r="D806" s="17" t="s">
        <v>2039</v>
      </c>
      <c r="E806" s="11" t="s">
        <v>2040</v>
      </c>
      <c r="F806" s="11" t="s">
        <v>2019</v>
      </c>
      <c r="G806" s="11" t="s">
        <v>2020</v>
      </c>
      <c r="H806" s="5">
        <v>424.12</v>
      </c>
      <c r="I806" s="18" t="s">
        <v>20</v>
      </c>
      <c r="J806" s="5">
        <v>89.07</v>
      </c>
      <c r="K806" s="5">
        <v>0</v>
      </c>
      <c r="L806" s="5">
        <v>546.23</v>
      </c>
      <c r="M806" s="19">
        <f>IF(D806="","",MID(D806,5,2)*1)</f>
        <v>2</v>
      </c>
      <c r="N806" s="4" t="str">
        <f>IF(M806="","",VLOOKUP(M806,[1]Hoja1!$B$2:$C$13,2,FALSE))</f>
        <v>Trimestre 1</v>
      </c>
      <c r="P806"/>
      <c r="Q806"/>
      <c r="R806"/>
      <c r="S806"/>
      <c r="T806"/>
      <c r="U806"/>
      <c r="V806"/>
    </row>
    <row r="807" spans="3:22" ht="15" x14ac:dyDescent="0.25">
      <c r="C807" s="16" t="s">
        <v>2038</v>
      </c>
      <c r="D807" s="17" t="s">
        <v>2039</v>
      </c>
      <c r="E807" s="11" t="s">
        <v>2040</v>
      </c>
      <c r="F807" s="11" t="s">
        <v>2019</v>
      </c>
      <c r="G807" s="11" t="s">
        <v>2020</v>
      </c>
      <c r="H807" s="5">
        <v>33.04</v>
      </c>
      <c r="I807" s="18">
        <v>0</v>
      </c>
      <c r="J807" s="5">
        <v>0</v>
      </c>
      <c r="K807" s="5">
        <v>0</v>
      </c>
      <c r="L807" s="5">
        <v>0</v>
      </c>
      <c r="M807" s="19">
        <f>IF(D807="","",MID(D807,5,2)*1)</f>
        <v>2</v>
      </c>
      <c r="N807" s="4" t="str">
        <f>IF(M807="","",VLOOKUP(M807,[1]Hoja1!$B$2:$C$13,2,FALSE))</f>
        <v>Trimestre 1</v>
      </c>
      <c r="P807"/>
      <c r="Q807"/>
      <c r="R807"/>
      <c r="S807"/>
      <c r="T807"/>
      <c r="U807"/>
      <c r="V807"/>
    </row>
    <row r="808" spans="3:22" ht="15" x14ac:dyDescent="0.25">
      <c r="C808" s="16" t="s">
        <v>2041</v>
      </c>
      <c r="D808" s="17" t="s">
        <v>2042</v>
      </c>
      <c r="E808" s="11" t="s">
        <v>2043</v>
      </c>
      <c r="F808" s="11" t="s">
        <v>2019</v>
      </c>
      <c r="G808" s="11" t="s">
        <v>2020</v>
      </c>
      <c r="H808" s="5">
        <v>411.96</v>
      </c>
      <c r="I808" s="18" t="s">
        <v>20</v>
      </c>
      <c r="J808" s="5">
        <v>86.51</v>
      </c>
      <c r="K808" s="5">
        <v>0</v>
      </c>
      <c r="L808" s="5">
        <v>531.51</v>
      </c>
      <c r="M808" s="19">
        <f>IF(D808="","",MID(D808,5,2)*1)</f>
        <v>3</v>
      </c>
      <c r="N808" s="4" t="str">
        <f>IF(M808="","",VLOOKUP(M808,[1]Hoja1!$B$2:$C$13,2,FALSE))</f>
        <v>Trimestre 1</v>
      </c>
      <c r="P808"/>
      <c r="Q808"/>
      <c r="R808"/>
      <c r="S808"/>
      <c r="T808"/>
      <c r="U808"/>
      <c r="V808"/>
    </row>
    <row r="809" spans="3:22" ht="15" x14ac:dyDescent="0.25">
      <c r="C809" s="16" t="s">
        <v>2041</v>
      </c>
      <c r="D809" s="17" t="s">
        <v>2042</v>
      </c>
      <c r="E809" s="11" t="s">
        <v>2043</v>
      </c>
      <c r="F809" s="11" t="s">
        <v>2019</v>
      </c>
      <c r="G809" s="11" t="s">
        <v>2020</v>
      </c>
      <c r="H809" s="5">
        <v>33.04</v>
      </c>
      <c r="I809" s="18">
        <v>0</v>
      </c>
      <c r="J809" s="5">
        <v>0</v>
      </c>
      <c r="K809" s="5">
        <v>0</v>
      </c>
      <c r="L809" s="5">
        <v>0</v>
      </c>
      <c r="M809" s="19">
        <f>IF(D809="","",MID(D809,5,2)*1)</f>
        <v>3</v>
      </c>
      <c r="N809" s="4" t="str">
        <f>IF(M809="","",VLOOKUP(M809,[1]Hoja1!$B$2:$C$13,2,FALSE))</f>
        <v>Trimestre 1</v>
      </c>
      <c r="P809"/>
      <c r="Q809"/>
      <c r="R809"/>
      <c r="S809"/>
      <c r="T809"/>
      <c r="U809"/>
      <c r="V809"/>
    </row>
    <row r="810" spans="3:22" ht="15" x14ac:dyDescent="0.25">
      <c r="C810" s="16" t="s">
        <v>2044</v>
      </c>
      <c r="D810" s="17" t="s">
        <v>394</v>
      </c>
      <c r="E810" s="11" t="s">
        <v>2045</v>
      </c>
      <c r="F810" s="11" t="s">
        <v>2019</v>
      </c>
      <c r="G810" s="11" t="s">
        <v>2020</v>
      </c>
      <c r="H810" s="5">
        <v>413.28</v>
      </c>
      <c r="I810" s="18" t="s">
        <v>20</v>
      </c>
      <c r="J810" s="5">
        <v>86.79</v>
      </c>
      <c r="K810" s="5">
        <v>0</v>
      </c>
      <c r="L810" s="5">
        <v>533.11</v>
      </c>
      <c r="M810" s="19">
        <f>IF(D810="","",MID(D810,5,2)*1)</f>
        <v>4</v>
      </c>
      <c r="N810" s="4" t="str">
        <f>IF(M810="","",VLOOKUP(M810,[1]Hoja1!$B$2:$C$13,2,FALSE))</f>
        <v>Trimestre 2</v>
      </c>
      <c r="P810"/>
      <c r="Q810"/>
      <c r="R810"/>
      <c r="S810"/>
      <c r="T810"/>
      <c r="U810"/>
      <c r="V810"/>
    </row>
    <row r="811" spans="3:22" ht="15" x14ac:dyDescent="0.25">
      <c r="C811" s="16" t="s">
        <v>2044</v>
      </c>
      <c r="D811" s="17" t="s">
        <v>394</v>
      </c>
      <c r="E811" s="11" t="s">
        <v>2045</v>
      </c>
      <c r="F811" s="11" t="s">
        <v>2019</v>
      </c>
      <c r="G811" s="11" t="s">
        <v>2020</v>
      </c>
      <c r="H811" s="5">
        <v>33.04</v>
      </c>
      <c r="I811" s="18">
        <v>0</v>
      </c>
      <c r="J811" s="5">
        <v>0</v>
      </c>
      <c r="K811" s="5">
        <v>0</v>
      </c>
      <c r="L811" s="5">
        <v>0</v>
      </c>
      <c r="M811" s="19">
        <f>IF(D811="","",MID(D811,5,2)*1)</f>
        <v>4</v>
      </c>
      <c r="N811" s="4" t="str">
        <f>IF(M811="","",VLOOKUP(M811,[1]Hoja1!$B$2:$C$13,2,FALSE))</f>
        <v>Trimestre 2</v>
      </c>
      <c r="P811"/>
      <c r="Q811"/>
      <c r="R811"/>
      <c r="S811"/>
      <c r="T811"/>
      <c r="U811"/>
      <c r="V811"/>
    </row>
    <row r="812" spans="3:22" ht="15" x14ac:dyDescent="0.25">
      <c r="C812" s="16" t="s">
        <v>2046</v>
      </c>
      <c r="D812" s="17" t="s">
        <v>16</v>
      </c>
      <c r="E812" s="11" t="s">
        <v>2047</v>
      </c>
      <c r="F812" s="11" t="s">
        <v>2048</v>
      </c>
      <c r="G812" s="11" t="s">
        <v>2049</v>
      </c>
      <c r="H812" s="5">
        <v>4934.6499999999996</v>
      </c>
      <c r="I812" s="18" t="s">
        <v>20</v>
      </c>
      <c r="J812" s="5">
        <v>1036.28</v>
      </c>
      <c r="K812" s="5">
        <v>0</v>
      </c>
      <c r="L812" s="5">
        <v>5970.93</v>
      </c>
      <c r="M812" s="19">
        <f>IF(D812="","",MID(D812,5,2)*1)</f>
        <v>10</v>
      </c>
      <c r="N812" s="4" t="str">
        <f>IF(M812="","",VLOOKUP(M812,[1]Hoja1!$B$2:$C$13,2,FALSE))</f>
        <v>Trimestre 4</v>
      </c>
      <c r="P812"/>
      <c r="Q812"/>
      <c r="R812"/>
      <c r="S812"/>
      <c r="T812"/>
      <c r="U812"/>
      <c r="V812"/>
    </row>
    <row r="813" spans="3:22" ht="15" x14ac:dyDescent="0.25">
      <c r="C813" s="16" t="s">
        <v>2050</v>
      </c>
      <c r="D813" s="17" t="s">
        <v>2051</v>
      </c>
      <c r="E813" s="11" t="s">
        <v>2052</v>
      </c>
      <c r="F813" s="11" t="s">
        <v>2048</v>
      </c>
      <c r="G813" s="11" t="s">
        <v>2049</v>
      </c>
      <c r="H813" s="5">
        <v>2221.52</v>
      </c>
      <c r="I813" s="18" t="s">
        <v>20</v>
      </c>
      <c r="J813" s="5">
        <v>466.52</v>
      </c>
      <c r="K813" s="5">
        <v>0</v>
      </c>
      <c r="L813" s="5">
        <v>2688.04</v>
      </c>
      <c r="M813" s="19">
        <f>IF(D813="","",MID(D813,5,2)*1)</f>
        <v>5</v>
      </c>
      <c r="N813" s="4" t="str">
        <f>IF(M813="","",VLOOKUP(M813,[1]Hoja1!$B$2:$C$13,2,FALSE))</f>
        <v>Trimestre 2</v>
      </c>
      <c r="P813"/>
      <c r="Q813"/>
      <c r="R813"/>
      <c r="S813"/>
      <c r="T813"/>
      <c r="U813"/>
      <c r="V813"/>
    </row>
    <row r="814" spans="3:22" ht="15" x14ac:dyDescent="0.25">
      <c r="C814" s="16" t="s">
        <v>2053</v>
      </c>
      <c r="D814" s="17" t="s">
        <v>397</v>
      </c>
      <c r="E814" s="11" t="s">
        <v>2054</v>
      </c>
      <c r="F814" s="11" t="s">
        <v>2048</v>
      </c>
      <c r="G814" s="11" t="s">
        <v>2049</v>
      </c>
      <c r="H814" s="5">
        <v>2533.5</v>
      </c>
      <c r="I814" s="18" t="s">
        <v>20</v>
      </c>
      <c r="J814" s="5">
        <v>532.04</v>
      </c>
      <c r="K814" s="5">
        <v>0</v>
      </c>
      <c r="L814" s="5">
        <v>3065.54</v>
      </c>
      <c r="M814" s="19">
        <f>IF(D814="","",MID(D814,5,2)*1)</f>
        <v>6</v>
      </c>
      <c r="N814" s="4" t="str">
        <f>IF(M814="","",VLOOKUP(M814,[1]Hoja1!$B$2:$C$13,2,FALSE))</f>
        <v>Trimestre 2</v>
      </c>
      <c r="P814"/>
      <c r="Q814"/>
      <c r="R814"/>
      <c r="S814"/>
      <c r="T814"/>
      <c r="U814"/>
      <c r="V814"/>
    </row>
    <row r="815" spans="3:22" ht="15" x14ac:dyDescent="0.25">
      <c r="C815" s="16" t="s">
        <v>2055</v>
      </c>
      <c r="D815" s="17" t="s">
        <v>84</v>
      </c>
      <c r="E815" s="11" t="s">
        <v>2056</v>
      </c>
      <c r="F815" s="11" t="s">
        <v>2048</v>
      </c>
      <c r="G815" s="11" t="s">
        <v>2049</v>
      </c>
      <c r="H815" s="5">
        <v>236.1</v>
      </c>
      <c r="I815" s="18" t="s">
        <v>20</v>
      </c>
      <c r="J815" s="5">
        <v>49.58</v>
      </c>
      <c r="K815" s="5">
        <v>0</v>
      </c>
      <c r="L815" s="5">
        <v>285.68</v>
      </c>
      <c r="M815" s="19">
        <f>IF(D815="","",MID(D815,5,2)*1)</f>
        <v>8</v>
      </c>
      <c r="N815" s="4" t="str">
        <f>IF(M815="","",VLOOKUP(M815,[1]Hoja1!$B$2:$C$13,2,FALSE))</f>
        <v>Trimestre 3</v>
      </c>
      <c r="P815"/>
      <c r="Q815"/>
      <c r="R815"/>
      <c r="S815"/>
      <c r="T815"/>
      <c r="U815"/>
      <c r="V815"/>
    </row>
    <row r="816" spans="3:22" ht="15" x14ac:dyDescent="0.25">
      <c r="C816" s="16" t="s">
        <v>2057</v>
      </c>
      <c r="D816" s="17" t="s">
        <v>93</v>
      </c>
      <c r="E816" s="11" t="s">
        <v>2058</v>
      </c>
      <c r="F816" s="11" t="s">
        <v>2048</v>
      </c>
      <c r="G816" s="11" t="s">
        <v>2049</v>
      </c>
      <c r="H816" s="5">
        <v>536.70000000000005</v>
      </c>
      <c r="I816" s="18" t="s">
        <v>20</v>
      </c>
      <c r="J816" s="5">
        <v>112.71</v>
      </c>
      <c r="K816" s="5">
        <v>0</v>
      </c>
      <c r="L816" s="5">
        <v>649.41</v>
      </c>
      <c r="M816" s="19">
        <f>IF(D816="","",MID(D816,5,2)*1)</f>
        <v>11</v>
      </c>
      <c r="N816" s="4" t="str">
        <f>IF(M816="","",VLOOKUP(M816,[1]Hoja1!$B$2:$C$13,2,FALSE))</f>
        <v>Trimestre 4</v>
      </c>
      <c r="P816"/>
      <c r="Q816"/>
      <c r="R816"/>
      <c r="S816"/>
      <c r="T816"/>
      <c r="U816"/>
      <c r="V816"/>
    </row>
    <row r="817" spans="3:22" ht="15" x14ac:dyDescent="0.25">
      <c r="C817" s="16" t="s">
        <v>2059</v>
      </c>
      <c r="D817" s="17" t="s">
        <v>355</v>
      </c>
      <c r="E817" s="11" t="s">
        <v>2060</v>
      </c>
      <c r="F817" s="11" t="s">
        <v>2061</v>
      </c>
      <c r="G817" s="11" t="s">
        <v>2062</v>
      </c>
      <c r="H817" s="5">
        <v>117.64</v>
      </c>
      <c r="I817" s="18" t="s">
        <v>20</v>
      </c>
      <c r="J817" s="5">
        <v>24.71</v>
      </c>
      <c r="K817" s="5">
        <v>0</v>
      </c>
      <c r="L817" s="5">
        <v>142.35</v>
      </c>
      <c r="M817" s="19">
        <f>IF(D817="","",MID(D817,5,2)*1)</f>
        <v>8</v>
      </c>
      <c r="N817" s="4" t="str">
        <f>IF(M817="","",VLOOKUP(M817,[1]Hoja1!$B$2:$C$13,2,FALSE))</f>
        <v>Trimestre 3</v>
      </c>
      <c r="P817"/>
      <c r="Q817"/>
      <c r="R817"/>
      <c r="S817"/>
      <c r="T817"/>
      <c r="U817"/>
      <c r="V817"/>
    </row>
    <row r="818" spans="3:22" ht="15" x14ac:dyDescent="0.25">
      <c r="C818" s="16" t="s">
        <v>2063</v>
      </c>
      <c r="D818" s="17" t="s">
        <v>1767</v>
      </c>
      <c r="E818" s="11" t="s">
        <v>2064</v>
      </c>
      <c r="F818" s="11" t="s">
        <v>2061</v>
      </c>
      <c r="G818" s="11" t="s">
        <v>2062</v>
      </c>
      <c r="H818" s="5">
        <v>125.49</v>
      </c>
      <c r="I818" s="18" t="s">
        <v>20</v>
      </c>
      <c r="J818" s="5">
        <v>26.35</v>
      </c>
      <c r="K818" s="5">
        <v>0</v>
      </c>
      <c r="L818" s="5">
        <v>151.84</v>
      </c>
      <c r="M818" s="19">
        <f>IF(D818="","",MID(D818,5,2)*1)</f>
        <v>11</v>
      </c>
      <c r="N818" s="4" t="str">
        <f>IF(M818="","",VLOOKUP(M818,[1]Hoja1!$B$2:$C$13,2,FALSE))</f>
        <v>Trimestre 4</v>
      </c>
      <c r="P818"/>
      <c r="Q818"/>
      <c r="R818"/>
      <c r="S818"/>
      <c r="T818"/>
      <c r="U818"/>
      <c r="V818"/>
    </row>
    <row r="819" spans="3:22" ht="15" x14ac:dyDescent="0.25">
      <c r="C819" s="16" t="s">
        <v>2065</v>
      </c>
      <c r="D819" s="17" t="s">
        <v>16</v>
      </c>
      <c r="E819" s="11" t="s">
        <v>2066</v>
      </c>
      <c r="F819" s="11" t="s">
        <v>2067</v>
      </c>
      <c r="G819" s="11" t="s">
        <v>2068</v>
      </c>
      <c r="H819" s="5">
        <v>945</v>
      </c>
      <c r="I819" s="18" t="s">
        <v>20</v>
      </c>
      <c r="J819" s="5">
        <v>198.45</v>
      </c>
      <c r="K819" s="5">
        <v>0</v>
      </c>
      <c r="L819" s="5">
        <v>1143.45</v>
      </c>
      <c r="M819" s="19">
        <f>IF(D819="","",MID(D819,5,2)*1)</f>
        <v>10</v>
      </c>
      <c r="N819" s="4" t="str">
        <f>IF(M819="","",VLOOKUP(M819,[1]Hoja1!$B$2:$C$13,2,FALSE))</f>
        <v>Trimestre 4</v>
      </c>
      <c r="P819"/>
      <c r="Q819"/>
      <c r="R819"/>
      <c r="S819"/>
      <c r="T819"/>
      <c r="U819"/>
      <c r="V819"/>
    </row>
    <row r="820" spans="3:22" ht="15" x14ac:dyDescent="0.25">
      <c r="C820" s="16"/>
      <c r="D820" s="17"/>
      <c r="I820" s="18"/>
      <c r="M820" s="19" t="str">
        <f t="shared" ref="M820:M883" si="0">IF(D820="","",MID(D820,5,2)*1)</f>
        <v/>
      </c>
      <c r="N820" s="4" t="str">
        <f>IF(M820="","",VLOOKUP(M820,[1]Hoja1!$B$2:$C$13,2,FALSE))</f>
        <v/>
      </c>
      <c r="P820"/>
      <c r="Q820"/>
      <c r="R820"/>
      <c r="S820"/>
      <c r="T820"/>
      <c r="U820"/>
      <c r="V820"/>
    </row>
    <row r="821" spans="3:22" ht="15" x14ac:dyDescent="0.25">
      <c r="C821" s="16"/>
      <c r="D821" s="17"/>
      <c r="I821" s="18"/>
      <c r="M821" s="19" t="str">
        <f t="shared" si="0"/>
        <v/>
      </c>
      <c r="N821" s="4" t="str">
        <f>IF(M821="","",VLOOKUP(M821,[1]Hoja1!$B$2:$C$13,2,FALSE))</f>
        <v/>
      </c>
      <c r="P821"/>
      <c r="Q821"/>
      <c r="R821"/>
      <c r="S821"/>
      <c r="T821"/>
      <c r="U821"/>
      <c r="V821"/>
    </row>
    <row r="822" spans="3:22" ht="15" x14ac:dyDescent="0.25">
      <c r="C822" s="16"/>
      <c r="D822" s="17"/>
      <c r="I822" s="18"/>
      <c r="M822" s="19" t="str">
        <f t="shared" si="0"/>
        <v/>
      </c>
      <c r="N822" s="4" t="str">
        <f>IF(M822="","",VLOOKUP(M822,[1]Hoja1!$B$2:$C$13,2,FALSE))</f>
        <v/>
      </c>
      <c r="P822"/>
      <c r="Q822"/>
      <c r="R822"/>
      <c r="S822"/>
      <c r="T822"/>
      <c r="U822"/>
      <c r="V822"/>
    </row>
    <row r="823" spans="3:22" ht="15" x14ac:dyDescent="0.25">
      <c r="C823" s="16"/>
      <c r="D823" s="17"/>
      <c r="I823" s="18"/>
      <c r="M823" s="19" t="str">
        <f t="shared" si="0"/>
        <v/>
      </c>
      <c r="N823" s="4" t="str">
        <f>IF(M823="","",VLOOKUP(M823,[1]Hoja1!$B$2:$C$13,2,FALSE))</f>
        <v/>
      </c>
      <c r="P823"/>
      <c r="Q823"/>
      <c r="R823"/>
      <c r="S823"/>
      <c r="T823"/>
      <c r="U823"/>
      <c r="V823"/>
    </row>
    <row r="824" spans="3:22" ht="15" x14ac:dyDescent="0.25">
      <c r="C824" s="16"/>
      <c r="D824" s="17"/>
      <c r="I824" s="18"/>
      <c r="M824" s="19" t="str">
        <f t="shared" si="0"/>
        <v/>
      </c>
      <c r="N824" s="4" t="str">
        <f>IF(M824="","",VLOOKUP(M824,[1]Hoja1!$B$2:$C$13,2,FALSE))</f>
        <v/>
      </c>
      <c r="P824"/>
      <c r="Q824"/>
      <c r="R824"/>
      <c r="S824"/>
      <c r="T824"/>
      <c r="U824"/>
      <c r="V824"/>
    </row>
    <row r="825" spans="3:22" ht="15" x14ac:dyDescent="0.25">
      <c r="C825" s="16"/>
      <c r="D825" s="17"/>
      <c r="I825" s="18"/>
      <c r="M825" s="19" t="str">
        <f t="shared" si="0"/>
        <v/>
      </c>
      <c r="N825" s="4" t="str">
        <f>IF(M825="","",VLOOKUP(M825,[1]Hoja1!$B$2:$C$13,2,FALSE))</f>
        <v/>
      </c>
      <c r="P825"/>
      <c r="Q825"/>
      <c r="R825"/>
      <c r="S825"/>
      <c r="T825"/>
      <c r="U825"/>
      <c r="V825"/>
    </row>
    <row r="826" spans="3:22" ht="15" x14ac:dyDescent="0.25">
      <c r="C826" s="16"/>
      <c r="D826" s="17"/>
      <c r="I826" s="18"/>
      <c r="M826" s="19" t="str">
        <f t="shared" si="0"/>
        <v/>
      </c>
      <c r="N826" s="4" t="str">
        <f>IF(M826="","",VLOOKUP(M826,[1]Hoja1!$B$2:$C$13,2,FALSE))</f>
        <v/>
      </c>
      <c r="P826"/>
      <c r="Q826"/>
      <c r="R826"/>
      <c r="S826"/>
      <c r="T826"/>
      <c r="U826"/>
      <c r="V826"/>
    </row>
    <row r="827" spans="3:22" ht="15" x14ac:dyDescent="0.25">
      <c r="C827" s="16"/>
      <c r="D827" s="17"/>
      <c r="I827" s="18"/>
      <c r="M827" s="19" t="str">
        <f t="shared" si="0"/>
        <v/>
      </c>
      <c r="N827" s="4" t="str">
        <f>IF(M827="","",VLOOKUP(M827,[1]Hoja1!$B$2:$C$13,2,FALSE))</f>
        <v/>
      </c>
      <c r="P827"/>
      <c r="Q827"/>
      <c r="R827"/>
      <c r="S827"/>
      <c r="T827"/>
      <c r="U827"/>
      <c r="V827"/>
    </row>
    <row r="828" spans="3:22" ht="15" x14ac:dyDescent="0.25">
      <c r="C828" s="16"/>
      <c r="D828" s="17"/>
      <c r="I828" s="18"/>
      <c r="M828" s="19" t="str">
        <f t="shared" si="0"/>
        <v/>
      </c>
      <c r="N828" s="4" t="str">
        <f>IF(M828="","",VLOOKUP(M828,[1]Hoja1!$B$2:$C$13,2,FALSE))</f>
        <v/>
      </c>
      <c r="P828"/>
      <c r="Q828"/>
      <c r="R828"/>
      <c r="S828"/>
      <c r="T828"/>
      <c r="U828"/>
      <c r="V828"/>
    </row>
    <row r="829" spans="3:22" ht="15" x14ac:dyDescent="0.25">
      <c r="C829" s="16"/>
      <c r="D829" s="17"/>
      <c r="I829" s="18"/>
      <c r="M829" s="19" t="str">
        <f t="shared" si="0"/>
        <v/>
      </c>
      <c r="N829" s="4" t="str">
        <f>IF(M829="","",VLOOKUP(M829,[1]Hoja1!$B$2:$C$13,2,FALSE))</f>
        <v/>
      </c>
      <c r="P829"/>
      <c r="Q829"/>
      <c r="R829"/>
      <c r="S829"/>
      <c r="T829"/>
      <c r="U829"/>
      <c r="V829"/>
    </row>
    <row r="830" spans="3:22" ht="15" x14ac:dyDescent="0.25">
      <c r="C830" s="16"/>
      <c r="D830" s="17"/>
      <c r="I830" s="18"/>
      <c r="M830" s="19" t="str">
        <f t="shared" si="0"/>
        <v/>
      </c>
      <c r="N830" s="4" t="str">
        <f>IF(M830="","",VLOOKUP(M830,[1]Hoja1!$B$2:$C$13,2,FALSE))</f>
        <v/>
      </c>
      <c r="P830"/>
      <c r="Q830"/>
      <c r="R830"/>
      <c r="S830"/>
      <c r="T830"/>
      <c r="U830"/>
      <c r="V830"/>
    </row>
    <row r="831" spans="3:22" ht="15" x14ac:dyDescent="0.25">
      <c r="C831" s="16"/>
      <c r="D831" s="17"/>
      <c r="I831" s="18"/>
      <c r="M831" s="19" t="str">
        <f t="shared" si="0"/>
        <v/>
      </c>
      <c r="N831" s="4" t="str">
        <f>IF(M831="","",VLOOKUP(M831,[1]Hoja1!$B$2:$C$13,2,FALSE))</f>
        <v/>
      </c>
      <c r="P831"/>
      <c r="Q831"/>
      <c r="R831"/>
      <c r="S831"/>
      <c r="T831"/>
      <c r="U831"/>
      <c r="V831"/>
    </row>
    <row r="832" spans="3:22" ht="15" x14ac:dyDescent="0.25">
      <c r="C832" s="16"/>
      <c r="D832" s="17"/>
      <c r="I832" s="18"/>
      <c r="M832" s="19" t="str">
        <f t="shared" si="0"/>
        <v/>
      </c>
      <c r="N832" s="4" t="str">
        <f>IF(M832="","",VLOOKUP(M832,[1]Hoja1!$B$2:$C$13,2,FALSE))</f>
        <v/>
      </c>
      <c r="P832"/>
      <c r="Q832"/>
      <c r="R832"/>
      <c r="S832"/>
      <c r="T832"/>
      <c r="U832"/>
      <c r="V832"/>
    </row>
    <row r="833" spans="3:22" ht="15" x14ac:dyDescent="0.25">
      <c r="C833" s="16"/>
      <c r="D833" s="17"/>
      <c r="I833" s="18"/>
      <c r="M833" s="19" t="str">
        <f t="shared" si="0"/>
        <v/>
      </c>
      <c r="N833" s="4" t="str">
        <f>IF(M833="","",VLOOKUP(M833,[1]Hoja1!$B$2:$C$13,2,FALSE))</f>
        <v/>
      </c>
      <c r="P833"/>
      <c r="Q833"/>
      <c r="R833"/>
      <c r="S833"/>
      <c r="T833"/>
      <c r="U833"/>
      <c r="V833"/>
    </row>
    <row r="834" spans="3:22" ht="15" x14ac:dyDescent="0.25">
      <c r="C834" s="16"/>
      <c r="D834" s="17"/>
      <c r="I834" s="18"/>
      <c r="M834" s="19" t="str">
        <f t="shared" si="0"/>
        <v/>
      </c>
      <c r="N834" s="4" t="str">
        <f>IF(M834="","",VLOOKUP(M834,[1]Hoja1!$B$2:$C$13,2,FALSE))</f>
        <v/>
      </c>
      <c r="P834"/>
      <c r="Q834"/>
      <c r="R834"/>
      <c r="S834"/>
      <c r="T834"/>
      <c r="U834"/>
      <c r="V834"/>
    </row>
    <row r="835" spans="3:22" ht="15" x14ac:dyDescent="0.25">
      <c r="C835" s="16"/>
      <c r="D835" s="17"/>
      <c r="I835" s="18"/>
      <c r="M835" s="19" t="str">
        <f t="shared" si="0"/>
        <v/>
      </c>
      <c r="N835" s="4" t="str">
        <f>IF(M835="","",VLOOKUP(M835,[1]Hoja1!$B$2:$C$13,2,FALSE))</f>
        <v/>
      </c>
      <c r="P835"/>
      <c r="Q835"/>
      <c r="R835"/>
      <c r="S835"/>
      <c r="T835"/>
      <c r="U835"/>
      <c r="V835"/>
    </row>
    <row r="836" spans="3:22" ht="15" x14ac:dyDescent="0.25">
      <c r="C836" s="16"/>
      <c r="D836" s="17"/>
      <c r="I836" s="18"/>
      <c r="M836" s="19" t="str">
        <f t="shared" si="0"/>
        <v/>
      </c>
      <c r="N836" s="4" t="str">
        <f>IF(M836="","",VLOOKUP(M836,[1]Hoja1!$B$2:$C$13,2,FALSE))</f>
        <v/>
      </c>
      <c r="P836"/>
      <c r="Q836"/>
      <c r="R836"/>
      <c r="S836"/>
      <c r="T836"/>
      <c r="U836"/>
      <c r="V836"/>
    </row>
    <row r="837" spans="3:22" ht="15" x14ac:dyDescent="0.25">
      <c r="C837" s="16"/>
      <c r="D837" s="17"/>
      <c r="I837" s="18"/>
      <c r="M837" s="19" t="str">
        <f t="shared" si="0"/>
        <v/>
      </c>
      <c r="N837" s="4" t="str">
        <f>IF(M837="","",VLOOKUP(M837,[1]Hoja1!$B$2:$C$13,2,FALSE))</f>
        <v/>
      </c>
      <c r="P837"/>
      <c r="Q837"/>
      <c r="R837"/>
      <c r="S837"/>
      <c r="T837"/>
      <c r="U837"/>
      <c r="V837"/>
    </row>
    <row r="838" spans="3:22" ht="15" x14ac:dyDescent="0.25">
      <c r="C838" s="16"/>
      <c r="D838" s="17"/>
      <c r="I838" s="18"/>
      <c r="M838" s="19" t="str">
        <f t="shared" si="0"/>
        <v/>
      </c>
      <c r="N838" s="4" t="str">
        <f>IF(M838="","",VLOOKUP(M838,[1]Hoja1!$B$2:$C$13,2,FALSE))</f>
        <v/>
      </c>
      <c r="P838"/>
      <c r="Q838"/>
      <c r="R838"/>
      <c r="S838"/>
      <c r="T838"/>
      <c r="U838"/>
      <c r="V838"/>
    </row>
    <row r="839" spans="3:22" ht="15" x14ac:dyDescent="0.25">
      <c r="C839" s="16"/>
      <c r="D839" s="17"/>
      <c r="I839" s="18"/>
      <c r="M839" s="19" t="str">
        <f t="shared" si="0"/>
        <v/>
      </c>
      <c r="N839" s="4" t="str">
        <f>IF(M839="","",VLOOKUP(M839,[1]Hoja1!$B$2:$C$13,2,FALSE))</f>
        <v/>
      </c>
      <c r="P839"/>
      <c r="Q839"/>
      <c r="R839"/>
      <c r="S839"/>
      <c r="T839"/>
      <c r="U839"/>
      <c r="V839"/>
    </row>
    <row r="840" spans="3:22" ht="15" x14ac:dyDescent="0.25">
      <c r="C840" s="16"/>
      <c r="D840" s="17"/>
      <c r="I840" s="18"/>
      <c r="M840" s="19" t="str">
        <f t="shared" si="0"/>
        <v/>
      </c>
      <c r="N840" s="4" t="str">
        <f>IF(M840="","",VLOOKUP(M840,[1]Hoja1!$B$2:$C$13,2,FALSE))</f>
        <v/>
      </c>
      <c r="P840"/>
      <c r="Q840"/>
      <c r="R840"/>
      <c r="S840"/>
      <c r="T840"/>
      <c r="U840"/>
      <c r="V840"/>
    </row>
    <row r="841" spans="3:22" ht="15" x14ac:dyDescent="0.25">
      <c r="C841" s="16"/>
      <c r="D841" s="17"/>
      <c r="I841" s="18"/>
      <c r="M841" s="19" t="str">
        <f t="shared" si="0"/>
        <v/>
      </c>
      <c r="N841" s="4" t="str">
        <f>IF(M841="","",VLOOKUP(M841,[1]Hoja1!$B$2:$C$13,2,FALSE))</f>
        <v/>
      </c>
      <c r="P841"/>
      <c r="Q841"/>
      <c r="R841"/>
      <c r="S841"/>
      <c r="T841"/>
      <c r="U841"/>
      <c r="V841"/>
    </row>
    <row r="842" spans="3:22" ht="15" x14ac:dyDescent="0.25">
      <c r="C842" s="16"/>
      <c r="D842" s="17"/>
      <c r="I842" s="18"/>
      <c r="M842" s="19" t="str">
        <f t="shared" si="0"/>
        <v/>
      </c>
      <c r="N842" s="4" t="str">
        <f>IF(M842="","",VLOOKUP(M842,[1]Hoja1!$B$2:$C$13,2,FALSE))</f>
        <v/>
      </c>
      <c r="P842"/>
      <c r="Q842"/>
      <c r="R842"/>
      <c r="S842"/>
      <c r="T842"/>
      <c r="U842"/>
      <c r="V842"/>
    </row>
    <row r="843" spans="3:22" ht="15" x14ac:dyDescent="0.25">
      <c r="C843" s="16"/>
      <c r="D843" s="17"/>
      <c r="I843" s="18"/>
      <c r="M843" s="19" t="str">
        <f t="shared" si="0"/>
        <v/>
      </c>
      <c r="N843" s="4" t="str">
        <f>IF(M843="","",VLOOKUP(M843,[1]Hoja1!$B$2:$C$13,2,FALSE))</f>
        <v/>
      </c>
      <c r="P843"/>
      <c r="Q843"/>
      <c r="R843"/>
      <c r="S843"/>
      <c r="T843"/>
      <c r="U843"/>
      <c r="V843"/>
    </row>
    <row r="844" spans="3:22" ht="15" x14ac:dyDescent="0.25">
      <c r="C844" s="16"/>
      <c r="D844" s="17"/>
      <c r="I844" s="18"/>
      <c r="M844" s="19" t="str">
        <f t="shared" si="0"/>
        <v/>
      </c>
      <c r="N844" s="4" t="str">
        <f>IF(M844="","",VLOOKUP(M844,[1]Hoja1!$B$2:$C$13,2,FALSE))</f>
        <v/>
      </c>
      <c r="P844"/>
      <c r="Q844"/>
      <c r="R844"/>
      <c r="S844"/>
      <c r="T844"/>
      <c r="U844"/>
      <c r="V844"/>
    </row>
    <row r="845" spans="3:22" ht="15" x14ac:dyDescent="0.25">
      <c r="C845" s="16"/>
      <c r="D845" s="17"/>
      <c r="I845" s="18"/>
      <c r="M845" s="19" t="str">
        <f t="shared" si="0"/>
        <v/>
      </c>
      <c r="N845" s="4" t="str">
        <f>IF(M845="","",VLOOKUP(M845,[1]Hoja1!$B$2:$C$13,2,FALSE))</f>
        <v/>
      </c>
      <c r="P845"/>
      <c r="Q845"/>
      <c r="R845"/>
      <c r="S845"/>
      <c r="T845"/>
      <c r="U845"/>
      <c r="V845"/>
    </row>
    <row r="846" spans="3:22" ht="15" x14ac:dyDescent="0.25">
      <c r="C846" s="16"/>
      <c r="D846" s="17"/>
      <c r="I846" s="18"/>
      <c r="M846" s="19" t="str">
        <f t="shared" si="0"/>
        <v/>
      </c>
      <c r="N846" s="4" t="str">
        <f>IF(M846="","",VLOOKUP(M846,[1]Hoja1!$B$2:$C$13,2,FALSE))</f>
        <v/>
      </c>
      <c r="P846"/>
      <c r="Q846"/>
      <c r="R846"/>
      <c r="S846"/>
      <c r="T846"/>
      <c r="U846"/>
      <c r="V846"/>
    </row>
    <row r="847" spans="3:22" ht="15" x14ac:dyDescent="0.25">
      <c r="C847" s="16"/>
      <c r="D847" s="17"/>
      <c r="I847" s="18"/>
      <c r="M847" s="19" t="str">
        <f t="shared" si="0"/>
        <v/>
      </c>
      <c r="N847" s="4" t="str">
        <f>IF(M847="","",VLOOKUP(M847,[1]Hoja1!$B$2:$C$13,2,FALSE))</f>
        <v/>
      </c>
      <c r="P847"/>
      <c r="Q847"/>
      <c r="R847"/>
      <c r="S847"/>
      <c r="T847"/>
      <c r="U847"/>
      <c r="V847"/>
    </row>
    <row r="848" spans="3:22" ht="15" x14ac:dyDescent="0.25">
      <c r="C848" s="16"/>
      <c r="D848" s="17"/>
      <c r="I848" s="18"/>
      <c r="M848" s="19" t="str">
        <f t="shared" si="0"/>
        <v/>
      </c>
      <c r="N848" s="4" t="str">
        <f>IF(M848="","",VLOOKUP(M848,[1]Hoja1!$B$2:$C$13,2,FALSE))</f>
        <v/>
      </c>
      <c r="P848"/>
      <c r="Q848"/>
      <c r="R848"/>
      <c r="S848"/>
      <c r="T848"/>
      <c r="U848"/>
      <c r="V848"/>
    </row>
    <row r="849" spans="3:22" ht="15" x14ac:dyDescent="0.25">
      <c r="C849" s="16"/>
      <c r="D849" s="17"/>
      <c r="I849" s="18"/>
      <c r="M849" s="19" t="str">
        <f t="shared" si="0"/>
        <v/>
      </c>
      <c r="N849" s="4" t="str">
        <f>IF(M849="","",VLOOKUP(M849,[1]Hoja1!$B$2:$C$13,2,FALSE))</f>
        <v/>
      </c>
      <c r="P849"/>
      <c r="Q849"/>
      <c r="R849"/>
      <c r="S849"/>
      <c r="T849"/>
      <c r="U849"/>
      <c r="V849"/>
    </row>
    <row r="850" spans="3:22" ht="15" x14ac:dyDescent="0.25">
      <c r="C850" s="16"/>
      <c r="D850" s="17"/>
      <c r="I850" s="18"/>
      <c r="M850" s="19" t="str">
        <f t="shared" si="0"/>
        <v/>
      </c>
      <c r="N850" s="4" t="str">
        <f>IF(M850="","",VLOOKUP(M850,[1]Hoja1!$B$2:$C$13,2,FALSE))</f>
        <v/>
      </c>
      <c r="P850"/>
      <c r="Q850"/>
      <c r="R850"/>
      <c r="S850"/>
      <c r="T850"/>
      <c r="U850"/>
      <c r="V850"/>
    </row>
    <row r="851" spans="3:22" ht="15" x14ac:dyDescent="0.25">
      <c r="C851" s="16"/>
      <c r="D851" s="17"/>
      <c r="I851" s="18"/>
      <c r="M851" s="19" t="str">
        <f t="shared" si="0"/>
        <v/>
      </c>
      <c r="N851" s="4" t="str">
        <f>IF(M851="","",VLOOKUP(M851,[1]Hoja1!$B$2:$C$13,2,FALSE))</f>
        <v/>
      </c>
      <c r="P851"/>
      <c r="Q851"/>
      <c r="R851"/>
      <c r="S851"/>
      <c r="T851"/>
      <c r="U851"/>
      <c r="V851"/>
    </row>
    <row r="852" spans="3:22" ht="15" x14ac:dyDescent="0.25">
      <c r="C852" s="16"/>
      <c r="D852" s="17"/>
      <c r="I852" s="18"/>
      <c r="M852" s="19" t="str">
        <f t="shared" si="0"/>
        <v/>
      </c>
      <c r="N852" s="4" t="str">
        <f>IF(M852="","",VLOOKUP(M852,[1]Hoja1!$B$2:$C$13,2,FALSE))</f>
        <v/>
      </c>
      <c r="P852"/>
      <c r="Q852"/>
      <c r="R852"/>
      <c r="S852"/>
      <c r="T852"/>
      <c r="U852"/>
      <c r="V852"/>
    </row>
    <row r="853" spans="3:22" ht="15" x14ac:dyDescent="0.25">
      <c r="C853" s="16"/>
      <c r="D853" s="17"/>
      <c r="I853" s="18"/>
      <c r="M853" s="19" t="str">
        <f t="shared" si="0"/>
        <v/>
      </c>
      <c r="N853" s="4" t="str">
        <f>IF(M853="","",VLOOKUP(M853,[1]Hoja1!$B$2:$C$13,2,FALSE))</f>
        <v/>
      </c>
      <c r="P853"/>
      <c r="Q853"/>
      <c r="R853"/>
      <c r="S853"/>
      <c r="T853"/>
      <c r="U853"/>
      <c r="V853"/>
    </row>
    <row r="854" spans="3:22" ht="15" x14ac:dyDescent="0.25">
      <c r="C854" s="16"/>
      <c r="D854" s="17"/>
      <c r="I854" s="18"/>
      <c r="M854" s="19" t="str">
        <f t="shared" si="0"/>
        <v/>
      </c>
      <c r="N854" s="4" t="str">
        <f>IF(M854="","",VLOOKUP(M854,[1]Hoja1!$B$2:$C$13,2,FALSE))</f>
        <v/>
      </c>
      <c r="P854"/>
      <c r="Q854"/>
      <c r="R854"/>
      <c r="S854"/>
      <c r="T854"/>
      <c r="U854"/>
      <c r="V854"/>
    </row>
    <row r="855" spans="3:22" ht="15" x14ac:dyDescent="0.25">
      <c r="C855" s="16"/>
      <c r="D855" s="17"/>
      <c r="I855" s="18"/>
      <c r="M855" s="19" t="str">
        <f t="shared" si="0"/>
        <v/>
      </c>
      <c r="N855" s="4" t="str">
        <f>IF(M855="","",VLOOKUP(M855,[1]Hoja1!$B$2:$C$13,2,FALSE))</f>
        <v/>
      </c>
      <c r="P855"/>
      <c r="Q855"/>
      <c r="R855"/>
      <c r="S855"/>
      <c r="T855"/>
      <c r="U855"/>
      <c r="V855"/>
    </row>
    <row r="856" spans="3:22" ht="15" x14ac:dyDescent="0.25">
      <c r="C856" s="16"/>
      <c r="D856" s="17"/>
      <c r="I856" s="18"/>
      <c r="M856" s="19" t="str">
        <f t="shared" si="0"/>
        <v/>
      </c>
      <c r="N856" s="4" t="str">
        <f>IF(M856="","",VLOOKUP(M856,[1]Hoja1!$B$2:$C$13,2,FALSE))</f>
        <v/>
      </c>
      <c r="P856"/>
      <c r="Q856"/>
      <c r="R856"/>
      <c r="S856"/>
      <c r="T856"/>
      <c r="U856"/>
      <c r="V856"/>
    </row>
    <row r="857" spans="3:22" ht="15" x14ac:dyDescent="0.25">
      <c r="C857" s="16"/>
      <c r="D857" s="17"/>
      <c r="I857" s="18"/>
      <c r="M857" s="19" t="str">
        <f t="shared" si="0"/>
        <v/>
      </c>
      <c r="N857" s="4" t="str">
        <f>IF(M857="","",VLOOKUP(M857,[1]Hoja1!$B$2:$C$13,2,FALSE))</f>
        <v/>
      </c>
      <c r="P857"/>
      <c r="Q857"/>
      <c r="R857"/>
      <c r="S857"/>
      <c r="T857"/>
      <c r="U857"/>
      <c r="V857"/>
    </row>
    <row r="858" spans="3:22" ht="15" x14ac:dyDescent="0.25">
      <c r="C858" s="16"/>
      <c r="D858" s="17"/>
      <c r="I858" s="18"/>
      <c r="M858" s="19" t="str">
        <f t="shared" si="0"/>
        <v/>
      </c>
      <c r="N858" s="4" t="str">
        <f>IF(M858="","",VLOOKUP(M858,[1]Hoja1!$B$2:$C$13,2,FALSE))</f>
        <v/>
      </c>
      <c r="P858"/>
      <c r="Q858"/>
      <c r="R858"/>
      <c r="S858"/>
      <c r="T858"/>
      <c r="U858"/>
      <c r="V858"/>
    </row>
    <row r="859" spans="3:22" ht="15" x14ac:dyDescent="0.25">
      <c r="C859" s="16"/>
      <c r="D859" s="17"/>
      <c r="I859" s="18"/>
      <c r="M859" s="19" t="str">
        <f t="shared" si="0"/>
        <v/>
      </c>
      <c r="N859" s="4" t="str">
        <f>IF(M859="","",VLOOKUP(M859,[1]Hoja1!$B$2:$C$13,2,FALSE))</f>
        <v/>
      </c>
      <c r="P859"/>
      <c r="Q859"/>
      <c r="R859"/>
      <c r="S859"/>
      <c r="T859"/>
      <c r="U859"/>
      <c r="V859"/>
    </row>
    <row r="860" spans="3:22" ht="15" x14ac:dyDescent="0.25">
      <c r="C860" s="16"/>
      <c r="D860" s="17"/>
      <c r="I860" s="18"/>
      <c r="M860" s="19" t="str">
        <f t="shared" si="0"/>
        <v/>
      </c>
      <c r="N860" s="4" t="str">
        <f>IF(M860="","",VLOOKUP(M860,[1]Hoja1!$B$2:$C$13,2,FALSE))</f>
        <v/>
      </c>
      <c r="P860"/>
      <c r="Q860"/>
      <c r="R860"/>
      <c r="S860"/>
      <c r="T860"/>
      <c r="U860"/>
      <c r="V860"/>
    </row>
    <row r="861" spans="3:22" ht="15" x14ac:dyDescent="0.25">
      <c r="C861" s="16"/>
      <c r="D861" s="17"/>
      <c r="I861" s="18"/>
      <c r="M861" s="19" t="str">
        <f t="shared" si="0"/>
        <v/>
      </c>
      <c r="N861" s="4" t="str">
        <f>IF(M861="","",VLOOKUP(M861,[1]Hoja1!$B$2:$C$13,2,FALSE))</f>
        <v/>
      </c>
      <c r="P861"/>
      <c r="Q861"/>
      <c r="R861"/>
      <c r="S861"/>
      <c r="T861"/>
      <c r="U861"/>
      <c r="V861"/>
    </row>
    <row r="862" spans="3:22" ht="15" x14ac:dyDescent="0.25">
      <c r="C862" s="16"/>
      <c r="D862" s="17"/>
      <c r="I862" s="18"/>
      <c r="M862" s="19" t="str">
        <f t="shared" si="0"/>
        <v/>
      </c>
      <c r="N862" s="4" t="str">
        <f>IF(M862="","",VLOOKUP(M862,[1]Hoja1!$B$2:$C$13,2,FALSE))</f>
        <v/>
      </c>
      <c r="P862"/>
      <c r="Q862"/>
      <c r="R862"/>
      <c r="S862"/>
      <c r="T862"/>
      <c r="U862"/>
      <c r="V862"/>
    </row>
    <row r="863" spans="3:22" ht="15" x14ac:dyDescent="0.25">
      <c r="C863" s="16"/>
      <c r="D863" s="17"/>
      <c r="I863" s="18"/>
      <c r="M863" s="19" t="str">
        <f t="shared" si="0"/>
        <v/>
      </c>
      <c r="N863" s="4" t="str">
        <f>IF(M863="","",VLOOKUP(M863,[1]Hoja1!$B$2:$C$13,2,FALSE))</f>
        <v/>
      </c>
      <c r="P863"/>
      <c r="Q863"/>
      <c r="R863"/>
      <c r="S863"/>
      <c r="T863"/>
      <c r="U863"/>
      <c r="V863"/>
    </row>
    <row r="864" spans="3:22" ht="15" x14ac:dyDescent="0.25">
      <c r="C864" s="16"/>
      <c r="D864" s="17"/>
      <c r="I864" s="18"/>
      <c r="M864" s="19" t="str">
        <f t="shared" si="0"/>
        <v/>
      </c>
      <c r="N864" s="4" t="str">
        <f>IF(M864="","",VLOOKUP(M864,[1]Hoja1!$B$2:$C$13,2,FALSE))</f>
        <v/>
      </c>
      <c r="P864"/>
      <c r="Q864"/>
      <c r="R864"/>
      <c r="S864"/>
      <c r="T864"/>
      <c r="U864"/>
      <c r="V864"/>
    </row>
    <row r="865" spans="3:22" ht="15" x14ac:dyDescent="0.25">
      <c r="C865" s="16"/>
      <c r="D865" s="17"/>
      <c r="I865" s="18"/>
      <c r="M865" s="19" t="str">
        <f t="shared" si="0"/>
        <v/>
      </c>
      <c r="N865" s="4" t="str">
        <f>IF(M865="","",VLOOKUP(M865,[1]Hoja1!$B$2:$C$13,2,FALSE))</f>
        <v/>
      </c>
      <c r="P865"/>
      <c r="Q865"/>
      <c r="R865"/>
      <c r="S865"/>
      <c r="T865"/>
      <c r="U865"/>
      <c r="V865"/>
    </row>
    <row r="866" spans="3:22" ht="15" x14ac:dyDescent="0.25">
      <c r="C866" s="16"/>
      <c r="D866" s="17"/>
      <c r="I866" s="18"/>
      <c r="M866" s="19" t="str">
        <f t="shared" si="0"/>
        <v/>
      </c>
      <c r="N866" s="4" t="str">
        <f>IF(M866="","",VLOOKUP(M866,[1]Hoja1!$B$2:$C$13,2,FALSE))</f>
        <v/>
      </c>
      <c r="P866"/>
      <c r="Q866"/>
      <c r="R866"/>
      <c r="S866"/>
      <c r="T866"/>
      <c r="U866"/>
      <c r="V866"/>
    </row>
    <row r="867" spans="3:22" ht="15" x14ac:dyDescent="0.25">
      <c r="C867" s="16"/>
      <c r="D867" s="17"/>
      <c r="I867" s="18"/>
      <c r="M867" s="19" t="str">
        <f t="shared" si="0"/>
        <v/>
      </c>
      <c r="N867" s="4" t="str">
        <f>IF(M867="","",VLOOKUP(M867,[1]Hoja1!$B$2:$C$13,2,FALSE))</f>
        <v/>
      </c>
      <c r="P867"/>
      <c r="Q867"/>
      <c r="R867"/>
      <c r="S867"/>
      <c r="T867"/>
      <c r="U867"/>
      <c r="V867"/>
    </row>
    <row r="868" spans="3:22" ht="15" x14ac:dyDescent="0.25">
      <c r="C868" s="16"/>
      <c r="D868" s="17"/>
      <c r="I868" s="18"/>
      <c r="M868" s="19" t="str">
        <f t="shared" si="0"/>
        <v/>
      </c>
      <c r="N868" s="4" t="str">
        <f>IF(M868="","",VLOOKUP(M868,[1]Hoja1!$B$2:$C$13,2,FALSE))</f>
        <v/>
      </c>
      <c r="P868"/>
      <c r="Q868"/>
      <c r="R868"/>
      <c r="S868"/>
      <c r="T868"/>
      <c r="U868"/>
      <c r="V868"/>
    </row>
    <row r="869" spans="3:22" ht="15" x14ac:dyDescent="0.25">
      <c r="C869" s="16"/>
      <c r="D869" s="17"/>
      <c r="I869" s="18"/>
      <c r="M869" s="19" t="str">
        <f t="shared" si="0"/>
        <v/>
      </c>
      <c r="N869" s="4" t="str">
        <f>IF(M869="","",VLOOKUP(M869,[1]Hoja1!$B$2:$C$13,2,FALSE))</f>
        <v/>
      </c>
      <c r="P869"/>
      <c r="Q869"/>
      <c r="R869"/>
      <c r="S869"/>
      <c r="T869"/>
      <c r="U869"/>
      <c r="V869"/>
    </row>
    <row r="870" spans="3:22" ht="15" x14ac:dyDescent="0.25">
      <c r="C870" s="16"/>
      <c r="D870" s="17"/>
      <c r="I870" s="18"/>
      <c r="M870" s="19" t="str">
        <f t="shared" si="0"/>
        <v/>
      </c>
      <c r="N870" s="4" t="str">
        <f>IF(M870="","",VLOOKUP(M870,[1]Hoja1!$B$2:$C$13,2,FALSE))</f>
        <v/>
      </c>
      <c r="P870"/>
      <c r="Q870"/>
      <c r="R870"/>
      <c r="S870"/>
      <c r="T870"/>
      <c r="U870"/>
      <c r="V870"/>
    </row>
    <row r="871" spans="3:22" ht="15" x14ac:dyDescent="0.25">
      <c r="C871" s="16"/>
      <c r="D871" s="17"/>
      <c r="I871" s="18"/>
      <c r="M871" s="19" t="str">
        <f t="shared" si="0"/>
        <v/>
      </c>
      <c r="N871" s="4" t="str">
        <f>IF(M871="","",VLOOKUP(M871,[1]Hoja1!$B$2:$C$13,2,FALSE))</f>
        <v/>
      </c>
      <c r="P871"/>
      <c r="Q871"/>
      <c r="R871"/>
      <c r="S871"/>
      <c r="T871"/>
      <c r="U871"/>
      <c r="V871"/>
    </row>
    <row r="872" spans="3:22" ht="15" x14ac:dyDescent="0.25">
      <c r="C872" s="16"/>
      <c r="D872" s="17"/>
      <c r="I872" s="18"/>
      <c r="M872" s="19" t="str">
        <f t="shared" si="0"/>
        <v/>
      </c>
      <c r="N872" s="4" t="str">
        <f>IF(M872="","",VLOOKUP(M872,[1]Hoja1!$B$2:$C$13,2,FALSE))</f>
        <v/>
      </c>
      <c r="P872"/>
      <c r="Q872"/>
      <c r="R872"/>
      <c r="S872"/>
      <c r="T872"/>
      <c r="U872"/>
      <c r="V872"/>
    </row>
    <row r="873" spans="3:22" ht="15" x14ac:dyDescent="0.25">
      <c r="C873" s="16"/>
      <c r="D873" s="17"/>
      <c r="I873" s="18"/>
      <c r="M873" s="19" t="str">
        <f t="shared" si="0"/>
        <v/>
      </c>
      <c r="N873" s="4" t="str">
        <f>IF(M873="","",VLOOKUP(M873,[1]Hoja1!$B$2:$C$13,2,FALSE))</f>
        <v/>
      </c>
      <c r="P873"/>
      <c r="Q873"/>
      <c r="R873"/>
      <c r="S873"/>
      <c r="T873"/>
      <c r="U873"/>
      <c r="V873"/>
    </row>
    <row r="874" spans="3:22" ht="15" x14ac:dyDescent="0.25">
      <c r="C874" s="16"/>
      <c r="D874" s="17"/>
      <c r="I874" s="18"/>
      <c r="M874" s="19" t="str">
        <f t="shared" si="0"/>
        <v/>
      </c>
      <c r="N874" s="4" t="str">
        <f>IF(M874="","",VLOOKUP(M874,[1]Hoja1!$B$2:$C$13,2,FALSE))</f>
        <v/>
      </c>
      <c r="P874"/>
      <c r="Q874"/>
      <c r="R874"/>
      <c r="S874"/>
      <c r="T874"/>
      <c r="U874"/>
      <c r="V874"/>
    </row>
    <row r="875" spans="3:22" ht="15" x14ac:dyDescent="0.25">
      <c r="C875" s="16"/>
      <c r="D875" s="17"/>
      <c r="I875" s="18"/>
      <c r="M875" s="19" t="str">
        <f t="shared" si="0"/>
        <v/>
      </c>
      <c r="N875" s="4" t="str">
        <f>IF(M875="","",VLOOKUP(M875,[1]Hoja1!$B$2:$C$13,2,FALSE))</f>
        <v/>
      </c>
      <c r="P875"/>
      <c r="Q875"/>
      <c r="R875"/>
      <c r="S875"/>
      <c r="T875"/>
      <c r="U875"/>
      <c r="V875"/>
    </row>
    <row r="876" spans="3:22" ht="15" x14ac:dyDescent="0.25">
      <c r="C876" s="16"/>
      <c r="D876" s="17"/>
      <c r="I876" s="18"/>
      <c r="M876" s="19" t="str">
        <f t="shared" si="0"/>
        <v/>
      </c>
      <c r="N876" s="4" t="str">
        <f>IF(M876="","",VLOOKUP(M876,[1]Hoja1!$B$2:$C$13,2,FALSE))</f>
        <v/>
      </c>
      <c r="P876"/>
      <c r="Q876"/>
      <c r="R876"/>
      <c r="S876"/>
      <c r="T876"/>
      <c r="U876"/>
      <c r="V876"/>
    </row>
    <row r="877" spans="3:22" ht="15" x14ac:dyDescent="0.25">
      <c r="C877" s="16"/>
      <c r="D877" s="17"/>
      <c r="I877" s="18"/>
      <c r="M877" s="19" t="str">
        <f t="shared" si="0"/>
        <v/>
      </c>
      <c r="N877" s="4" t="str">
        <f>IF(M877="","",VLOOKUP(M877,[1]Hoja1!$B$2:$C$13,2,FALSE))</f>
        <v/>
      </c>
      <c r="P877"/>
      <c r="Q877"/>
      <c r="R877"/>
      <c r="S877"/>
      <c r="T877"/>
      <c r="U877"/>
      <c r="V877"/>
    </row>
    <row r="878" spans="3:22" ht="15" x14ac:dyDescent="0.25">
      <c r="C878" s="16"/>
      <c r="D878" s="17"/>
      <c r="I878" s="18"/>
      <c r="M878" s="19" t="str">
        <f t="shared" si="0"/>
        <v/>
      </c>
      <c r="N878" s="4" t="str">
        <f>IF(M878="","",VLOOKUP(M878,[1]Hoja1!$B$2:$C$13,2,FALSE))</f>
        <v/>
      </c>
      <c r="P878"/>
      <c r="Q878"/>
      <c r="R878"/>
      <c r="S878"/>
      <c r="T878"/>
      <c r="U878"/>
      <c r="V878"/>
    </row>
    <row r="879" spans="3:22" ht="15" x14ac:dyDescent="0.25">
      <c r="C879" s="16"/>
      <c r="D879" s="17"/>
      <c r="I879" s="18"/>
      <c r="M879" s="19" t="str">
        <f t="shared" si="0"/>
        <v/>
      </c>
      <c r="N879" s="4" t="str">
        <f>IF(M879="","",VLOOKUP(M879,[1]Hoja1!$B$2:$C$13,2,FALSE))</f>
        <v/>
      </c>
      <c r="P879"/>
      <c r="Q879"/>
      <c r="R879"/>
      <c r="S879"/>
      <c r="T879"/>
      <c r="U879"/>
      <c r="V879"/>
    </row>
    <row r="880" spans="3:22" ht="15" x14ac:dyDescent="0.25">
      <c r="C880" s="16"/>
      <c r="D880" s="17"/>
      <c r="I880" s="18"/>
      <c r="M880" s="19" t="str">
        <f t="shared" si="0"/>
        <v/>
      </c>
      <c r="N880" s="4" t="str">
        <f>IF(M880="","",VLOOKUP(M880,[1]Hoja1!$B$2:$C$13,2,FALSE))</f>
        <v/>
      </c>
      <c r="P880"/>
      <c r="Q880"/>
      <c r="R880"/>
      <c r="S880"/>
      <c r="T880"/>
      <c r="U880"/>
      <c r="V880"/>
    </row>
    <row r="881" spans="3:22" ht="15" x14ac:dyDescent="0.25">
      <c r="C881" s="16"/>
      <c r="D881" s="17"/>
      <c r="I881" s="18"/>
      <c r="M881" s="19" t="str">
        <f t="shared" si="0"/>
        <v/>
      </c>
      <c r="N881" s="4" t="str">
        <f>IF(M881="","",VLOOKUP(M881,[1]Hoja1!$B$2:$C$13,2,FALSE))</f>
        <v/>
      </c>
      <c r="P881"/>
      <c r="Q881"/>
      <c r="R881"/>
      <c r="S881"/>
      <c r="T881"/>
      <c r="U881"/>
      <c r="V881"/>
    </row>
    <row r="882" spans="3:22" ht="15" x14ac:dyDescent="0.25">
      <c r="C882" s="16"/>
      <c r="D882" s="17"/>
      <c r="I882" s="18"/>
      <c r="M882" s="19" t="str">
        <f t="shared" si="0"/>
        <v/>
      </c>
      <c r="N882" s="4" t="str">
        <f>IF(M882="","",VLOOKUP(M882,[1]Hoja1!$B$2:$C$13,2,FALSE))</f>
        <v/>
      </c>
      <c r="P882"/>
      <c r="Q882"/>
      <c r="R882"/>
      <c r="S882"/>
      <c r="T882"/>
      <c r="U882"/>
      <c r="V882"/>
    </row>
    <row r="883" spans="3:22" ht="15" x14ac:dyDescent="0.25">
      <c r="C883" s="16"/>
      <c r="D883" s="17"/>
      <c r="I883" s="18"/>
      <c r="M883" s="19" t="str">
        <f t="shared" si="0"/>
        <v/>
      </c>
      <c r="N883" s="4" t="str">
        <f>IF(M883="","",VLOOKUP(M883,[1]Hoja1!$B$2:$C$13,2,FALSE))</f>
        <v/>
      </c>
      <c r="P883"/>
      <c r="Q883"/>
      <c r="R883"/>
      <c r="S883"/>
      <c r="T883"/>
      <c r="U883"/>
      <c r="V883"/>
    </row>
    <row r="884" spans="3:22" ht="15" x14ac:dyDescent="0.25">
      <c r="C884" s="16"/>
      <c r="D884" s="17"/>
      <c r="I884" s="18"/>
      <c r="M884" s="19" t="str">
        <f t="shared" ref="M884:M947" si="1">IF(D884="","",MID(D884,5,2)*1)</f>
        <v/>
      </c>
      <c r="N884" s="4" t="str">
        <f>IF(M884="","",VLOOKUP(M884,[1]Hoja1!$B$2:$C$13,2,FALSE))</f>
        <v/>
      </c>
      <c r="P884"/>
      <c r="Q884"/>
      <c r="R884"/>
      <c r="S884"/>
      <c r="T884"/>
      <c r="U884"/>
      <c r="V884"/>
    </row>
    <row r="885" spans="3:22" ht="15" x14ac:dyDescent="0.25">
      <c r="C885" s="16"/>
      <c r="D885" s="17"/>
      <c r="I885" s="18"/>
      <c r="M885" s="19" t="str">
        <f t="shared" si="1"/>
        <v/>
      </c>
      <c r="N885" s="4" t="str">
        <f>IF(M885="","",VLOOKUP(M885,[1]Hoja1!$B$2:$C$13,2,FALSE))</f>
        <v/>
      </c>
      <c r="P885"/>
      <c r="Q885"/>
      <c r="R885"/>
      <c r="S885"/>
      <c r="T885"/>
      <c r="U885"/>
      <c r="V885"/>
    </row>
    <row r="886" spans="3:22" ht="15" x14ac:dyDescent="0.25">
      <c r="C886" s="16"/>
      <c r="D886" s="17"/>
      <c r="I886" s="18"/>
      <c r="M886" s="19" t="str">
        <f t="shared" si="1"/>
        <v/>
      </c>
      <c r="N886" s="4" t="str">
        <f>IF(M886="","",VLOOKUP(M886,[1]Hoja1!$B$2:$C$13,2,FALSE))</f>
        <v/>
      </c>
      <c r="P886"/>
      <c r="Q886"/>
      <c r="R886"/>
      <c r="S886"/>
      <c r="T886"/>
      <c r="U886"/>
      <c r="V886"/>
    </row>
    <row r="887" spans="3:22" ht="15" x14ac:dyDescent="0.25">
      <c r="C887" s="16"/>
      <c r="D887" s="17"/>
      <c r="I887" s="18"/>
      <c r="M887" s="19" t="str">
        <f t="shared" si="1"/>
        <v/>
      </c>
      <c r="N887" s="4" t="str">
        <f>IF(M887="","",VLOOKUP(M887,[1]Hoja1!$B$2:$C$13,2,FALSE))</f>
        <v/>
      </c>
      <c r="P887"/>
      <c r="Q887"/>
      <c r="R887"/>
      <c r="S887"/>
      <c r="T887"/>
      <c r="U887"/>
      <c r="V887"/>
    </row>
    <row r="888" spans="3:22" ht="15" x14ac:dyDescent="0.25">
      <c r="C888" s="16"/>
      <c r="D888" s="17"/>
      <c r="I888" s="18"/>
      <c r="M888" s="19" t="str">
        <f t="shared" si="1"/>
        <v/>
      </c>
      <c r="N888" s="4" t="str">
        <f>IF(M888="","",VLOOKUP(M888,[1]Hoja1!$B$2:$C$13,2,FALSE))</f>
        <v/>
      </c>
      <c r="P888"/>
      <c r="Q888"/>
      <c r="R888"/>
      <c r="S888"/>
      <c r="T888"/>
      <c r="U888"/>
      <c r="V888"/>
    </row>
    <row r="889" spans="3:22" ht="15" x14ac:dyDescent="0.25">
      <c r="C889" s="16"/>
      <c r="D889" s="17"/>
      <c r="I889" s="18"/>
      <c r="M889" s="19" t="str">
        <f t="shared" si="1"/>
        <v/>
      </c>
      <c r="N889" s="4" t="str">
        <f>IF(M889="","",VLOOKUP(M889,[1]Hoja1!$B$2:$C$13,2,FALSE))</f>
        <v/>
      </c>
      <c r="P889"/>
      <c r="Q889"/>
      <c r="R889"/>
      <c r="S889"/>
      <c r="T889"/>
      <c r="U889"/>
      <c r="V889"/>
    </row>
    <row r="890" spans="3:22" ht="15" x14ac:dyDescent="0.25">
      <c r="C890" s="16"/>
      <c r="D890" s="17"/>
      <c r="I890" s="18"/>
      <c r="M890" s="19" t="str">
        <f t="shared" si="1"/>
        <v/>
      </c>
      <c r="N890" s="4" t="str">
        <f>IF(M890="","",VLOOKUP(M890,[1]Hoja1!$B$2:$C$13,2,FALSE))</f>
        <v/>
      </c>
      <c r="P890"/>
      <c r="Q890"/>
      <c r="R890"/>
      <c r="S890"/>
      <c r="T890"/>
      <c r="U890"/>
      <c r="V890"/>
    </row>
    <row r="891" spans="3:22" ht="15" x14ac:dyDescent="0.25">
      <c r="C891" s="16"/>
      <c r="D891" s="17"/>
      <c r="I891" s="18"/>
      <c r="M891" s="19" t="str">
        <f t="shared" si="1"/>
        <v/>
      </c>
      <c r="N891" s="4" t="str">
        <f>IF(M891="","",VLOOKUP(M891,[1]Hoja1!$B$2:$C$13,2,FALSE))</f>
        <v/>
      </c>
      <c r="P891"/>
      <c r="Q891"/>
      <c r="R891"/>
      <c r="S891"/>
      <c r="T891"/>
      <c r="U891"/>
      <c r="V891"/>
    </row>
    <row r="892" spans="3:22" ht="15" x14ac:dyDescent="0.25">
      <c r="C892" s="16"/>
      <c r="D892" s="17"/>
      <c r="I892" s="18"/>
      <c r="M892" s="19" t="str">
        <f t="shared" si="1"/>
        <v/>
      </c>
      <c r="N892" s="4" t="str">
        <f>IF(M892="","",VLOOKUP(M892,[1]Hoja1!$B$2:$C$13,2,FALSE))</f>
        <v/>
      </c>
      <c r="P892"/>
      <c r="Q892"/>
      <c r="R892"/>
      <c r="S892"/>
      <c r="T892"/>
      <c r="U892"/>
      <c r="V892"/>
    </row>
    <row r="893" spans="3:22" ht="15" x14ac:dyDescent="0.25">
      <c r="C893" s="16"/>
      <c r="D893" s="17"/>
      <c r="I893" s="18"/>
      <c r="M893" s="19" t="str">
        <f t="shared" si="1"/>
        <v/>
      </c>
      <c r="N893" s="4" t="str">
        <f>IF(M893="","",VLOOKUP(M893,[1]Hoja1!$B$2:$C$13,2,FALSE))</f>
        <v/>
      </c>
      <c r="P893"/>
      <c r="Q893"/>
      <c r="R893"/>
      <c r="S893"/>
      <c r="T893"/>
      <c r="U893"/>
      <c r="V893"/>
    </row>
    <row r="894" spans="3:22" ht="15" x14ac:dyDescent="0.25">
      <c r="C894" s="16"/>
      <c r="D894" s="17"/>
      <c r="I894" s="18"/>
      <c r="M894" s="19" t="str">
        <f t="shared" si="1"/>
        <v/>
      </c>
      <c r="N894" s="4" t="str">
        <f>IF(M894="","",VLOOKUP(M894,[1]Hoja1!$B$2:$C$13,2,FALSE))</f>
        <v/>
      </c>
      <c r="P894"/>
      <c r="Q894"/>
      <c r="R894"/>
      <c r="S894"/>
      <c r="T894"/>
      <c r="U894"/>
      <c r="V894"/>
    </row>
    <row r="895" spans="3:22" ht="15" x14ac:dyDescent="0.25">
      <c r="C895" s="16"/>
      <c r="D895" s="17"/>
      <c r="I895" s="18"/>
      <c r="M895" s="19" t="str">
        <f t="shared" si="1"/>
        <v/>
      </c>
      <c r="N895" s="4" t="str">
        <f>IF(M895="","",VLOOKUP(M895,[1]Hoja1!$B$2:$C$13,2,FALSE))</f>
        <v/>
      </c>
      <c r="P895"/>
      <c r="Q895"/>
      <c r="R895"/>
      <c r="S895"/>
      <c r="T895"/>
      <c r="U895"/>
      <c r="V895"/>
    </row>
    <row r="896" spans="3:22" ht="15" x14ac:dyDescent="0.25">
      <c r="C896" s="16"/>
      <c r="D896" s="17"/>
      <c r="I896" s="18"/>
      <c r="M896" s="19" t="str">
        <f t="shared" si="1"/>
        <v/>
      </c>
      <c r="N896" s="4" t="str">
        <f>IF(M896="","",VLOOKUP(M896,[1]Hoja1!$B$2:$C$13,2,FALSE))</f>
        <v/>
      </c>
      <c r="P896"/>
      <c r="Q896"/>
      <c r="R896"/>
      <c r="S896"/>
      <c r="T896"/>
      <c r="U896"/>
      <c r="V896"/>
    </row>
    <row r="897" spans="3:22" ht="15" x14ac:dyDescent="0.25">
      <c r="C897" s="16"/>
      <c r="D897" s="17"/>
      <c r="I897" s="18"/>
      <c r="M897" s="19" t="str">
        <f t="shared" si="1"/>
        <v/>
      </c>
      <c r="N897" s="4" t="str">
        <f>IF(M897="","",VLOOKUP(M897,[1]Hoja1!$B$2:$C$13,2,FALSE))</f>
        <v/>
      </c>
      <c r="P897"/>
      <c r="Q897"/>
      <c r="R897"/>
      <c r="S897"/>
      <c r="T897"/>
      <c r="U897"/>
      <c r="V897"/>
    </row>
    <row r="898" spans="3:22" ht="15" x14ac:dyDescent="0.25">
      <c r="C898" s="16"/>
      <c r="D898" s="17"/>
      <c r="I898" s="18"/>
      <c r="M898" s="19" t="str">
        <f t="shared" si="1"/>
        <v/>
      </c>
      <c r="N898" s="4" t="str">
        <f>IF(M898="","",VLOOKUP(M898,[1]Hoja1!$B$2:$C$13,2,FALSE))</f>
        <v/>
      </c>
      <c r="P898"/>
      <c r="Q898"/>
      <c r="R898"/>
      <c r="S898"/>
      <c r="T898"/>
      <c r="U898"/>
      <c r="V898"/>
    </row>
    <row r="899" spans="3:22" ht="15" x14ac:dyDescent="0.25">
      <c r="C899" s="16"/>
      <c r="D899" s="17"/>
      <c r="I899" s="18"/>
      <c r="M899" s="19" t="str">
        <f t="shared" si="1"/>
        <v/>
      </c>
      <c r="N899" s="4" t="str">
        <f>IF(M899="","",VLOOKUP(M899,[1]Hoja1!$B$2:$C$13,2,FALSE))</f>
        <v/>
      </c>
      <c r="P899"/>
      <c r="Q899"/>
      <c r="R899"/>
      <c r="S899"/>
      <c r="T899"/>
      <c r="U899"/>
      <c r="V899"/>
    </row>
    <row r="900" spans="3:22" ht="15" x14ac:dyDescent="0.25">
      <c r="C900" s="16"/>
      <c r="D900" s="17"/>
      <c r="I900" s="18"/>
      <c r="M900" s="19" t="str">
        <f t="shared" si="1"/>
        <v/>
      </c>
      <c r="N900" s="4" t="str">
        <f>IF(M900="","",VLOOKUP(M900,[1]Hoja1!$B$2:$C$13,2,FALSE))</f>
        <v/>
      </c>
      <c r="P900"/>
      <c r="Q900"/>
      <c r="R900"/>
      <c r="S900"/>
      <c r="T900"/>
      <c r="U900"/>
      <c r="V900"/>
    </row>
    <row r="901" spans="3:22" ht="15" x14ac:dyDescent="0.25">
      <c r="C901" s="16"/>
      <c r="D901" s="17"/>
      <c r="I901" s="18"/>
      <c r="M901" s="19" t="str">
        <f t="shared" si="1"/>
        <v/>
      </c>
      <c r="N901" s="4" t="str">
        <f>IF(M901="","",VLOOKUP(M901,[1]Hoja1!$B$2:$C$13,2,FALSE))</f>
        <v/>
      </c>
      <c r="P901"/>
      <c r="Q901"/>
      <c r="R901"/>
      <c r="S901"/>
      <c r="T901"/>
      <c r="U901"/>
      <c r="V901"/>
    </row>
    <row r="902" spans="3:22" ht="15" x14ac:dyDescent="0.25">
      <c r="C902" s="16"/>
      <c r="D902" s="17"/>
      <c r="I902" s="18"/>
      <c r="M902" s="19" t="str">
        <f t="shared" si="1"/>
        <v/>
      </c>
      <c r="N902" s="4" t="str">
        <f>IF(M902="","",VLOOKUP(M902,[1]Hoja1!$B$2:$C$13,2,FALSE))</f>
        <v/>
      </c>
      <c r="P902"/>
      <c r="Q902"/>
      <c r="R902"/>
      <c r="S902"/>
      <c r="T902"/>
      <c r="U902"/>
      <c r="V902"/>
    </row>
    <row r="903" spans="3:22" ht="15" x14ac:dyDescent="0.25">
      <c r="C903" s="16"/>
      <c r="D903" s="17"/>
      <c r="I903" s="18"/>
      <c r="M903" s="19" t="str">
        <f t="shared" si="1"/>
        <v/>
      </c>
      <c r="N903" s="4" t="str">
        <f>IF(M903="","",VLOOKUP(M903,[1]Hoja1!$B$2:$C$13,2,FALSE))</f>
        <v/>
      </c>
      <c r="P903"/>
      <c r="Q903"/>
      <c r="R903"/>
      <c r="S903"/>
      <c r="T903"/>
      <c r="U903"/>
      <c r="V903"/>
    </row>
    <row r="904" spans="3:22" ht="15" x14ac:dyDescent="0.25">
      <c r="C904" s="16"/>
      <c r="D904" s="17"/>
      <c r="I904" s="18"/>
      <c r="M904" s="19" t="str">
        <f t="shared" si="1"/>
        <v/>
      </c>
      <c r="N904" s="4" t="str">
        <f>IF(M904="","",VLOOKUP(M904,[1]Hoja1!$B$2:$C$13,2,FALSE))</f>
        <v/>
      </c>
      <c r="P904"/>
      <c r="Q904"/>
      <c r="R904"/>
      <c r="S904"/>
      <c r="T904"/>
      <c r="U904"/>
      <c r="V904"/>
    </row>
    <row r="905" spans="3:22" ht="15" x14ac:dyDescent="0.25">
      <c r="C905" s="16"/>
      <c r="D905" s="17"/>
      <c r="I905" s="18"/>
      <c r="M905" s="19" t="str">
        <f t="shared" si="1"/>
        <v/>
      </c>
      <c r="N905" s="4" t="str">
        <f>IF(M905="","",VLOOKUP(M905,[1]Hoja1!$B$2:$C$13,2,FALSE))</f>
        <v/>
      </c>
      <c r="P905"/>
      <c r="Q905"/>
      <c r="R905"/>
      <c r="S905"/>
      <c r="T905"/>
      <c r="U905"/>
      <c r="V905"/>
    </row>
    <row r="906" spans="3:22" ht="15" x14ac:dyDescent="0.25">
      <c r="C906" s="16"/>
      <c r="D906" s="17"/>
      <c r="I906" s="18"/>
      <c r="M906" s="19" t="str">
        <f t="shared" si="1"/>
        <v/>
      </c>
      <c r="N906" s="4" t="str">
        <f>IF(M906="","",VLOOKUP(M906,[1]Hoja1!$B$2:$C$13,2,FALSE))</f>
        <v/>
      </c>
      <c r="P906"/>
      <c r="Q906"/>
      <c r="R906"/>
      <c r="S906"/>
      <c r="T906"/>
      <c r="U906"/>
      <c r="V906"/>
    </row>
    <row r="907" spans="3:22" ht="15" x14ac:dyDescent="0.25">
      <c r="C907" s="16"/>
      <c r="D907" s="17"/>
      <c r="I907" s="18"/>
      <c r="M907" s="19" t="str">
        <f t="shared" si="1"/>
        <v/>
      </c>
      <c r="N907" s="4" t="str">
        <f>IF(M907="","",VLOOKUP(M907,[1]Hoja1!$B$2:$C$13,2,FALSE))</f>
        <v/>
      </c>
      <c r="P907"/>
      <c r="Q907"/>
      <c r="R907"/>
      <c r="S907"/>
      <c r="T907"/>
      <c r="U907"/>
      <c r="V907"/>
    </row>
    <row r="908" spans="3:22" ht="15" x14ac:dyDescent="0.25">
      <c r="C908" s="16"/>
      <c r="D908" s="17"/>
      <c r="I908" s="18"/>
      <c r="M908" s="19" t="str">
        <f t="shared" si="1"/>
        <v/>
      </c>
      <c r="N908" s="4" t="str">
        <f>IF(M908="","",VLOOKUP(M908,[1]Hoja1!$B$2:$C$13,2,FALSE))</f>
        <v/>
      </c>
      <c r="P908"/>
      <c r="Q908"/>
      <c r="R908"/>
      <c r="S908"/>
      <c r="T908"/>
      <c r="U908"/>
      <c r="V908"/>
    </row>
    <row r="909" spans="3:22" ht="15" x14ac:dyDescent="0.25">
      <c r="C909" s="16"/>
      <c r="D909" s="17"/>
      <c r="I909" s="18"/>
      <c r="M909" s="19" t="str">
        <f t="shared" si="1"/>
        <v/>
      </c>
      <c r="N909" s="4" t="str">
        <f>IF(M909="","",VLOOKUP(M909,[1]Hoja1!$B$2:$C$13,2,FALSE))</f>
        <v/>
      </c>
      <c r="P909"/>
      <c r="Q909"/>
      <c r="R909"/>
      <c r="S909"/>
      <c r="T909"/>
      <c r="U909"/>
      <c r="V909"/>
    </row>
    <row r="910" spans="3:22" ht="15" x14ac:dyDescent="0.25">
      <c r="C910" s="16"/>
      <c r="D910" s="17"/>
      <c r="I910" s="18"/>
      <c r="M910" s="19" t="str">
        <f t="shared" si="1"/>
        <v/>
      </c>
      <c r="N910" s="4" t="str">
        <f>IF(M910="","",VLOOKUP(M910,[1]Hoja1!$B$2:$C$13,2,FALSE))</f>
        <v/>
      </c>
      <c r="P910"/>
      <c r="Q910"/>
      <c r="R910"/>
      <c r="S910"/>
      <c r="T910"/>
      <c r="U910"/>
      <c r="V910"/>
    </row>
    <row r="911" spans="3:22" ht="15" x14ac:dyDescent="0.25">
      <c r="C911" s="16"/>
      <c r="D911" s="17"/>
      <c r="I911" s="18"/>
      <c r="M911" s="19" t="str">
        <f t="shared" si="1"/>
        <v/>
      </c>
      <c r="N911" s="4" t="str">
        <f>IF(M911="","",VLOOKUP(M911,[1]Hoja1!$B$2:$C$13,2,FALSE))</f>
        <v/>
      </c>
      <c r="P911"/>
      <c r="Q911"/>
      <c r="R911"/>
      <c r="S911"/>
      <c r="T911"/>
      <c r="U911"/>
      <c r="V911"/>
    </row>
    <row r="912" spans="3:22" ht="15" x14ac:dyDescent="0.25">
      <c r="C912" s="16"/>
      <c r="D912" s="17"/>
      <c r="I912" s="18"/>
      <c r="M912" s="19" t="str">
        <f t="shared" si="1"/>
        <v/>
      </c>
      <c r="N912" s="4" t="str">
        <f>IF(M912="","",VLOOKUP(M912,[1]Hoja1!$B$2:$C$13,2,FALSE))</f>
        <v/>
      </c>
      <c r="P912"/>
      <c r="Q912"/>
      <c r="R912"/>
      <c r="S912"/>
      <c r="T912"/>
      <c r="U912"/>
      <c r="V912"/>
    </row>
    <row r="913" spans="3:22" ht="15" x14ac:dyDescent="0.25">
      <c r="C913" s="16"/>
      <c r="D913" s="17"/>
      <c r="I913" s="18"/>
      <c r="M913" s="19" t="str">
        <f t="shared" si="1"/>
        <v/>
      </c>
      <c r="N913" s="4" t="str">
        <f>IF(M913="","",VLOOKUP(M913,[1]Hoja1!$B$2:$C$13,2,FALSE))</f>
        <v/>
      </c>
      <c r="P913"/>
      <c r="Q913"/>
      <c r="R913"/>
      <c r="S913"/>
      <c r="T913"/>
      <c r="U913"/>
      <c r="V913"/>
    </row>
    <row r="914" spans="3:22" ht="15" x14ac:dyDescent="0.25">
      <c r="C914" s="16"/>
      <c r="D914" s="17"/>
      <c r="I914" s="18"/>
      <c r="M914" s="19" t="str">
        <f t="shared" si="1"/>
        <v/>
      </c>
      <c r="N914" s="4" t="str">
        <f>IF(M914="","",VLOOKUP(M914,[1]Hoja1!$B$2:$C$13,2,FALSE))</f>
        <v/>
      </c>
      <c r="P914"/>
      <c r="Q914"/>
      <c r="R914"/>
      <c r="S914"/>
      <c r="T914"/>
      <c r="U914"/>
      <c r="V914"/>
    </row>
    <row r="915" spans="3:22" ht="15" x14ac:dyDescent="0.25">
      <c r="C915" s="16"/>
      <c r="D915" s="17"/>
      <c r="I915" s="18"/>
      <c r="M915" s="19" t="str">
        <f t="shared" si="1"/>
        <v/>
      </c>
      <c r="N915" s="4" t="str">
        <f>IF(M915="","",VLOOKUP(M915,[1]Hoja1!$B$2:$C$13,2,FALSE))</f>
        <v/>
      </c>
      <c r="P915"/>
      <c r="Q915"/>
      <c r="R915"/>
      <c r="S915"/>
      <c r="T915"/>
      <c r="U915"/>
      <c r="V915"/>
    </row>
    <row r="916" spans="3:22" ht="15" x14ac:dyDescent="0.25">
      <c r="C916" s="16"/>
      <c r="D916" s="17"/>
      <c r="I916" s="18"/>
      <c r="M916" s="19" t="str">
        <f t="shared" si="1"/>
        <v/>
      </c>
      <c r="N916" s="4" t="str">
        <f>IF(M916="","",VLOOKUP(M916,[1]Hoja1!$B$2:$C$13,2,FALSE))</f>
        <v/>
      </c>
      <c r="P916"/>
      <c r="Q916"/>
      <c r="R916"/>
      <c r="S916"/>
      <c r="T916"/>
      <c r="U916"/>
      <c r="V916"/>
    </row>
    <row r="917" spans="3:22" ht="15" x14ac:dyDescent="0.25">
      <c r="C917" s="16"/>
      <c r="D917" s="17"/>
      <c r="I917" s="18"/>
      <c r="M917" s="19" t="str">
        <f t="shared" si="1"/>
        <v/>
      </c>
      <c r="N917" s="4" t="str">
        <f>IF(M917="","",VLOOKUP(M917,[1]Hoja1!$B$2:$C$13,2,FALSE))</f>
        <v/>
      </c>
      <c r="P917"/>
      <c r="Q917"/>
      <c r="R917"/>
      <c r="S917"/>
      <c r="T917"/>
      <c r="U917"/>
      <c r="V917"/>
    </row>
    <row r="918" spans="3:22" ht="15" x14ac:dyDescent="0.25">
      <c r="C918" s="16"/>
      <c r="D918" s="17"/>
      <c r="I918" s="18"/>
      <c r="M918" s="19" t="str">
        <f t="shared" si="1"/>
        <v/>
      </c>
      <c r="N918" s="4" t="str">
        <f>IF(M918="","",VLOOKUP(M918,[1]Hoja1!$B$2:$C$13,2,FALSE))</f>
        <v/>
      </c>
      <c r="P918"/>
      <c r="Q918"/>
      <c r="R918"/>
      <c r="S918"/>
      <c r="T918"/>
      <c r="U918"/>
      <c r="V918"/>
    </row>
    <row r="919" spans="3:22" ht="15" x14ac:dyDescent="0.25">
      <c r="C919" s="16"/>
      <c r="D919" s="17"/>
      <c r="I919" s="18"/>
      <c r="M919" s="19" t="str">
        <f t="shared" si="1"/>
        <v/>
      </c>
      <c r="N919" s="4" t="str">
        <f>IF(M919="","",VLOOKUP(M919,[1]Hoja1!$B$2:$C$13,2,FALSE))</f>
        <v/>
      </c>
      <c r="P919"/>
      <c r="Q919"/>
      <c r="R919"/>
      <c r="S919"/>
      <c r="T919"/>
      <c r="U919"/>
      <c r="V919"/>
    </row>
    <row r="920" spans="3:22" ht="15" x14ac:dyDescent="0.25">
      <c r="C920" s="16"/>
      <c r="D920" s="17"/>
      <c r="I920" s="18"/>
      <c r="M920" s="19" t="str">
        <f t="shared" si="1"/>
        <v/>
      </c>
      <c r="N920" s="4" t="str">
        <f>IF(M920="","",VLOOKUP(M920,[1]Hoja1!$B$2:$C$13,2,FALSE))</f>
        <v/>
      </c>
      <c r="P920"/>
      <c r="Q920"/>
      <c r="R920"/>
      <c r="S920"/>
      <c r="T920"/>
      <c r="U920"/>
      <c r="V920"/>
    </row>
    <row r="921" spans="3:22" ht="15" x14ac:dyDescent="0.25">
      <c r="C921" s="16"/>
      <c r="D921" s="17"/>
      <c r="I921" s="18"/>
      <c r="M921" s="19" t="str">
        <f t="shared" si="1"/>
        <v/>
      </c>
      <c r="N921" s="4" t="str">
        <f>IF(M921="","",VLOOKUP(M921,[1]Hoja1!$B$2:$C$13,2,FALSE))</f>
        <v/>
      </c>
      <c r="P921"/>
      <c r="Q921"/>
      <c r="R921"/>
      <c r="S921"/>
      <c r="T921"/>
      <c r="U921"/>
      <c r="V921"/>
    </row>
    <row r="922" spans="3:22" ht="15" x14ac:dyDescent="0.25">
      <c r="C922" s="16"/>
      <c r="D922" s="17"/>
      <c r="I922" s="18"/>
      <c r="M922" s="19" t="str">
        <f t="shared" si="1"/>
        <v/>
      </c>
      <c r="N922" s="4" t="str">
        <f>IF(M922="","",VLOOKUP(M922,[1]Hoja1!$B$2:$C$13,2,FALSE))</f>
        <v/>
      </c>
      <c r="P922"/>
      <c r="Q922"/>
      <c r="R922"/>
      <c r="S922"/>
      <c r="T922"/>
      <c r="U922"/>
      <c r="V922"/>
    </row>
    <row r="923" spans="3:22" ht="15" x14ac:dyDescent="0.25">
      <c r="C923" s="16"/>
      <c r="D923" s="17"/>
      <c r="I923" s="18"/>
      <c r="M923" s="19" t="str">
        <f t="shared" si="1"/>
        <v/>
      </c>
      <c r="N923" s="4" t="str">
        <f>IF(M923="","",VLOOKUP(M923,[1]Hoja1!$B$2:$C$13,2,FALSE))</f>
        <v/>
      </c>
      <c r="P923"/>
      <c r="Q923"/>
      <c r="R923"/>
      <c r="S923"/>
      <c r="T923"/>
      <c r="U923"/>
      <c r="V923"/>
    </row>
    <row r="924" spans="3:22" ht="15" x14ac:dyDescent="0.25">
      <c r="C924" s="16"/>
      <c r="D924" s="17"/>
      <c r="I924" s="18"/>
      <c r="M924" s="19" t="str">
        <f t="shared" si="1"/>
        <v/>
      </c>
      <c r="N924" s="4" t="str">
        <f>IF(M924="","",VLOOKUP(M924,[1]Hoja1!$B$2:$C$13,2,FALSE))</f>
        <v/>
      </c>
      <c r="P924"/>
      <c r="Q924"/>
      <c r="R924"/>
      <c r="S924"/>
      <c r="T924"/>
      <c r="U924"/>
      <c r="V924"/>
    </row>
    <row r="925" spans="3:22" ht="15" x14ac:dyDescent="0.25">
      <c r="C925" s="16"/>
      <c r="D925" s="17"/>
      <c r="I925" s="18"/>
      <c r="M925" s="19" t="str">
        <f t="shared" si="1"/>
        <v/>
      </c>
      <c r="N925" s="4" t="str">
        <f>IF(M925="","",VLOOKUP(M925,[1]Hoja1!$B$2:$C$13,2,FALSE))</f>
        <v/>
      </c>
      <c r="P925"/>
      <c r="Q925"/>
      <c r="R925"/>
      <c r="S925"/>
      <c r="T925"/>
      <c r="U925"/>
      <c r="V925"/>
    </row>
    <row r="926" spans="3:22" ht="15" x14ac:dyDescent="0.25">
      <c r="C926" s="16"/>
      <c r="D926" s="17"/>
      <c r="I926" s="18"/>
      <c r="M926" s="19" t="str">
        <f t="shared" si="1"/>
        <v/>
      </c>
      <c r="N926" s="4" t="str">
        <f>IF(M926="","",VLOOKUP(M926,[1]Hoja1!$B$2:$C$13,2,FALSE))</f>
        <v/>
      </c>
      <c r="P926"/>
      <c r="Q926"/>
      <c r="R926"/>
      <c r="S926"/>
      <c r="T926"/>
      <c r="U926"/>
      <c r="V926"/>
    </row>
    <row r="927" spans="3:22" ht="15" x14ac:dyDescent="0.25">
      <c r="C927" s="16"/>
      <c r="D927" s="17"/>
      <c r="I927" s="18"/>
      <c r="M927" s="19" t="str">
        <f t="shared" si="1"/>
        <v/>
      </c>
      <c r="N927" s="4" t="str">
        <f>IF(M927="","",VLOOKUP(M927,[1]Hoja1!$B$2:$C$13,2,FALSE))</f>
        <v/>
      </c>
      <c r="P927"/>
      <c r="Q927"/>
      <c r="R927"/>
      <c r="S927"/>
      <c r="T927"/>
      <c r="U927"/>
      <c r="V927"/>
    </row>
    <row r="928" spans="3:22" ht="15" x14ac:dyDescent="0.25">
      <c r="C928" s="16"/>
      <c r="D928" s="17"/>
      <c r="I928" s="18"/>
      <c r="M928" s="19" t="str">
        <f t="shared" si="1"/>
        <v/>
      </c>
      <c r="N928" s="4" t="str">
        <f>IF(M928="","",VLOOKUP(M928,[1]Hoja1!$B$2:$C$13,2,FALSE))</f>
        <v/>
      </c>
      <c r="P928"/>
      <c r="Q928"/>
      <c r="R928"/>
      <c r="S928"/>
      <c r="T928"/>
      <c r="U928"/>
      <c r="V928"/>
    </row>
    <row r="929" spans="3:22" ht="15" x14ac:dyDescent="0.25">
      <c r="C929" s="16"/>
      <c r="D929" s="17"/>
      <c r="I929" s="18"/>
      <c r="M929" s="19" t="str">
        <f t="shared" si="1"/>
        <v/>
      </c>
      <c r="N929" s="4" t="str">
        <f>IF(M929="","",VLOOKUP(M929,[1]Hoja1!$B$2:$C$13,2,FALSE))</f>
        <v/>
      </c>
      <c r="P929"/>
      <c r="Q929"/>
      <c r="R929"/>
      <c r="S929"/>
      <c r="T929"/>
      <c r="U929"/>
      <c r="V929"/>
    </row>
    <row r="930" spans="3:22" ht="15" x14ac:dyDescent="0.25">
      <c r="C930" s="16"/>
      <c r="D930" s="17"/>
      <c r="I930" s="18"/>
      <c r="M930" s="19" t="str">
        <f t="shared" si="1"/>
        <v/>
      </c>
      <c r="N930" s="4" t="str">
        <f>IF(M930="","",VLOOKUP(M930,[1]Hoja1!$B$2:$C$13,2,FALSE))</f>
        <v/>
      </c>
      <c r="P930"/>
      <c r="Q930"/>
      <c r="R930"/>
      <c r="S930"/>
      <c r="T930"/>
      <c r="U930"/>
      <c r="V930"/>
    </row>
    <row r="931" spans="3:22" ht="15" x14ac:dyDescent="0.25">
      <c r="C931" s="16"/>
      <c r="D931" s="17"/>
      <c r="I931" s="18"/>
      <c r="M931" s="19" t="str">
        <f t="shared" si="1"/>
        <v/>
      </c>
      <c r="N931" s="4" t="str">
        <f>IF(M931="","",VLOOKUP(M931,[1]Hoja1!$B$2:$C$13,2,FALSE))</f>
        <v/>
      </c>
      <c r="P931"/>
      <c r="Q931"/>
      <c r="R931"/>
      <c r="S931"/>
      <c r="T931"/>
      <c r="U931"/>
      <c r="V931"/>
    </row>
    <row r="932" spans="3:22" ht="15" x14ac:dyDescent="0.25">
      <c r="C932" s="16"/>
      <c r="D932" s="17"/>
      <c r="I932" s="18"/>
      <c r="M932" s="19" t="str">
        <f t="shared" si="1"/>
        <v/>
      </c>
      <c r="N932" s="4" t="str">
        <f>IF(M932="","",VLOOKUP(M932,[1]Hoja1!$B$2:$C$13,2,FALSE))</f>
        <v/>
      </c>
      <c r="P932"/>
      <c r="Q932"/>
      <c r="R932"/>
      <c r="S932"/>
      <c r="T932"/>
      <c r="U932"/>
      <c r="V932"/>
    </row>
    <row r="933" spans="3:22" ht="15" x14ac:dyDescent="0.25">
      <c r="C933" s="16"/>
      <c r="D933" s="17"/>
      <c r="I933" s="18"/>
      <c r="M933" s="19" t="str">
        <f t="shared" si="1"/>
        <v/>
      </c>
      <c r="N933" s="4" t="str">
        <f>IF(M933="","",VLOOKUP(M933,[1]Hoja1!$B$2:$C$13,2,FALSE))</f>
        <v/>
      </c>
      <c r="P933"/>
      <c r="Q933"/>
      <c r="R933"/>
      <c r="S933"/>
      <c r="T933"/>
      <c r="U933"/>
      <c r="V933"/>
    </row>
    <row r="934" spans="3:22" ht="15" x14ac:dyDescent="0.25">
      <c r="C934" s="16"/>
      <c r="D934" s="17"/>
      <c r="I934" s="18"/>
      <c r="M934" s="19" t="str">
        <f t="shared" si="1"/>
        <v/>
      </c>
      <c r="N934" s="4" t="str">
        <f>IF(M934="","",VLOOKUP(M934,[1]Hoja1!$B$2:$C$13,2,FALSE))</f>
        <v/>
      </c>
      <c r="P934"/>
      <c r="Q934"/>
      <c r="R934"/>
      <c r="S934"/>
      <c r="T934"/>
      <c r="U934"/>
      <c r="V934"/>
    </row>
    <row r="935" spans="3:22" ht="15" x14ac:dyDescent="0.25">
      <c r="C935" s="16"/>
      <c r="D935" s="17"/>
      <c r="I935" s="18"/>
      <c r="M935" s="19" t="str">
        <f t="shared" si="1"/>
        <v/>
      </c>
      <c r="N935" s="4" t="str">
        <f>IF(M935="","",VLOOKUP(M935,[1]Hoja1!$B$2:$C$13,2,FALSE))</f>
        <v/>
      </c>
      <c r="P935"/>
      <c r="Q935"/>
      <c r="R935"/>
      <c r="S935"/>
      <c r="T935"/>
      <c r="U935"/>
      <c r="V935"/>
    </row>
    <row r="936" spans="3:22" ht="15" x14ac:dyDescent="0.25">
      <c r="C936" s="16"/>
      <c r="D936" s="17"/>
      <c r="I936" s="18"/>
      <c r="M936" s="19" t="str">
        <f t="shared" si="1"/>
        <v/>
      </c>
      <c r="N936" s="4" t="str">
        <f>IF(M936="","",VLOOKUP(M936,[1]Hoja1!$B$2:$C$13,2,FALSE))</f>
        <v/>
      </c>
      <c r="P936"/>
      <c r="Q936"/>
      <c r="R936"/>
      <c r="S936"/>
      <c r="T936"/>
      <c r="U936"/>
      <c r="V936"/>
    </row>
    <row r="937" spans="3:22" ht="15" x14ac:dyDescent="0.25">
      <c r="C937" s="16"/>
      <c r="D937" s="17"/>
      <c r="I937" s="18"/>
      <c r="M937" s="19" t="str">
        <f t="shared" si="1"/>
        <v/>
      </c>
      <c r="N937" s="4" t="str">
        <f>IF(M937="","",VLOOKUP(M937,[1]Hoja1!$B$2:$C$13,2,FALSE))</f>
        <v/>
      </c>
      <c r="P937"/>
      <c r="Q937"/>
      <c r="R937"/>
      <c r="S937"/>
      <c r="T937"/>
      <c r="U937"/>
      <c r="V937"/>
    </row>
    <row r="938" spans="3:22" ht="15" x14ac:dyDescent="0.25">
      <c r="C938" s="16"/>
      <c r="D938" s="17"/>
      <c r="I938" s="18"/>
      <c r="M938" s="19" t="str">
        <f t="shared" si="1"/>
        <v/>
      </c>
      <c r="N938" s="4" t="str">
        <f>IF(M938="","",VLOOKUP(M938,[1]Hoja1!$B$2:$C$13,2,FALSE))</f>
        <v/>
      </c>
      <c r="P938"/>
      <c r="Q938"/>
      <c r="R938"/>
      <c r="S938"/>
      <c r="T938"/>
      <c r="U938"/>
      <c r="V938"/>
    </row>
    <row r="939" spans="3:22" ht="15" x14ac:dyDescent="0.25">
      <c r="C939" s="16"/>
      <c r="D939" s="17"/>
      <c r="I939" s="18"/>
      <c r="M939" s="19" t="str">
        <f t="shared" si="1"/>
        <v/>
      </c>
      <c r="N939" s="4" t="str">
        <f>IF(M939="","",VLOOKUP(M939,[1]Hoja1!$B$2:$C$13,2,FALSE))</f>
        <v/>
      </c>
      <c r="P939"/>
      <c r="Q939"/>
      <c r="R939"/>
      <c r="S939"/>
      <c r="T939"/>
      <c r="U939"/>
      <c r="V939"/>
    </row>
    <row r="940" spans="3:22" ht="15" x14ac:dyDescent="0.25">
      <c r="C940" s="16"/>
      <c r="D940" s="17"/>
      <c r="I940" s="18"/>
      <c r="M940" s="19" t="str">
        <f t="shared" si="1"/>
        <v/>
      </c>
      <c r="N940" s="4" t="str">
        <f>IF(M940="","",VLOOKUP(M940,[1]Hoja1!$B$2:$C$13,2,FALSE))</f>
        <v/>
      </c>
      <c r="P940"/>
      <c r="Q940"/>
      <c r="R940"/>
      <c r="S940"/>
      <c r="T940"/>
      <c r="U940"/>
      <c r="V940"/>
    </row>
    <row r="941" spans="3:22" ht="15" x14ac:dyDescent="0.25">
      <c r="C941" s="16"/>
      <c r="D941" s="17"/>
      <c r="I941" s="18"/>
      <c r="M941" s="19" t="str">
        <f t="shared" si="1"/>
        <v/>
      </c>
      <c r="N941" s="4" t="str">
        <f>IF(M941="","",VLOOKUP(M941,[1]Hoja1!$B$2:$C$13,2,FALSE))</f>
        <v/>
      </c>
      <c r="P941"/>
      <c r="Q941"/>
      <c r="R941"/>
      <c r="S941"/>
      <c r="T941"/>
      <c r="U941"/>
      <c r="V941"/>
    </row>
    <row r="942" spans="3:22" ht="15" x14ac:dyDescent="0.25">
      <c r="C942" s="16"/>
      <c r="D942" s="17"/>
      <c r="I942" s="18"/>
      <c r="M942" s="19" t="str">
        <f t="shared" si="1"/>
        <v/>
      </c>
      <c r="N942" s="4" t="str">
        <f>IF(M942="","",VLOOKUP(M942,[1]Hoja1!$B$2:$C$13,2,FALSE))</f>
        <v/>
      </c>
      <c r="P942"/>
      <c r="Q942"/>
      <c r="R942"/>
      <c r="S942"/>
      <c r="T942"/>
      <c r="U942"/>
      <c r="V942"/>
    </row>
    <row r="943" spans="3:22" ht="15" x14ac:dyDescent="0.25">
      <c r="C943" s="16"/>
      <c r="D943" s="17"/>
      <c r="I943" s="18"/>
      <c r="M943" s="19" t="str">
        <f t="shared" si="1"/>
        <v/>
      </c>
      <c r="N943" s="4" t="str">
        <f>IF(M943="","",VLOOKUP(M943,[1]Hoja1!$B$2:$C$13,2,FALSE))</f>
        <v/>
      </c>
      <c r="P943"/>
      <c r="Q943"/>
      <c r="R943"/>
      <c r="S943"/>
      <c r="T943"/>
      <c r="U943"/>
      <c r="V943"/>
    </row>
    <row r="944" spans="3:22" ht="15" x14ac:dyDescent="0.25">
      <c r="C944" s="16"/>
      <c r="D944" s="17"/>
      <c r="I944" s="18"/>
      <c r="M944" s="19" t="str">
        <f t="shared" si="1"/>
        <v/>
      </c>
      <c r="N944" s="4" t="str">
        <f>IF(M944="","",VLOOKUP(M944,[1]Hoja1!$B$2:$C$13,2,FALSE))</f>
        <v/>
      </c>
      <c r="P944"/>
      <c r="Q944"/>
      <c r="R944"/>
      <c r="S944"/>
      <c r="T944"/>
      <c r="U944"/>
      <c r="V944"/>
    </row>
    <row r="945" spans="3:22" ht="15" x14ac:dyDescent="0.25">
      <c r="C945" s="16"/>
      <c r="D945" s="17"/>
      <c r="I945" s="18"/>
      <c r="M945" s="19" t="str">
        <f t="shared" si="1"/>
        <v/>
      </c>
      <c r="N945" s="4" t="str">
        <f>IF(M945="","",VLOOKUP(M945,[1]Hoja1!$B$2:$C$13,2,FALSE))</f>
        <v/>
      </c>
      <c r="P945"/>
      <c r="Q945"/>
      <c r="R945"/>
      <c r="S945"/>
      <c r="T945"/>
      <c r="U945"/>
      <c r="V945"/>
    </row>
    <row r="946" spans="3:22" ht="15" x14ac:dyDescent="0.25">
      <c r="C946" s="16"/>
      <c r="D946" s="17"/>
      <c r="I946" s="18"/>
      <c r="M946" s="19" t="str">
        <f t="shared" si="1"/>
        <v/>
      </c>
      <c r="N946" s="4" t="str">
        <f>IF(M946="","",VLOOKUP(M946,[1]Hoja1!$B$2:$C$13,2,FALSE))</f>
        <v/>
      </c>
      <c r="P946"/>
      <c r="Q946"/>
      <c r="R946"/>
      <c r="S946"/>
      <c r="T946"/>
      <c r="U946"/>
      <c r="V946"/>
    </row>
    <row r="947" spans="3:22" ht="15" x14ac:dyDescent="0.25">
      <c r="C947" s="16"/>
      <c r="D947" s="17"/>
      <c r="I947" s="18"/>
      <c r="M947" s="19" t="str">
        <f t="shared" si="1"/>
        <v/>
      </c>
      <c r="N947" s="4" t="str">
        <f>IF(M947="","",VLOOKUP(M947,[1]Hoja1!$B$2:$C$13,2,FALSE))</f>
        <v/>
      </c>
      <c r="P947"/>
      <c r="Q947"/>
      <c r="R947"/>
      <c r="S947"/>
      <c r="T947"/>
      <c r="U947"/>
      <c r="V947"/>
    </row>
    <row r="948" spans="3:22" ht="15" x14ac:dyDescent="0.25">
      <c r="C948" s="16"/>
      <c r="D948" s="17"/>
      <c r="I948" s="18"/>
      <c r="M948" s="19" t="str">
        <f t="shared" ref="M948:M1011" si="2">IF(D948="","",MID(D948,5,2)*1)</f>
        <v/>
      </c>
      <c r="N948" s="4" t="str">
        <f>IF(M948="","",VLOOKUP(M948,[1]Hoja1!$B$2:$C$13,2,FALSE))</f>
        <v/>
      </c>
      <c r="P948"/>
      <c r="Q948"/>
      <c r="R948"/>
      <c r="S948"/>
      <c r="T948"/>
      <c r="U948"/>
      <c r="V948"/>
    </row>
    <row r="949" spans="3:22" ht="15" x14ac:dyDescent="0.25">
      <c r="C949" s="16"/>
      <c r="D949" s="17"/>
      <c r="I949" s="18"/>
      <c r="M949" s="19" t="str">
        <f t="shared" si="2"/>
        <v/>
      </c>
      <c r="N949" s="4" t="str">
        <f>IF(M949="","",VLOOKUP(M949,[1]Hoja1!$B$2:$C$13,2,FALSE))</f>
        <v/>
      </c>
      <c r="P949"/>
      <c r="Q949"/>
      <c r="R949"/>
      <c r="S949"/>
      <c r="T949"/>
      <c r="U949"/>
      <c r="V949"/>
    </row>
    <row r="950" spans="3:22" ht="15" x14ac:dyDescent="0.25">
      <c r="C950" s="16"/>
      <c r="D950" s="17"/>
      <c r="I950" s="18"/>
      <c r="M950" s="19" t="str">
        <f t="shared" si="2"/>
        <v/>
      </c>
      <c r="N950" s="4" t="str">
        <f>IF(M950="","",VLOOKUP(M950,[1]Hoja1!$B$2:$C$13,2,FALSE))</f>
        <v/>
      </c>
      <c r="P950"/>
      <c r="Q950"/>
      <c r="R950"/>
      <c r="S950"/>
      <c r="T950"/>
      <c r="U950"/>
      <c r="V950"/>
    </row>
    <row r="951" spans="3:22" ht="15" x14ac:dyDescent="0.25">
      <c r="C951" s="16"/>
      <c r="D951" s="17"/>
      <c r="I951" s="18"/>
      <c r="M951" s="19" t="str">
        <f t="shared" si="2"/>
        <v/>
      </c>
      <c r="N951" s="4" t="str">
        <f>IF(M951="","",VLOOKUP(M951,[1]Hoja1!$B$2:$C$13,2,FALSE))</f>
        <v/>
      </c>
      <c r="P951"/>
      <c r="Q951"/>
      <c r="R951"/>
      <c r="S951"/>
      <c r="T951"/>
      <c r="U951"/>
      <c r="V951"/>
    </row>
    <row r="952" spans="3:22" ht="15" x14ac:dyDescent="0.25">
      <c r="C952" s="16"/>
      <c r="D952" s="17"/>
      <c r="I952" s="18"/>
      <c r="M952" s="19" t="str">
        <f t="shared" si="2"/>
        <v/>
      </c>
      <c r="N952" s="4" t="str">
        <f>IF(M952="","",VLOOKUP(M952,[1]Hoja1!$B$2:$C$13,2,FALSE))</f>
        <v/>
      </c>
      <c r="P952"/>
      <c r="Q952"/>
      <c r="R952"/>
      <c r="S952"/>
      <c r="T952"/>
      <c r="U952"/>
      <c r="V952"/>
    </row>
    <row r="953" spans="3:22" ht="15" x14ac:dyDescent="0.25">
      <c r="C953" s="16"/>
      <c r="D953" s="17"/>
      <c r="I953" s="18"/>
      <c r="M953" s="19" t="str">
        <f t="shared" si="2"/>
        <v/>
      </c>
      <c r="N953" s="4" t="str">
        <f>IF(M953="","",VLOOKUP(M953,[1]Hoja1!$B$2:$C$13,2,FALSE))</f>
        <v/>
      </c>
      <c r="P953"/>
      <c r="Q953"/>
      <c r="R953"/>
      <c r="S953"/>
      <c r="T953"/>
      <c r="U953"/>
      <c r="V953"/>
    </row>
    <row r="954" spans="3:22" ht="15" x14ac:dyDescent="0.25">
      <c r="C954" s="16"/>
      <c r="D954" s="17"/>
      <c r="I954" s="18"/>
      <c r="M954" s="19" t="str">
        <f t="shared" si="2"/>
        <v/>
      </c>
      <c r="N954" s="4" t="str">
        <f>IF(M954="","",VLOOKUP(M954,[1]Hoja1!$B$2:$C$13,2,FALSE))</f>
        <v/>
      </c>
      <c r="P954"/>
      <c r="Q954"/>
      <c r="R954"/>
      <c r="S954"/>
      <c r="T954"/>
      <c r="U954"/>
      <c r="V954"/>
    </row>
    <row r="955" spans="3:22" ht="15" x14ac:dyDescent="0.25">
      <c r="C955" s="16"/>
      <c r="D955" s="17"/>
      <c r="I955" s="18"/>
      <c r="M955" s="19" t="str">
        <f t="shared" si="2"/>
        <v/>
      </c>
      <c r="N955" s="4" t="str">
        <f>IF(M955="","",VLOOKUP(M955,[1]Hoja1!$B$2:$C$13,2,FALSE))</f>
        <v/>
      </c>
      <c r="P955"/>
      <c r="Q955"/>
      <c r="R955"/>
      <c r="S955"/>
      <c r="T955"/>
      <c r="U955"/>
      <c r="V955"/>
    </row>
    <row r="956" spans="3:22" ht="15" x14ac:dyDescent="0.25">
      <c r="C956" s="16"/>
      <c r="D956" s="17"/>
      <c r="I956" s="18"/>
      <c r="M956" s="19" t="str">
        <f t="shared" si="2"/>
        <v/>
      </c>
      <c r="N956" s="4" t="str">
        <f>IF(M956="","",VLOOKUP(M956,[1]Hoja1!$B$2:$C$13,2,FALSE))</f>
        <v/>
      </c>
      <c r="P956"/>
      <c r="Q956"/>
      <c r="R956"/>
      <c r="S956"/>
      <c r="T956"/>
      <c r="U956"/>
      <c r="V956"/>
    </row>
    <row r="957" spans="3:22" ht="15" x14ac:dyDescent="0.25">
      <c r="C957" s="16"/>
      <c r="D957" s="17"/>
      <c r="I957" s="18"/>
      <c r="M957" s="19" t="str">
        <f t="shared" si="2"/>
        <v/>
      </c>
      <c r="N957" s="4" t="str">
        <f>IF(M957="","",VLOOKUP(M957,[1]Hoja1!$B$2:$C$13,2,FALSE))</f>
        <v/>
      </c>
      <c r="P957"/>
      <c r="Q957"/>
      <c r="R957"/>
      <c r="S957"/>
      <c r="T957"/>
      <c r="U957"/>
      <c r="V957"/>
    </row>
    <row r="958" spans="3:22" ht="15" x14ac:dyDescent="0.25">
      <c r="C958" s="16"/>
      <c r="D958" s="17"/>
      <c r="I958" s="18"/>
      <c r="M958" s="19" t="str">
        <f t="shared" si="2"/>
        <v/>
      </c>
      <c r="N958" s="4" t="str">
        <f>IF(M958="","",VLOOKUP(M958,[1]Hoja1!$B$2:$C$13,2,FALSE))</f>
        <v/>
      </c>
      <c r="P958"/>
      <c r="Q958"/>
      <c r="R958"/>
      <c r="S958"/>
      <c r="T958"/>
      <c r="U958"/>
      <c r="V958"/>
    </row>
    <row r="959" spans="3:22" ht="15" x14ac:dyDescent="0.25">
      <c r="C959" s="16"/>
      <c r="D959" s="17"/>
      <c r="I959" s="18"/>
      <c r="M959" s="19" t="str">
        <f t="shared" si="2"/>
        <v/>
      </c>
      <c r="N959" s="4" t="str">
        <f>IF(M959="","",VLOOKUP(M959,[1]Hoja1!$B$2:$C$13,2,FALSE))</f>
        <v/>
      </c>
      <c r="P959"/>
      <c r="Q959"/>
      <c r="R959"/>
      <c r="S959"/>
      <c r="T959"/>
      <c r="U959"/>
      <c r="V959"/>
    </row>
    <row r="960" spans="3:22" ht="15" x14ac:dyDescent="0.25">
      <c r="C960" s="16"/>
      <c r="D960" s="17"/>
      <c r="I960" s="18"/>
      <c r="M960" s="19" t="str">
        <f t="shared" si="2"/>
        <v/>
      </c>
      <c r="N960" s="4" t="str">
        <f>IF(M960="","",VLOOKUP(M960,[1]Hoja1!$B$2:$C$13,2,FALSE))</f>
        <v/>
      </c>
      <c r="P960"/>
      <c r="Q960"/>
      <c r="R960"/>
      <c r="S960"/>
      <c r="T960"/>
      <c r="U960"/>
      <c r="V960"/>
    </row>
    <row r="961" spans="3:22" ht="15" x14ac:dyDescent="0.25">
      <c r="C961" s="16"/>
      <c r="D961" s="17"/>
      <c r="I961" s="18"/>
      <c r="M961" s="19" t="str">
        <f t="shared" si="2"/>
        <v/>
      </c>
      <c r="N961" s="4" t="str">
        <f>IF(M961="","",VLOOKUP(M961,[1]Hoja1!$B$2:$C$13,2,FALSE))</f>
        <v/>
      </c>
      <c r="P961"/>
      <c r="Q961"/>
      <c r="R961"/>
      <c r="S961"/>
      <c r="T961"/>
      <c r="U961"/>
      <c r="V961"/>
    </row>
    <row r="962" spans="3:22" ht="15" x14ac:dyDescent="0.25">
      <c r="C962" s="16"/>
      <c r="D962" s="17"/>
      <c r="I962" s="18"/>
      <c r="M962" s="19" t="str">
        <f t="shared" si="2"/>
        <v/>
      </c>
      <c r="N962" s="4" t="str">
        <f>IF(M962="","",VLOOKUP(M962,[1]Hoja1!$B$2:$C$13,2,FALSE))</f>
        <v/>
      </c>
      <c r="P962"/>
      <c r="Q962"/>
      <c r="R962"/>
      <c r="S962"/>
      <c r="T962"/>
      <c r="U962"/>
      <c r="V962"/>
    </row>
    <row r="963" spans="3:22" ht="15" x14ac:dyDescent="0.25">
      <c r="C963" s="16"/>
      <c r="D963" s="17"/>
      <c r="I963" s="18"/>
      <c r="M963" s="19" t="str">
        <f t="shared" si="2"/>
        <v/>
      </c>
      <c r="N963" s="4" t="str">
        <f>IF(M963="","",VLOOKUP(M963,[1]Hoja1!$B$2:$C$13,2,FALSE))</f>
        <v/>
      </c>
      <c r="P963"/>
      <c r="Q963"/>
      <c r="R963"/>
      <c r="S963"/>
      <c r="T963"/>
      <c r="U963"/>
      <c r="V963"/>
    </row>
    <row r="964" spans="3:22" ht="15" x14ac:dyDescent="0.25">
      <c r="C964" s="16"/>
      <c r="D964" s="17"/>
      <c r="I964" s="18"/>
      <c r="M964" s="19" t="str">
        <f t="shared" si="2"/>
        <v/>
      </c>
      <c r="N964" s="4" t="str">
        <f>IF(M964="","",VLOOKUP(M964,[1]Hoja1!$B$2:$C$13,2,FALSE))</f>
        <v/>
      </c>
      <c r="P964"/>
      <c r="Q964"/>
      <c r="R964"/>
      <c r="S964"/>
      <c r="T964"/>
      <c r="U964"/>
      <c r="V964"/>
    </row>
    <row r="965" spans="3:22" ht="15" x14ac:dyDescent="0.25">
      <c r="C965" s="16"/>
      <c r="D965" s="17"/>
      <c r="I965" s="18"/>
      <c r="M965" s="19" t="str">
        <f t="shared" si="2"/>
        <v/>
      </c>
      <c r="N965" s="4" t="str">
        <f>IF(M965="","",VLOOKUP(M965,[1]Hoja1!$B$2:$C$13,2,FALSE))</f>
        <v/>
      </c>
      <c r="P965"/>
      <c r="Q965"/>
      <c r="R965"/>
      <c r="S965"/>
      <c r="T965"/>
      <c r="U965"/>
      <c r="V965"/>
    </row>
    <row r="966" spans="3:22" ht="15" x14ac:dyDescent="0.25">
      <c r="C966" s="16"/>
      <c r="D966" s="17"/>
      <c r="I966" s="18"/>
      <c r="M966" s="19" t="str">
        <f t="shared" si="2"/>
        <v/>
      </c>
      <c r="N966" s="4" t="str">
        <f>IF(M966="","",VLOOKUP(M966,[1]Hoja1!$B$2:$C$13,2,FALSE))</f>
        <v/>
      </c>
      <c r="P966"/>
      <c r="Q966"/>
      <c r="R966"/>
      <c r="S966"/>
      <c r="T966"/>
      <c r="U966"/>
      <c r="V966"/>
    </row>
    <row r="967" spans="3:22" ht="15" x14ac:dyDescent="0.25">
      <c r="C967" s="16"/>
      <c r="D967" s="17"/>
      <c r="I967" s="18"/>
      <c r="M967" s="19" t="str">
        <f t="shared" si="2"/>
        <v/>
      </c>
      <c r="N967" s="4" t="str">
        <f>IF(M967="","",VLOOKUP(M967,[1]Hoja1!$B$2:$C$13,2,FALSE))</f>
        <v/>
      </c>
      <c r="P967"/>
      <c r="Q967"/>
      <c r="R967"/>
      <c r="S967"/>
      <c r="T967"/>
      <c r="U967"/>
      <c r="V967"/>
    </row>
    <row r="968" spans="3:22" ht="15" x14ac:dyDescent="0.25">
      <c r="C968" s="16"/>
      <c r="D968" s="17"/>
      <c r="I968" s="18"/>
      <c r="M968" s="19" t="str">
        <f t="shared" si="2"/>
        <v/>
      </c>
      <c r="N968" s="4" t="str">
        <f>IF(M968="","",VLOOKUP(M968,[1]Hoja1!$B$2:$C$13,2,FALSE))</f>
        <v/>
      </c>
      <c r="P968"/>
      <c r="Q968"/>
      <c r="R968"/>
      <c r="S968"/>
      <c r="T968"/>
      <c r="U968"/>
      <c r="V968"/>
    </row>
    <row r="969" spans="3:22" ht="15" x14ac:dyDescent="0.25">
      <c r="C969" s="16"/>
      <c r="D969" s="17"/>
      <c r="I969" s="18"/>
      <c r="M969" s="19" t="str">
        <f t="shared" si="2"/>
        <v/>
      </c>
      <c r="N969" s="4" t="str">
        <f>IF(M969="","",VLOOKUP(M969,[1]Hoja1!$B$2:$C$13,2,FALSE))</f>
        <v/>
      </c>
      <c r="P969"/>
      <c r="Q969"/>
      <c r="R969"/>
      <c r="S969"/>
      <c r="T969"/>
      <c r="U969"/>
      <c r="V969"/>
    </row>
    <row r="970" spans="3:22" ht="15" x14ac:dyDescent="0.25">
      <c r="C970" s="16"/>
      <c r="D970" s="17"/>
      <c r="I970" s="18"/>
      <c r="M970" s="19" t="str">
        <f t="shared" si="2"/>
        <v/>
      </c>
      <c r="N970" s="4" t="str">
        <f>IF(M970="","",VLOOKUP(M970,[1]Hoja1!$B$2:$C$13,2,FALSE))</f>
        <v/>
      </c>
      <c r="P970"/>
      <c r="Q970"/>
      <c r="R970"/>
      <c r="S970"/>
      <c r="T970"/>
      <c r="U970"/>
      <c r="V970"/>
    </row>
    <row r="971" spans="3:22" ht="15" x14ac:dyDescent="0.25">
      <c r="C971" s="16"/>
      <c r="D971" s="17"/>
      <c r="I971" s="18"/>
      <c r="M971" s="19" t="str">
        <f t="shared" si="2"/>
        <v/>
      </c>
      <c r="N971" s="4" t="str">
        <f>IF(M971="","",VLOOKUP(M971,[1]Hoja1!$B$2:$C$13,2,FALSE))</f>
        <v/>
      </c>
      <c r="P971"/>
      <c r="Q971"/>
      <c r="R971"/>
      <c r="S971"/>
      <c r="T971"/>
      <c r="U971"/>
      <c r="V971"/>
    </row>
    <row r="972" spans="3:22" ht="15" x14ac:dyDescent="0.25">
      <c r="C972" s="16"/>
      <c r="D972" s="17"/>
      <c r="I972" s="18"/>
      <c r="M972" s="19" t="str">
        <f t="shared" si="2"/>
        <v/>
      </c>
      <c r="N972" s="4" t="str">
        <f>IF(M972="","",VLOOKUP(M972,[1]Hoja1!$B$2:$C$13,2,FALSE))</f>
        <v/>
      </c>
      <c r="P972"/>
      <c r="Q972"/>
      <c r="R972"/>
      <c r="S972"/>
      <c r="T972"/>
      <c r="U972"/>
      <c r="V972"/>
    </row>
    <row r="973" spans="3:22" ht="15" x14ac:dyDescent="0.25">
      <c r="C973" s="16"/>
      <c r="D973" s="17"/>
      <c r="I973" s="18"/>
      <c r="M973" s="19" t="str">
        <f t="shared" si="2"/>
        <v/>
      </c>
      <c r="N973" s="4" t="str">
        <f>IF(M973="","",VLOOKUP(M973,[1]Hoja1!$B$2:$C$13,2,FALSE))</f>
        <v/>
      </c>
      <c r="P973"/>
      <c r="Q973"/>
      <c r="R973"/>
      <c r="S973"/>
      <c r="T973"/>
      <c r="U973"/>
      <c r="V973"/>
    </row>
    <row r="974" spans="3:22" ht="15" x14ac:dyDescent="0.25">
      <c r="C974" s="16"/>
      <c r="D974" s="17"/>
      <c r="I974" s="18"/>
      <c r="M974" s="19" t="str">
        <f t="shared" si="2"/>
        <v/>
      </c>
      <c r="N974" s="4" t="str">
        <f>IF(M974="","",VLOOKUP(M974,[1]Hoja1!$B$2:$C$13,2,FALSE))</f>
        <v/>
      </c>
      <c r="P974"/>
      <c r="Q974"/>
      <c r="R974"/>
      <c r="S974"/>
      <c r="T974"/>
      <c r="U974"/>
      <c r="V974"/>
    </row>
    <row r="975" spans="3:22" ht="15" x14ac:dyDescent="0.25">
      <c r="C975" s="16"/>
      <c r="D975" s="17"/>
      <c r="I975" s="18"/>
      <c r="M975" s="19" t="str">
        <f t="shared" si="2"/>
        <v/>
      </c>
      <c r="N975" s="4" t="str">
        <f>IF(M975="","",VLOOKUP(M975,[1]Hoja1!$B$2:$C$13,2,FALSE))</f>
        <v/>
      </c>
      <c r="P975"/>
      <c r="Q975"/>
      <c r="R975"/>
      <c r="S975"/>
      <c r="T975"/>
      <c r="U975"/>
      <c r="V975"/>
    </row>
    <row r="976" spans="3:22" ht="15" x14ac:dyDescent="0.25">
      <c r="C976" s="16"/>
      <c r="D976" s="17"/>
      <c r="I976" s="18"/>
      <c r="M976" s="19" t="str">
        <f t="shared" si="2"/>
        <v/>
      </c>
      <c r="N976" s="4" t="str">
        <f>IF(M976="","",VLOOKUP(M976,[1]Hoja1!$B$2:$C$13,2,FALSE))</f>
        <v/>
      </c>
      <c r="P976"/>
      <c r="Q976"/>
      <c r="R976"/>
      <c r="S976"/>
      <c r="T976"/>
      <c r="U976"/>
      <c r="V976"/>
    </row>
    <row r="977" spans="3:22" ht="15" x14ac:dyDescent="0.25">
      <c r="C977" s="16"/>
      <c r="D977" s="17"/>
      <c r="I977" s="18"/>
      <c r="M977" s="19" t="str">
        <f t="shared" si="2"/>
        <v/>
      </c>
      <c r="N977" s="4" t="str">
        <f>IF(M977="","",VLOOKUP(M977,[1]Hoja1!$B$2:$C$13,2,FALSE))</f>
        <v/>
      </c>
      <c r="P977"/>
      <c r="Q977"/>
      <c r="R977"/>
      <c r="S977"/>
      <c r="T977"/>
      <c r="U977"/>
      <c r="V977"/>
    </row>
    <row r="978" spans="3:22" ht="15" x14ac:dyDescent="0.25">
      <c r="C978" s="16"/>
      <c r="D978" s="17"/>
      <c r="I978" s="18"/>
      <c r="M978" s="19" t="str">
        <f t="shared" si="2"/>
        <v/>
      </c>
      <c r="N978" s="4" t="str">
        <f>IF(M978="","",VLOOKUP(M978,[1]Hoja1!$B$2:$C$13,2,FALSE))</f>
        <v/>
      </c>
      <c r="P978"/>
      <c r="Q978"/>
      <c r="R978"/>
      <c r="S978"/>
      <c r="T978"/>
      <c r="U978"/>
      <c r="V978"/>
    </row>
    <row r="979" spans="3:22" ht="15" x14ac:dyDescent="0.25">
      <c r="C979" s="16"/>
      <c r="D979" s="17"/>
      <c r="I979" s="18"/>
      <c r="M979" s="19" t="str">
        <f t="shared" si="2"/>
        <v/>
      </c>
      <c r="N979" s="4" t="str">
        <f>IF(M979="","",VLOOKUP(M979,[1]Hoja1!$B$2:$C$13,2,FALSE))</f>
        <v/>
      </c>
      <c r="P979"/>
      <c r="Q979"/>
      <c r="R979"/>
      <c r="S979"/>
      <c r="T979"/>
      <c r="U979"/>
      <c r="V979"/>
    </row>
    <row r="980" spans="3:22" ht="15" x14ac:dyDescent="0.25">
      <c r="C980" s="16"/>
      <c r="D980" s="17"/>
      <c r="I980" s="18"/>
      <c r="M980" s="19" t="str">
        <f t="shared" si="2"/>
        <v/>
      </c>
      <c r="N980" s="4" t="str">
        <f>IF(M980="","",VLOOKUP(M980,[1]Hoja1!$B$2:$C$13,2,FALSE))</f>
        <v/>
      </c>
      <c r="P980"/>
      <c r="Q980"/>
      <c r="R980"/>
      <c r="S980"/>
      <c r="T980"/>
      <c r="U980"/>
      <c r="V980"/>
    </row>
    <row r="981" spans="3:22" ht="15" x14ac:dyDescent="0.25">
      <c r="C981" s="16"/>
      <c r="D981" s="17"/>
      <c r="I981" s="18"/>
      <c r="M981" s="19" t="str">
        <f t="shared" si="2"/>
        <v/>
      </c>
      <c r="N981" s="4" t="str">
        <f>IF(M981="","",VLOOKUP(M981,[1]Hoja1!$B$2:$C$13,2,FALSE))</f>
        <v/>
      </c>
      <c r="P981"/>
      <c r="Q981"/>
      <c r="R981"/>
      <c r="S981"/>
      <c r="T981"/>
      <c r="U981"/>
      <c r="V981"/>
    </row>
    <row r="982" spans="3:22" ht="15" x14ac:dyDescent="0.25">
      <c r="C982" s="16"/>
      <c r="D982" s="17"/>
      <c r="I982" s="18"/>
      <c r="M982" s="19" t="str">
        <f t="shared" si="2"/>
        <v/>
      </c>
      <c r="N982" s="4" t="str">
        <f>IF(M982="","",VLOOKUP(M982,[1]Hoja1!$B$2:$C$13,2,FALSE))</f>
        <v/>
      </c>
      <c r="P982"/>
      <c r="Q982"/>
      <c r="R982"/>
      <c r="S982"/>
      <c r="T982"/>
      <c r="U982"/>
      <c r="V982"/>
    </row>
    <row r="983" spans="3:22" ht="15" x14ac:dyDescent="0.25">
      <c r="C983" s="16"/>
      <c r="D983" s="17"/>
      <c r="I983" s="18"/>
      <c r="M983" s="19" t="str">
        <f t="shared" si="2"/>
        <v/>
      </c>
      <c r="N983" s="4" t="str">
        <f>IF(M983="","",VLOOKUP(M983,[1]Hoja1!$B$2:$C$13,2,FALSE))</f>
        <v/>
      </c>
      <c r="P983"/>
      <c r="Q983"/>
      <c r="R983"/>
      <c r="S983"/>
      <c r="T983"/>
      <c r="U983"/>
      <c r="V983"/>
    </row>
    <row r="984" spans="3:22" ht="15" x14ac:dyDescent="0.25">
      <c r="C984" s="16"/>
      <c r="D984" s="17"/>
      <c r="I984" s="18"/>
      <c r="M984" s="19" t="str">
        <f t="shared" si="2"/>
        <v/>
      </c>
      <c r="N984" s="4" t="str">
        <f>IF(M984="","",VLOOKUP(M984,[1]Hoja1!$B$2:$C$13,2,FALSE))</f>
        <v/>
      </c>
      <c r="P984"/>
      <c r="Q984"/>
      <c r="R984"/>
      <c r="S984"/>
      <c r="T984"/>
      <c r="U984"/>
      <c r="V984"/>
    </row>
    <row r="985" spans="3:22" ht="15" x14ac:dyDescent="0.25">
      <c r="C985" s="16"/>
      <c r="D985" s="17"/>
      <c r="I985" s="18"/>
      <c r="M985" s="19" t="str">
        <f t="shared" si="2"/>
        <v/>
      </c>
      <c r="N985" s="4" t="str">
        <f>IF(M985="","",VLOOKUP(M985,[1]Hoja1!$B$2:$C$13,2,FALSE))</f>
        <v/>
      </c>
      <c r="P985"/>
      <c r="Q985"/>
      <c r="R985"/>
      <c r="S985"/>
      <c r="T985"/>
      <c r="U985"/>
      <c r="V985"/>
    </row>
    <row r="986" spans="3:22" ht="15" x14ac:dyDescent="0.25">
      <c r="C986" s="16"/>
      <c r="D986" s="17"/>
      <c r="I986" s="18"/>
      <c r="M986" s="19" t="str">
        <f t="shared" si="2"/>
        <v/>
      </c>
      <c r="N986" s="4" t="str">
        <f>IF(M986="","",VLOOKUP(M986,[1]Hoja1!$B$2:$C$13,2,FALSE))</f>
        <v/>
      </c>
      <c r="P986"/>
      <c r="Q986"/>
      <c r="R986"/>
      <c r="S986"/>
      <c r="T986"/>
      <c r="U986"/>
      <c r="V986"/>
    </row>
    <row r="987" spans="3:22" ht="15" x14ac:dyDescent="0.25">
      <c r="C987" s="16"/>
      <c r="D987" s="17"/>
      <c r="I987" s="18"/>
      <c r="M987" s="19" t="str">
        <f t="shared" si="2"/>
        <v/>
      </c>
      <c r="N987" s="4" t="str">
        <f>IF(M987="","",VLOOKUP(M987,[1]Hoja1!$B$2:$C$13,2,FALSE))</f>
        <v/>
      </c>
      <c r="P987"/>
      <c r="Q987"/>
      <c r="R987"/>
      <c r="S987"/>
      <c r="T987"/>
      <c r="U987"/>
      <c r="V987"/>
    </row>
    <row r="988" spans="3:22" ht="15" x14ac:dyDescent="0.25">
      <c r="C988" s="16"/>
      <c r="D988" s="17"/>
      <c r="I988" s="18"/>
      <c r="M988" s="19" t="str">
        <f t="shared" si="2"/>
        <v/>
      </c>
      <c r="N988" s="4" t="str">
        <f>IF(M988="","",VLOOKUP(M988,[1]Hoja1!$B$2:$C$13,2,FALSE))</f>
        <v/>
      </c>
      <c r="P988"/>
      <c r="Q988"/>
      <c r="R988"/>
      <c r="S988"/>
      <c r="T988"/>
      <c r="U988"/>
      <c r="V988"/>
    </row>
    <row r="989" spans="3:22" ht="15" x14ac:dyDescent="0.25">
      <c r="C989" s="16"/>
      <c r="D989" s="17"/>
      <c r="I989" s="18"/>
      <c r="M989" s="19" t="str">
        <f t="shared" si="2"/>
        <v/>
      </c>
      <c r="N989" s="4" t="str">
        <f>IF(M989="","",VLOOKUP(M989,[1]Hoja1!$B$2:$C$13,2,FALSE))</f>
        <v/>
      </c>
      <c r="P989"/>
      <c r="Q989"/>
      <c r="R989"/>
      <c r="S989"/>
      <c r="T989"/>
      <c r="U989"/>
      <c r="V989"/>
    </row>
    <row r="990" spans="3:22" ht="15" x14ac:dyDescent="0.25">
      <c r="C990" s="16"/>
      <c r="D990" s="17"/>
      <c r="I990" s="18"/>
      <c r="M990" s="19" t="str">
        <f t="shared" si="2"/>
        <v/>
      </c>
      <c r="N990" s="4" t="str">
        <f>IF(M990="","",VLOOKUP(M990,[1]Hoja1!$B$2:$C$13,2,FALSE))</f>
        <v/>
      </c>
      <c r="P990"/>
      <c r="Q990"/>
      <c r="R990"/>
      <c r="S990"/>
      <c r="T990"/>
      <c r="U990"/>
      <c r="V990"/>
    </row>
    <row r="991" spans="3:22" ht="15" x14ac:dyDescent="0.25">
      <c r="C991" s="16"/>
      <c r="D991" s="17"/>
      <c r="I991" s="18"/>
      <c r="M991" s="19" t="str">
        <f t="shared" si="2"/>
        <v/>
      </c>
      <c r="N991" s="4" t="str">
        <f>IF(M991="","",VLOOKUP(M991,[1]Hoja1!$B$2:$C$13,2,FALSE))</f>
        <v/>
      </c>
      <c r="P991"/>
      <c r="Q991"/>
      <c r="R991"/>
      <c r="S991"/>
      <c r="T991"/>
      <c r="U991"/>
      <c r="V991"/>
    </row>
    <row r="992" spans="3:22" ht="15" x14ac:dyDescent="0.25">
      <c r="C992" s="16"/>
      <c r="D992" s="17"/>
      <c r="I992" s="18"/>
      <c r="M992" s="19" t="str">
        <f t="shared" si="2"/>
        <v/>
      </c>
      <c r="N992" s="4" t="str">
        <f>IF(M992="","",VLOOKUP(M992,[1]Hoja1!$B$2:$C$13,2,FALSE))</f>
        <v/>
      </c>
      <c r="P992"/>
      <c r="Q992"/>
      <c r="R992"/>
      <c r="S992"/>
      <c r="T992"/>
      <c r="U992"/>
      <c r="V992"/>
    </row>
    <row r="993" spans="3:22" ht="15" x14ac:dyDescent="0.25">
      <c r="C993" s="16"/>
      <c r="D993" s="17"/>
      <c r="I993" s="18"/>
      <c r="M993" s="19" t="str">
        <f t="shared" si="2"/>
        <v/>
      </c>
      <c r="N993" s="4" t="str">
        <f>IF(M993="","",VLOOKUP(M993,[1]Hoja1!$B$2:$C$13,2,FALSE))</f>
        <v/>
      </c>
      <c r="P993"/>
      <c r="Q993"/>
      <c r="R993"/>
      <c r="S993"/>
      <c r="T993"/>
      <c r="U993"/>
      <c r="V993"/>
    </row>
    <row r="994" spans="3:22" ht="15" x14ac:dyDescent="0.25">
      <c r="C994" s="16"/>
      <c r="D994" s="17"/>
      <c r="I994" s="18"/>
      <c r="M994" s="19" t="str">
        <f t="shared" si="2"/>
        <v/>
      </c>
      <c r="N994" s="4" t="str">
        <f>IF(M994="","",VLOOKUP(M994,[1]Hoja1!$B$2:$C$13,2,FALSE))</f>
        <v/>
      </c>
      <c r="P994"/>
      <c r="Q994"/>
      <c r="R994"/>
      <c r="S994"/>
      <c r="T994"/>
      <c r="U994"/>
      <c r="V994"/>
    </row>
    <row r="995" spans="3:22" ht="15" x14ac:dyDescent="0.25">
      <c r="C995" s="16"/>
      <c r="D995" s="17"/>
      <c r="I995" s="18"/>
      <c r="M995" s="19" t="str">
        <f t="shared" si="2"/>
        <v/>
      </c>
      <c r="N995" s="4" t="str">
        <f>IF(M995="","",VLOOKUP(M995,[1]Hoja1!$B$2:$C$13,2,FALSE))</f>
        <v/>
      </c>
      <c r="P995"/>
      <c r="Q995"/>
      <c r="R995"/>
      <c r="S995"/>
      <c r="T995"/>
      <c r="U995"/>
      <c r="V995"/>
    </row>
    <row r="996" spans="3:22" ht="15" x14ac:dyDescent="0.25">
      <c r="C996" s="16"/>
      <c r="D996" s="17"/>
      <c r="I996" s="18"/>
      <c r="M996" s="19" t="str">
        <f t="shared" si="2"/>
        <v/>
      </c>
      <c r="N996" s="4" t="str">
        <f>IF(M996="","",VLOOKUP(M996,[1]Hoja1!$B$2:$C$13,2,FALSE))</f>
        <v/>
      </c>
      <c r="P996"/>
      <c r="Q996"/>
      <c r="R996"/>
      <c r="S996"/>
      <c r="T996"/>
      <c r="U996"/>
      <c r="V996"/>
    </row>
    <row r="997" spans="3:22" ht="15" x14ac:dyDescent="0.25">
      <c r="C997" s="16"/>
      <c r="D997" s="17"/>
      <c r="I997" s="18"/>
      <c r="M997" s="19" t="str">
        <f t="shared" si="2"/>
        <v/>
      </c>
      <c r="N997" s="4" t="str">
        <f>IF(M997="","",VLOOKUP(M997,[1]Hoja1!$B$2:$C$13,2,FALSE))</f>
        <v/>
      </c>
      <c r="P997"/>
      <c r="Q997"/>
      <c r="R997"/>
      <c r="S997"/>
      <c r="T997"/>
      <c r="U997"/>
      <c r="V997"/>
    </row>
    <row r="998" spans="3:22" ht="15" x14ac:dyDescent="0.25">
      <c r="C998" s="16"/>
      <c r="D998" s="17"/>
      <c r="I998" s="18"/>
      <c r="M998" s="19" t="str">
        <f t="shared" si="2"/>
        <v/>
      </c>
      <c r="N998" s="4" t="str">
        <f>IF(M998="","",VLOOKUP(M998,[1]Hoja1!$B$2:$C$13,2,FALSE))</f>
        <v/>
      </c>
      <c r="P998"/>
      <c r="Q998"/>
      <c r="R998"/>
      <c r="S998"/>
      <c r="T998"/>
      <c r="U998"/>
      <c r="V998"/>
    </row>
    <row r="999" spans="3:22" ht="15" x14ac:dyDescent="0.25">
      <c r="C999" s="16"/>
      <c r="D999" s="17"/>
      <c r="I999" s="18"/>
      <c r="M999" s="19" t="str">
        <f t="shared" si="2"/>
        <v/>
      </c>
      <c r="N999" s="4" t="str">
        <f>IF(M999="","",VLOOKUP(M999,[1]Hoja1!$B$2:$C$13,2,FALSE))</f>
        <v/>
      </c>
      <c r="P999"/>
      <c r="Q999"/>
      <c r="R999"/>
      <c r="S999"/>
      <c r="T999"/>
      <c r="U999"/>
      <c r="V999"/>
    </row>
    <row r="1000" spans="3:22" ht="15" x14ac:dyDescent="0.25">
      <c r="C1000" s="16"/>
      <c r="D1000" s="17"/>
      <c r="I1000" s="18"/>
      <c r="M1000" s="19" t="str">
        <f t="shared" si="2"/>
        <v/>
      </c>
      <c r="N1000" s="4" t="str">
        <f>IF(M1000="","",VLOOKUP(M1000,[1]Hoja1!$B$2:$C$13,2,FALSE))</f>
        <v/>
      </c>
      <c r="P1000"/>
      <c r="Q1000"/>
      <c r="R1000"/>
      <c r="S1000"/>
      <c r="T1000"/>
      <c r="U1000"/>
      <c r="V1000"/>
    </row>
    <row r="1001" spans="3:22" ht="15" x14ac:dyDescent="0.25">
      <c r="C1001" s="16"/>
      <c r="D1001" s="17"/>
      <c r="I1001" s="18"/>
      <c r="M1001" s="19" t="str">
        <f t="shared" si="2"/>
        <v/>
      </c>
      <c r="N1001" s="4" t="str">
        <f>IF(M1001="","",VLOOKUP(M1001,[1]Hoja1!$B$2:$C$13,2,FALSE))</f>
        <v/>
      </c>
      <c r="P1001"/>
      <c r="Q1001"/>
      <c r="R1001"/>
      <c r="S1001"/>
      <c r="T1001"/>
      <c r="U1001"/>
      <c r="V1001"/>
    </row>
    <row r="1002" spans="3:22" ht="15" x14ac:dyDescent="0.25">
      <c r="C1002" s="16"/>
      <c r="D1002" s="17"/>
      <c r="I1002" s="18"/>
      <c r="M1002" s="19" t="str">
        <f t="shared" si="2"/>
        <v/>
      </c>
      <c r="N1002" s="4" t="str">
        <f>IF(M1002="","",VLOOKUP(M1002,[1]Hoja1!$B$2:$C$13,2,FALSE))</f>
        <v/>
      </c>
      <c r="P1002"/>
      <c r="Q1002"/>
      <c r="R1002"/>
      <c r="S1002"/>
      <c r="T1002"/>
      <c r="U1002"/>
      <c r="V1002"/>
    </row>
    <row r="1003" spans="3:22" ht="15" x14ac:dyDescent="0.25">
      <c r="C1003" s="16"/>
      <c r="D1003" s="17"/>
      <c r="I1003" s="18"/>
      <c r="M1003" s="19" t="str">
        <f t="shared" si="2"/>
        <v/>
      </c>
      <c r="N1003" s="4" t="str">
        <f>IF(M1003="","",VLOOKUP(M1003,[1]Hoja1!$B$2:$C$13,2,FALSE))</f>
        <v/>
      </c>
      <c r="P1003"/>
      <c r="Q1003"/>
      <c r="R1003"/>
      <c r="S1003"/>
      <c r="T1003"/>
      <c r="U1003"/>
      <c r="V1003"/>
    </row>
    <row r="1004" spans="3:22" ht="15" x14ac:dyDescent="0.25">
      <c r="C1004" s="16"/>
      <c r="D1004" s="17"/>
      <c r="I1004" s="18"/>
      <c r="M1004" s="19" t="str">
        <f t="shared" si="2"/>
        <v/>
      </c>
      <c r="N1004" s="4" t="str">
        <f>IF(M1004="","",VLOOKUP(M1004,[1]Hoja1!$B$2:$C$13,2,FALSE))</f>
        <v/>
      </c>
      <c r="P1004"/>
      <c r="Q1004"/>
      <c r="R1004"/>
      <c r="S1004"/>
      <c r="T1004"/>
      <c r="U1004"/>
      <c r="V1004"/>
    </row>
    <row r="1005" spans="3:22" ht="15" x14ac:dyDescent="0.25">
      <c r="C1005" s="16"/>
      <c r="D1005" s="17"/>
      <c r="I1005" s="18"/>
      <c r="M1005" s="19" t="str">
        <f t="shared" si="2"/>
        <v/>
      </c>
      <c r="N1005" s="4" t="str">
        <f>IF(M1005="","",VLOOKUP(M1005,[1]Hoja1!$B$2:$C$13,2,FALSE))</f>
        <v/>
      </c>
      <c r="P1005"/>
      <c r="Q1005"/>
      <c r="R1005"/>
      <c r="S1005"/>
      <c r="T1005"/>
      <c r="U1005"/>
      <c r="V1005"/>
    </row>
    <row r="1006" spans="3:22" ht="15" x14ac:dyDescent="0.25">
      <c r="C1006" s="16"/>
      <c r="D1006" s="17"/>
      <c r="I1006" s="18"/>
      <c r="M1006" s="19" t="str">
        <f t="shared" si="2"/>
        <v/>
      </c>
      <c r="N1006" s="4" t="str">
        <f>IF(M1006="","",VLOOKUP(M1006,[1]Hoja1!$B$2:$C$13,2,FALSE))</f>
        <v/>
      </c>
      <c r="P1006"/>
      <c r="Q1006"/>
      <c r="R1006"/>
      <c r="S1006"/>
      <c r="T1006"/>
      <c r="U1006"/>
      <c r="V1006"/>
    </row>
    <row r="1007" spans="3:22" ht="15" x14ac:dyDescent="0.25">
      <c r="C1007" s="16"/>
      <c r="D1007" s="17"/>
      <c r="I1007" s="18"/>
      <c r="M1007" s="19" t="str">
        <f t="shared" si="2"/>
        <v/>
      </c>
      <c r="N1007" s="4" t="str">
        <f>IF(M1007="","",VLOOKUP(M1007,[1]Hoja1!$B$2:$C$13,2,FALSE))</f>
        <v/>
      </c>
      <c r="P1007"/>
      <c r="Q1007"/>
      <c r="R1007"/>
      <c r="S1007"/>
      <c r="T1007"/>
      <c r="U1007"/>
      <c r="V1007"/>
    </row>
    <row r="1008" spans="3:22" ht="15" x14ac:dyDescent="0.25">
      <c r="C1008" s="16"/>
      <c r="D1008" s="17"/>
      <c r="I1008" s="18"/>
      <c r="M1008" s="19" t="str">
        <f t="shared" si="2"/>
        <v/>
      </c>
      <c r="N1008" s="4" t="str">
        <f>IF(M1008="","",VLOOKUP(M1008,[1]Hoja1!$B$2:$C$13,2,FALSE))</f>
        <v/>
      </c>
      <c r="P1008"/>
      <c r="Q1008"/>
      <c r="R1008"/>
      <c r="S1008"/>
      <c r="T1008"/>
      <c r="U1008"/>
      <c r="V1008"/>
    </row>
    <row r="1009" spans="3:22" ht="15" x14ac:dyDescent="0.25">
      <c r="C1009" s="16"/>
      <c r="D1009" s="17"/>
      <c r="I1009" s="18"/>
      <c r="M1009" s="19" t="str">
        <f t="shared" si="2"/>
        <v/>
      </c>
      <c r="N1009" s="4" t="str">
        <f>IF(M1009="","",VLOOKUP(M1009,[1]Hoja1!$B$2:$C$13,2,FALSE))</f>
        <v/>
      </c>
      <c r="P1009"/>
      <c r="Q1009"/>
      <c r="R1009"/>
      <c r="S1009"/>
      <c r="T1009"/>
      <c r="U1009"/>
      <c r="V1009"/>
    </row>
    <row r="1010" spans="3:22" ht="15" x14ac:dyDescent="0.25">
      <c r="C1010" s="16"/>
      <c r="D1010" s="17"/>
      <c r="I1010" s="18"/>
      <c r="M1010" s="19" t="str">
        <f t="shared" si="2"/>
        <v/>
      </c>
      <c r="N1010" s="4" t="str">
        <f>IF(M1010="","",VLOOKUP(M1010,[1]Hoja1!$B$2:$C$13,2,FALSE))</f>
        <v/>
      </c>
      <c r="P1010"/>
      <c r="Q1010"/>
      <c r="R1010"/>
      <c r="S1010"/>
      <c r="T1010"/>
      <c r="U1010"/>
      <c r="V1010"/>
    </row>
    <row r="1011" spans="3:22" ht="15" x14ac:dyDescent="0.25">
      <c r="C1011" s="16"/>
      <c r="D1011" s="17"/>
      <c r="I1011" s="18"/>
      <c r="M1011" s="19" t="str">
        <f t="shared" si="2"/>
        <v/>
      </c>
      <c r="N1011" s="4" t="str">
        <f>IF(M1011="","",VLOOKUP(M1011,[1]Hoja1!$B$2:$C$13,2,FALSE))</f>
        <v/>
      </c>
      <c r="P1011"/>
      <c r="Q1011"/>
      <c r="R1011"/>
      <c r="S1011"/>
      <c r="T1011"/>
      <c r="U1011"/>
      <c r="V1011"/>
    </row>
    <row r="1012" spans="3:22" ht="15" x14ac:dyDescent="0.25">
      <c r="C1012" s="16"/>
      <c r="D1012" s="17"/>
      <c r="I1012" s="18"/>
      <c r="M1012" s="19" t="str">
        <f t="shared" ref="M1012:M1075" si="3">IF(D1012="","",MID(D1012,5,2)*1)</f>
        <v/>
      </c>
      <c r="N1012" s="4" t="str">
        <f>IF(M1012="","",VLOOKUP(M1012,[1]Hoja1!$B$2:$C$13,2,FALSE))</f>
        <v/>
      </c>
      <c r="P1012"/>
      <c r="Q1012"/>
      <c r="R1012"/>
      <c r="S1012"/>
      <c r="T1012"/>
      <c r="U1012"/>
      <c r="V1012"/>
    </row>
    <row r="1013" spans="3:22" ht="15" x14ac:dyDescent="0.25">
      <c r="C1013" s="16"/>
      <c r="D1013" s="17"/>
      <c r="I1013" s="18"/>
      <c r="M1013" s="19" t="str">
        <f t="shared" si="3"/>
        <v/>
      </c>
      <c r="N1013" s="4" t="str">
        <f>IF(M1013="","",VLOOKUP(M1013,[1]Hoja1!$B$2:$C$13,2,FALSE))</f>
        <v/>
      </c>
      <c r="P1013"/>
      <c r="Q1013"/>
      <c r="R1013"/>
      <c r="S1013"/>
      <c r="T1013"/>
      <c r="U1013"/>
      <c r="V1013"/>
    </row>
    <row r="1014" spans="3:22" ht="15" x14ac:dyDescent="0.25">
      <c r="C1014" s="16"/>
      <c r="D1014" s="17"/>
      <c r="I1014" s="18"/>
      <c r="M1014" s="19" t="str">
        <f t="shared" si="3"/>
        <v/>
      </c>
      <c r="N1014" s="4" t="str">
        <f>IF(M1014="","",VLOOKUP(M1014,[1]Hoja1!$B$2:$C$13,2,FALSE))</f>
        <v/>
      </c>
      <c r="P1014"/>
      <c r="Q1014"/>
      <c r="R1014"/>
      <c r="S1014"/>
      <c r="T1014"/>
      <c r="U1014"/>
      <c r="V1014"/>
    </row>
    <row r="1015" spans="3:22" ht="15" x14ac:dyDescent="0.25">
      <c r="C1015" s="16"/>
      <c r="D1015" s="17"/>
      <c r="I1015" s="18"/>
      <c r="M1015" s="19" t="str">
        <f t="shared" si="3"/>
        <v/>
      </c>
      <c r="N1015" s="4" t="str">
        <f>IF(M1015="","",VLOOKUP(M1015,[1]Hoja1!$B$2:$C$13,2,FALSE))</f>
        <v/>
      </c>
      <c r="P1015"/>
      <c r="Q1015"/>
      <c r="R1015"/>
      <c r="S1015"/>
      <c r="T1015"/>
      <c r="U1015"/>
      <c r="V1015"/>
    </row>
    <row r="1016" spans="3:22" ht="15" x14ac:dyDescent="0.25">
      <c r="C1016" s="16"/>
      <c r="D1016" s="17"/>
      <c r="I1016" s="18"/>
      <c r="M1016" s="19" t="str">
        <f t="shared" si="3"/>
        <v/>
      </c>
      <c r="N1016" s="4" t="str">
        <f>IF(M1016="","",VLOOKUP(M1016,[1]Hoja1!$B$2:$C$13,2,FALSE))</f>
        <v/>
      </c>
      <c r="P1016"/>
      <c r="Q1016"/>
      <c r="R1016"/>
      <c r="S1016"/>
      <c r="T1016"/>
      <c r="U1016"/>
      <c r="V1016"/>
    </row>
    <row r="1017" spans="3:22" ht="15" x14ac:dyDescent="0.25">
      <c r="C1017" s="16"/>
      <c r="D1017" s="17"/>
      <c r="I1017" s="18"/>
      <c r="M1017" s="19" t="str">
        <f t="shared" si="3"/>
        <v/>
      </c>
      <c r="N1017" s="4" t="str">
        <f>IF(M1017="","",VLOOKUP(M1017,[1]Hoja1!$B$2:$C$13,2,FALSE))</f>
        <v/>
      </c>
      <c r="P1017"/>
      <c r="Q1017"/>
      <c r="R1017"/>
      <c r="S1017"/>
      <c r="T1017"/>
      <c r="U1017"/>
      <c r="V1017"/>
    </row>
    <row r="1018" spans="3:22" ht="15" x14ac:dyDescent="0.25">
      <c r="C1018" s="16"/>
      <c r="D1018" s="17"/>
      <c r="I1018" s="18"/>
      <c r="M1018" s="19" t="str">
        <f t="shared" si="3"/>
        <v/>
      </c>
      <c r="N1018" s="4" t="str">
        <f>IF(M1018="","",VLOOKUP(M1018,[1]Hoja1!$B$2:$C$13,2,FALSE))</f>
        <v/>
      </c>
      <c r="P1018"/>
      <c r="Q1018"/>
      <c r="R1018"/>
      <c r="S1018"/>
      <c r="T1018"/>
      <c r="U1018"/>
      <c r="V1018"/>
    </row>
    <row r="1019" spans="3:22" ht="15" x14ac:dyDescent="0.25">
      <c r="C1019" s="16"/>
      <c r="D1019" s="17"/>
      <c r="I1019" s="18"/>
      <c r="M1019" s="19" t="str">
        <f t="shared" si="3"/>
        <v/>
      </c>
      <c r="N1019" s="4" t="str">
        <f>IF(M1019="","",VLOOKUP(M1019,[1]Hoja1!$B$2:$C$13,2,FALSE))</f>
        <v/>
      </c>
      <c r="P1019"/>
      <c r="Q1019"/>
      <c r="R1019"/>
      <c r="S1019"/>
      <c r="T1019"/>
      <c r="U1019"/>
      <c r="V1019"/>
    </row>
    <row r="1020" spans="3:22" ht="15" x14ac:dyDescent="0.25">
      <c r="C1020" s="16"/>
      <c r="D1020" s="17"/>
      <c r="I1020" s="18"/>
      <c r="M1020" s="19" t="str">
        <f t="shared" si="3"/>
        <v/>
      </c>
      <c r="N1020" s="4" t="str">
        <f>IF(M1020="","",VLOOKUP(M1020,[1]Hoja1!$B$2:$C$13,2,FALSE))</f>
        <v/>
      </c>
      <c r="P1020"/>
      <c r="Q1020"/>
      <c r="R1020"/>
      <c r="S1020"/>
      <c r="T1020"/>
      <c r="U1020"/>
      <c r="V1020"/>
    </row>
    <row r="1021" spans="3:22" ht="15" x14ac:dyDescent="0.25">
      <c r="C1021" s="16"/>
      <c r="D1021" s="17"/>
      <c r="I1021" s="18"/>
      <c r="M1021" s="19" t="str">
        <f t="shared" si="3"/>
        <v/>
      </c>
      <c r="N1021" s="4" t="str">
        <f>IF(M1021="","",VLOOKUP(M1021,[1]Hoja1!$B$2:$C$13,2,FALSE))</f>
        <v/>
      </c>
      <c r="P1021"/>
      <c r="Q1021"/>
      <c r="R1021"/>
      <c r="S1021"/>
      <c r="T1021"/>
      <c r="U1021"/>
      <c r="V1021"/>
    </row>
    <row r="1022" spans="3:22" ht="15" x14ac:dyDescent="0.25">
      <c r="C1022" s="16"/>
      <c r="D1022" s="17"/>
      <c r="I1022" s="18"/>
      <c r="M1022" s="19" t="str">
        <f t="shared" si="3"/>
        <v/>
      </c>
      <c r="N1022" s="4" t="str">
        <f>IF(M1022="","",VLOOKUP(M1022,[1]Hoja1!$B$2:$C$13,2,FALSE))</f>
        <v/>
      </c>
      <c r="P1022"/>
      <c r="Q1022"/>
      <c r="R1022"/>
      <c r="S1022"/>
      <c r="T1022"/>
      <c r="U1022"/>
      <c r="V1022"/>
    </row>
    <row r="1023" spans="3:22" ht="15" x14ac:dyDescent="0.25">
      <c r="C1023" s="16"/>
      <c r="D1023" s="17"/>
      <c r="I1023" s="18"/>
      <c r="M1023" s="19" t="str">
        <f t="shared" si="3"/>
        <v/>
      </c>
      <c r="N1023" s="4" t="str">
        <f>IF(M1023="","",VLOOKUP(M1023,[1]Hoja1!$B$2:$C$13,2,FALSE))</f>
        <v/>
      </c>
      <c r="P1023"/>
      <c r="Q1023"/>
      <c r="R1023"/>
      <c r="S1023"/>
      <c r="T1023"/>
      <c r="U1023"/>
      <c r="V1023"/>
    </row>
    <row r="1024" spans="3:22" ht="15" x14ac:dyDescent="0.25">
      <c r="C1024" s="16"/>
      <c r="D1024" s="17"/>
      <c r="I1024" s="18"/>
      <c r="M1024" s="19" t="str">
        <f t="shared" si="3"/>
        <v/>
      </c>
      <c r="N1024" s="4" t="str">
        <f>IF(M1024="","",VLOOKUP(M1024,[1]Hoja1!$B$2:$C$13,2,FALSE))</f>
        <v/>
      </c>
      <c r="P1024"/>
      <c r="Q1024"/>
      <c r="R1024"/>
      <c r="S1024"/>
      <c r="T1024"/>
      <c r="U1024"/>
      <c r="V1024"/>
    </row>
    <row r="1025" spans="3:22" ht="15" x14ac:dyDescent="0.25">
      <c r="C1025" s="16"/>
      <c r="D1025" s="17"/>
      <c r="I1025" s="18"/>
      <c r="M1025" s="19" t="str">
        <f t="shared" si="3"/>
        <v/>
      </c>
      <c r="N1025" s="4" t="str">
        <f>IF(M1025="","",VLOOKUP(M1025,[1]Hoja1!$B$2:$C$13,2,FALSE))</f>
        <v/>
      </c>
      <c r="P1025"/>
      <c r="Q1025"/>
      <c r="R1025"/>
      <c r="S1025"/>
      <c r="T1025"/>
      <c r="U1025"/>
      <c r="V1025"/>
    </row>
    <row r="1026" spans="3:22" ht="15" x14ac:dyDescent="0.25">
      <c r="C1026" s="16"/>
      <c r="D1026" s="17"/>
      <c r="I1026" s="18"/>
      <c r="M1026" s="19" t="str">
        <f t="shared" si="3"/>
        <v/>
      </c>
      <c r="N1026" s="4" t="str">
        <f>IF(M1026="","",VLOOKUP(M1026,[1]Hoja1!$B$2:$C$13,2,FALSE))</f>
        <v/>
      </c>
      <c r="P1026"/>
      <c r="Q1026"/>
      <c r="R1026"/>
      <c r="S1026"/>
      <c r="T1026"/>
      <c r="U1026"/>
      <c r="V1026"/>
    </row>
    <row r="1027" spans="3:22" ht="15" x14ac:dyDescent="0.25">
      <c r="C1027" s="16"/>
      <c r="D1027" s="17"/>
      <c r="I1027" s="18"/>
      <c r="M1027" s="19" t="str">
        <f t="shared" si="3"/>
        <v/>
      </c>
      <c r="N1027" s="4" t="str">
        <f>IF(M1027="","",VLOOKUP(M1027,[1]Hoja1!$B$2:$C$13,2,FALSE))</f>
        <v/>
      </c>
      <c r="P1027"/>
      <c r="Q1027"/>
      <c r="R1027"/>
      <c r="S1027"/>
      <c r="T1027"/>
      <c r="U1027"/>
      <c r="V1027"/>
    </row>
    <row r="1028" spans="3:22" ht="15" x14ac:dyDescent="0.25">
      <c r="C1028" s="16"/>
      <c r="D1028" s="17"/>
      <c r="I1028" s="18"/>
      <c r="M1028" s="19" t="str">
        <f t="shared" si="3"/>
        <v/>
      </c>
      <c r="N1028" s="4" t="str">
        <f>IF(M1028="","",VLOOKUP(M1028,[1]Hoja1!$B$2:$C$13,2,FALSE))</f>
        <v/>
      </c>
      <c r="P1028"/>
      <c r="Q1028"/>
      <c r="R1028"/>
      <c r="S1028"/>
      <c r="T1028"/>
      <c r="U1028"/>
      <c r="V1028"/>
    </row>
    <row r="1029" spans="3:22" ht="15" x14ac:dyDescent="0.25">
      <c r="C1029" s="16"/>
      <c r="D1029" s="17"/>
      <c r="I1029" s="18"/>
      <c r="M1029" s="19" t="str">
        <f t="shared" si="3"/>
        <v/>
      </c>
      <c r="N1029" s="4" t="str">
        <f>IF(M1029="","",VLOOKUP(M1029,[1]Hoja1!$B$2:$C$13,2,FALSE))</f>
        <v/>
      </c>
      <c r="P1029"/>
      <c r="Q1029"/>
      <c r="R1029"/>
      <c r="S1029"/>
      <c r="T1029"/>
      <c r="U1029"/>
      <c r="V1029"/>
    </row>
    <row r="1030" spans="3:22" ht="15" x14ac:dyDescent="0.25">
      <c r="C1030" s="16"/>
      <c r="D1030" s="17"/>
      <c r="I1030" s="18"/>
      <c r="M1030" s="19" t="str">
        <f t="shared" si="3"/>
        <v/>
      </c>
      <c r="N1030" s="4" t="str">
        <f>IF(M1030="","",VLOOKUP(M1030,[1]Hoja1!$B$2:$C$13,2,FALSE))</f>
        <v/>
      </c>
      <c r="P1030"/>
      <c r="Q1030"/>
      <c r="R1030"/>
      <c r="S1030"/>
      <c r="T1030"/>
      <c r="U1030"/>
      <c r="V1030"/>
    </row>
    <row r="1031" spans="3:22" ht="15" x14ac:dyDescent="0.25">
      <c r="C1031" s="16"/>
      <c r="D1031" s="17"/>
      <c r="I1031" s="18"/>
      <c r="M1031" s="19" t="str">
        <f t="shared" si="3"/>
        <v/>
      </c>
      <c r="N1031" s="4" t="str">
        <f>IF(M1031="","",VLOOKUP(M1031,[1]Hoja1!$B$2:$C$13,2,FALSE))</f>
        <v/>
      </c>
      <c r="P1031"/>
      <c r="Q1031"/>
      <c r="R1031"/>
      <c r="S1031"/>
      <c r="T1031"/>
      <c r="U1031"/>
      <c r="V1031"/>
    </row>
    <row r="1032" spans="3:22" ht="15" x14ac:dyDescent="0.25">
      <c r="C1032" s="16"/>
      <c r="D1032" s="17"/>
      <c r="I1032" s="18"/>
      <c r="M1032" s="19" t="str">
        <f t="shared" si="3"/>
        <v/>
      </c>
      <c r="N1032" s="4" t="str">
        <f>IF(M1032="","",VLOOKUP(M1032,[1]Hoja1!$B$2:$C$13,2,FALSE))</f>
        <v/>
      </c>
      <c r="P1032"/>
      <c r="Q1032"/>
      <c r="R1032"/>
      <c r="S1032"/>
      <c r="T1032"/>
      <c r="U1032"/>
      <c r="V1032"/>
    </row>
    <row r="1033" spans="3:22" ht="15" x14ac:dyDescent="0.25">
      <c r="C1033" s="16"/>
      <c r="D1033" s="17"/>
      <c r="I1033" s="18"/>
      <c r="M1033" s="19" t="str">
        <f t="shared" si="3"/>
        <v/>
      </c>
      <c r="N1033" s="4" t="str">
        <f>IF(M1033="","",VLOOKUP(M1033,[1]Hoja1!$B$2:$C$13,2,FALSE))</f>
        <v/>
      </c>
      <c r="P1033"/>
      <c r="Q1033"/>
      <c r="R1033"/>
      <c r="S1033"/>
      <c r="T1033"/>
      <c r="U1033"/>
      <c r="V1033"/>
    </row>
    <row r="1034" spans="3:22" ht="15" x14ac:dyDescent="0.25">
      <c r="C1034" s="16"/>
      <c r="D1034" s="17"/>
      <c r="I1034" s="18"/>
      <c r="M1034" s="19" t="str">
        <f t="shared" si="3"/>
        <v/>
      </c>
      <c r="N1034" s="4" t="str">
        <f>IF(M1034="","",VLOOKUP(M1034,[1]Hoja1!$B$2:$C$13,2,FALSE))</f>
        <v/>
      </c>
      <c r="P1034"/>
      <c r="Q1034"/>
      <c r="R1034"/>
      <c r="S1034"/>
      <c r="T1034"/>
      <c r="U1034"/>
      <c r="V1034"/>
    </row>
    <row r="1035" spans="3:22" ht="15" x14ac:dyDescent="0.25">
      <c r="C1035" s="16"/>
      <c r="D1035" s="17"/>
      <c r="I1035" s="18"/>
      <c r="M1035" s="19" t="str">
        <f t="shared" si="3"/>
        <v/>
      </c>
      <c r="N1035" s="4" t="str">
        <f>IF(M1035="","",VLOOKUP(M1035,[1]Hoja1!$B$2:$C$13,2,FALSE))</f>
        <v/>
      </c>
      <c r="P1035"/>
      <c r="Q1035"/>
      <c r="R1035"/>
      <c r="S1035"/>
      <c r="T1035"/>
      <c r="U1035"/>
      <c r="V1035"/>
    </row>
    <row r="1036" spans="3:22" ht="15" x14ac:dyDescent="0.25">
      <c r="C1036" s="16"/>
      <c r="D1036" s="17"/>
      <c r="I1036" s="18"/>
      <c r="M1036" s="19" t="str">
        <f t="shared" si="3"/>
        <v/>
      </c>
      <c r="N1036" s="4" t="str">
        <f>IF(M1036="","",VLOOKUP(M1036,[1]Hoja1!$B$2:$C$13,2,FALSE))</f>
        <v/>
      </c>
      <c r="P1036"/>
      <c r="Q1036"/>
      <c r="R1036"/>
      <c r="S1036"/>
      <c r="T1036"/>
      <c r="U1036"/>
      <c r="V1036"/>
    </row>
    <row r="1037" spans="3:22" ht="15" x14ac:dyDescent="0.25">
      <c r="C1037" s="16"/>
      <c r="D1037" s="17"/>
      <c r="I1037" s="18"/>
      <c r="M1037" s="19" t="str">
        <f t="shared" si="3"/>
        <v/>
      </c>
      <c r="N1037" s="4" t="str">
        <f>IF(M1037="","",VLOOKUP(M1037,[1]Hoja1!$B$2:$C$13,2,FALSE))</f>
        <v/>
      </c>
      <c r="P1037"/>
      <c r="Q1037"/>
      <c r="R1037"/>
      <c r="S1037"/>
      <c r="T1037"/>
      <c r="U1037"/>
      <c r="V1037"/>
    </row>
    <row r="1038" spans="3:22" ht="15" x14ac:dyDescent="0.25">
      <c r="C1038" s="16"/>
      <c r="D1038" s="17"/>
      <c r="I1038" s="18"/>
      <c r="M1038" s="19" t="str">
        <f t="shared" si="3"/>
        <v/>
      </c>
      <c r="N1038" s="4" t="str">
        <f>IF(M1038="","",VLOOKUP(M1038,[1]Hoja1!$B$2:$C$13,2,FALSE))</f>
        <v/>
      </c>
      <c r="P1038"/>
      <c r="Q1038"/>
      <c r="R1038"/>
      <c r="S1038"/>
      <c r="T1038"/>
      <c r="U1038"/>
      <c r="V1038"/>
    </row>
    <row r="1039" spans="3:22" ht="15" x14ac:dyDescent="0.25">
      <c r="C1039" s="16"/>
      <c r="D1039" s="17"/>
      <c r="I1039" s="18"/>
      <c r="M1039" s="19" t="str">
        <f t="shared" si="3"/>
        <v/>
      </c>
      <c r="N1039" s="4" t="str">
        <f>IF(M1039="","",VLOOKUP(M1039,[1]Hoja1!$B$2:$C$13,2,FALSE))</f>
        <v/>
      </c>
      <c r="P1039"/>
      <c r="Q1039"/>
      <c r="R1039"/>
      <c r="S1039"/>
      <c r="T1039"/>
      <c r="U1039"/>
      <c r="V1039"/>
    </row>
    <row r="1040" spans="3:22" ht="15" x14ac:dyDescent="0.25">
      <c r="C1040" s="16"/>
      <c r="D1040" s="17"/>
      <c r="I1040" s="18"/>
      <c r="M1040" s="19" t="str">
        <f t="shared" si="3"/>
        <v/>
      </c>
      <c r="N1040" s="4" t="str">
        <f>IF(M1040="","",VLOOKUP(M1040,[1]Hoja1!$B$2:$C$13,2,FALSE))</f>
        <v/>
      </c>
      <c r="P1040"/>
      <c r="Q1040"/>
      <c r="R1040"/>
      <c r="S1040"/>
      <c r="T1040"/>
      <c r="U1040"/>
      <c r="V1040"/>
    </row>
    <row r="1041" spans="3:22" ht="15" x14ac:dyDescent="0.25">
      <c r="C1041" s="16"/>
      <c r="D1041" s="17"/>
      <c r="I1041" s="18"/>
      <c r="M1041" s="19" t="str">
        <f t="shared" si="3"/>
        <v/>
      </c>
      <c r="N1041" s="4" t="str">
        <f>IF(M1041="","",VLOOKUP(M1041,[1]Hoja1!$B$2:$C$13,2,FALSE))</f>
        <v/>
      </c>
      <c r="P1041"/>
      <c r="Q1041"/>
      <c r="R1041"/>
      <c r="S1041"/>
      <c r="T1041"/>
      <c r="U1041"/>
      <c r="V1041"/>
    </row>
    <row r="1042" spans="3:22" ht="15" x14ac:dyDescent="0.25">
      <c r="C1042" s="16"/>
      <c r="D1042" s="17"/>
      <c r="I1042" s="18"/>
      <c r="M1042" s="19"/>
      <c r="P1042"/>
      <c r="Q1042"/>
      <c r="R1042"/>
      <c r="S1042"/>
      <c r="T1042"/>
      <c r="U1042"/>
      <c r="V1042"/>
    </row>
    <row r="1043" spans="3:22" ht="15" x14ac:dyDescent="0.25">
      <c r="C1043" s="16"/>
      <c r="D1043" s="17"/>
      <c r="I1043" s="18"/>
      <c r="M1043" s="19"/>
      <c r="P1043"/>
      <c r="Q1043"/>
      <c r="R1043"/>
      <c r="S1043"/>
      <c r="T1043"/>
      <c r="U1043"/>
      <c r="V1043"/>
    </row>
    <row r="1044" spans="3:22" ht="15" x14ac:dyDescent="0.25">
      <c r="C1044" s="16"/>
      <c r="D1044" s="17"/>
      <c r="I1044" s="18"/>
      <c r="M1044" s="19"/>
      <c r="P1044"/>
      <c r="Q1044"/>
      <c r="R1044"/>
      <c r="S1044"/>
      <c r="T1044"/>
      <c r="U1044"/>
      <c r="V1044"/>
    </row>
    <row r="1045" spans="3:22" ht="15" x14ac:dyDescent="0.25">
      <c r="C1045" s="16"/>
      <c r="D1045" s="17"/>
      <c r="I1045" s="18"/>
      <c r="M1045" s="19"/>
      <c r="P1045"/>
      <c r="Q1045"/>
      <c r="R1045"/>
      <c r="S1045"/>
      <c r="T1045"/>
      <c r="U1045"/>
      <c r="V1045"/>
    </row>
    <row r="1046" spans="3:22" ht="15" x14ac:dyDescent="0.25">
      <c r="C1046" s="16"/>
      <c r="D1046" s="17"/>
      <c r="I1046" s="18"/>
      <c r="M1046" s="19"/>
      <c r="P1046"/>
      <c r="Q1046"/>
      <c r="R1046"/>
      <c r="S1046"/>
      <c r="T1046"/>
      <c r="U1046"/>
      <c r="V1046"/>
    </row>
    <row r="1047" spans="3:22" ht="15" x14ac:dyDescent="0.25">
      <c r="C1047" s="16"/>
      <c r="D1047" s="17"/>
      <c r="I1047" s="18"/>
      <c r="M1047" s="19"/>
      <c r="P1047"/>
      <c r="Q1047"/>
      <c r="R1047"/>
      <c r="S1047"/>
      <c r="T1047"/>
      <c r="U1047"/>
      <c r="V1047"/>
    </row>
    <row r="1048" spans="3:22" ht="15" x14ac:dyDescent="0.25">
      <c r="C1048" s="16"/>
      <c r="D1048" s="17"/>
      <c r="I1048" s="18"/>
      <c r="M1048" s="19"/>
      <c r="P1048"/>
      <c r="Q1048"/>
      <c r="R1048"/>
      <c r="S1048"/>
      <c r="T1048"/>
      <c r="U1048"/>
      <c r="V1048"/>
    </row>
    <row r="1049" spans="3:22" ht="15" x14ac:dyDescent="0.25">
      <c r="C1049" s="16"/>
      <c r="D1049" s="17"/>
      <c r="I1049" s="18"/>
      <c r="M1049" s="19"/>
      <c r="P1049"/>
      <c r="Q1049"/>
      <c r="R1049"/>
      <c r="S1049"/>
      <c r="T1049"/>
      <c r="U1049"/>
      <c r="V1049"/>
    </row>
    <row r="1050" spans="3:22" ht="15" x14ac:dyDescent="0.25">
      <c r="C1050" s="16"/>
      <c r="D1050" s="17"/>
      <c r="I1050" s="18"/>
      <c r="M1050" s="19"/>
      <c r="P1050"/>
      <c r="Q1050"/>
      <c r="R1050"/>
      <c r="S1050"/>
      <c r="T1050"/>
      <c r="U1050"/>
      <c r="V1050"/>
    </row>
    <row r="1051" spans="3:22" ht="15" x14ac:dyDescent="0.25">
      <c r="C1051" s="16"/>
      <c r="D1051" s="17"/>
      <c r="I1051" s="18"/>
      <c r="M1051" s="19"/>
      <c r="P1051"/>
      <c r="Q1051"/>
      <c r="R1051"/>
      <c r="S1051"/>
      <c r="T1051"/>
      <c r="U1051"/>
      <c r="V1051"/>
    </row>
    <row r="1052" spans="3:22" ht="15" x14ac:dyDescent="0.25">
      <c r="C1052" s="16"/>
      <c r="D1052" s="17"/>
      <c r="I1052" s="18"/>
      <c r="M1052" s="19"/>
      <c r="P1052"/>
      <c r="Q1052"/>
      <c r="R1052"/>
      <c r="S1052"/>
      <c r="T1052"/>
      <c r="U1052"/>
      <c r="V1052"/>
    </row>
    <row r="1053" spans="3:22" ht="15" x14ac:dyDescent="0.25">
      <c r="C1053" s="16"/>
      <c r="D1053" s="17"/>
      <c r="I1053" s="18"/>
      <c r="M1053" s="19"/>
      <c r="P1053"/>
      <c r="Q1053"/>
      <c r="R1053"/>
      <c r="S1053"/>
      <c r="T1053"/>
      <c r="U1053"/>
      <c r="V1053"/>
    </row>
    <row r="1054" spans="3:22" ht="15" x14ac:dyDescent="0.25">
      <c r="C1054" s="16"/>
      <c r="D1054" s="17"/>
      <c r="I1054" s="18"/>
      <c r="M1054" s="19"/>
      <c r="P1054"/>
      <c r="Q1054"/>
      <c r="R1054"/>
      <c r="S1054"/>
      <c r="T1054"/>
      <c r="U1054"/>
      <c r="V1054"/>
    </row>
    <row r="1055" spans="3:22" ht="15" x14ac:dyDescent="0.25">
      <c r="C1055" s="16"/>
      <c r="D1055" s="17"/>
      <c r="I1055" s="18"/>
      <c r="M1055" s="19"/>
      <c r="P1055"/>
      <c r="Q1055"/>
      <c r="R1055"/>
      <c r="S1055"/>
      <c r="T1055"/>
      <c r="U1055"/>
      <c r="V1055"/>
    </row>
    <row r="1056" spans="3:22" ht="15" x14ac:dyDescent="0.25">
      <c r="C1056" s="16"/>
      <c r="D1056" s="17"/>
      <c r="I1056" s="18"/>
      <c r="M1056" s="19"/>
      <c r="P1056"/>
      <c r="Q1056"/>
      <c r="R1056"/>
      <c r="S1056"/>
      <c r="T1056"/>
      <c r="U1056"/>
      <c r="V1056"/>
    </row>
    <row r="1057" spans="3:22" ht="15" x14ac:dyDescent="0.25">
      <c r="C1057" s="16"/>
      <c r="D1057" s="17"/>
      <c r="I1057" s="18"/>
      <c r="M1057" s="19"/>
      <c r="P1057"/>
      <c r="Q1057"/>
      <c r="R1057"/>
      <c r="S1057"/>
      <c r="T1057"/>
      <c r="U1057"/>
      <c r="V1057"/>
    </row>
    <row r="1058" spans="3:22" ht="15" x14ac:dyDescent="0.25">
      <c r="C1058" s="16"/>
      <c r="D1058" s="17"/>
      <c r="I1058" s="18"/>
      <c r="M1058" s="19"/>
      <c r="P1058"/>
      <c r="Q1058"/>
      <c r="R1058"/>
      <c r="S1058"/>
      <c r="T1058"/>
      <c r="U1058"/>
      <c r="V1058"/>
    </row>
    <row r="1059" spans="3:22" ht="15" x14ac:dyDescent="0.25">
      <c r="C1059" s="16"/>
      <c r="D1059" s="17"/>
      <c r="I1059" s="18"/>
      <c r="M1059" s="19"/>
      <c r="P1059"/>
      <c r="Q1059"/>
      <c r="R1059"/>
      <c r="S1059"/>
      <c r="T1059"/>
      <c r="U1059"/>
      <c r="V1059"/>
    </row>
    <row r="1060" spans="3:22" ht="15" x14ac:dyDescent="0.25">
      <c r="C1060" s="16"/>
      <c r="D1060" s="17"/>
      <c r="I1060" s="18"/>
      <c r="M1060" s="19"/>
      <c r="P1060"/>
      <c r="Q1060"/>
      <c r="R1060"/>
      <c r="S1060"/>
      <c r="T1060"/>
      <c r="U1060"/>
      <c r="V1060"/>
    </row>
    <row r="1061" spans="3:22" ht="15" x14ac:dyDescent="0.25">
      <c r="C1061" s="16"/>
      <c r="D1061" s="17"/>
      <c r="I1061" s="18"/>
      <c r="M1061" s="19"/>
      <c r="P1061"/>
      <c r="Q1061"/>
      <c r="R1061"/>
      <c r="S1061"/>
      <c r="T1061"/>
      <c r="U1061"/>
      <c r="V1061"/>
    </row>
    <row r="1062" spans="3:22" ht="15" x14ac:dyDescent="0.25">
      <c r="C1062" s="16"/>
      <c r="D1062" s="17"/>
      <c r="I1062" s="18"/>
      <c r="M1062" s="19"/>
      <c r="P1062"/>
      <c r="Q1062"/>
      <c r="R1062"/>
      <c r="S1062"/>
      <c r="T1062"/>
      <c r="U1062"/>
      <c r="V1062"/>
    </row>
    <row r="1063" spans="3:22" ht="15" x14ac:dyDescent="0.25">
      <c r="C1063" s="16"/>
      <c r="D1063" s="17"/>
      <c r="I1063" s="18"/>
      <c r="M1063" s="19"/>
      <c r="P1063"/>
      <c r="Q1063"/>
      <c r="R1063"/>
      <c r="S1063"/>
      <c r="T1063"/>
      <c r="U1063"/>
      <c r="V1063"/>
    </row>
    <row r="1064" spans="3:22" ht="15" x14ac:dyDescent="0.25">
      <c r="C1064" s="16"/>
      <c r="D1064" s="17"/>
      <c r="I1064" s="18"/>
      <c r="M1064" s="19"/>
      <c r="P1064"/>
      <c r="Q1064"/>
      <c r="R1064"/>
      <c r="S1064"/>
      <c r="T1064"/>
      <c r="U1064"/>
      <c r="V1064"/>
    </row>
    <row r="1065" spans="3:22" ht="15" x14ac:dyDescent="0.25">
      <c r="C1065" s="16"/>
      <c r="D1065" s="17"/>
      <c r="I1065" s="18"/>
      <c r="M1065" s="19"/>
      <c r="P1065"/>
      <c r="Q1065"/>
      <c r="R1065"/>
      <c r="S1065"/>
      <c r="T1065"/>
      <c r="U1065"/>
      <c r="V1065"/>
    </row>
    <row r="1066" spans="3:22" ht="15" x14ac:dyDescent="0.25">
      <c r="C1066" s="16"/>
      <c r="D1066" s="17"/>
      <c r="I1066" s="18"/>
      <c r="M1066" s="19"/>
      <c r="P1066"/>
      <c r="Q1066"/>
      <c r="R1066"/>
      <c r="S1066"/>
      <c r="T1066"/>
      <c r="U1066"/>
      <c r="V1066"/>
    </row>
    <row r="1067" spans="3:22" ht="15" x14ac:dyDescent="0.25">
      <c r="C1067" s="16"/>
      <c r="D1067" s="17"/>
      <c r="I1067" s="18"/>
      <c r="M1067" s="19"/>
      <c r="P1067"/>
      <c r="Q1067"/>
      <c r="R1067"/>
      <c r="S1067"/>
      <c r="T1067"/>
      <c r="U1067"/>
      <c r="V1067"/>
    </row>
    <row r="1068" spans="3:22" ht="15" x14ac:dyDescent="0.25">
      <c r="C1068" s="16"/>
      <c r="D1068" s="17"/>
      <c r="I1068" s="18"/>
      <c r="M1068" s="19"/>
      <c r="P1068"/>
      <c r="Q1068"/>
      <c r="R1068"/>
      <c r="S1068"/>
      <c r="T1068"/>
      <c r="U1068"/>
      <c r="V1068"/>
    </row>
    <row r="1069" spans="3:22" ht="15" x14ac:dyDescent="0.25">
      <c r="C1069" s="16"/>
      <c r="D1069" s="17"/>
      <c r="I1069" s="18"/>
      <c r="M1069" s="19"/>
      <c r="P1069"/>
      <c r="Q1069"/>
      <c r="R1069"/>
      <c r="S1069"/>
      <c r="T1069"/>
      <c r="U1069"/>
      <c r="V1069"/>
    </row>
    <row r="1070" spans="3:22" ht="15" x14ac:dyDescent="0.25">
      <c r="C1070" s="16"/>
      <c r="D1070" s="17"/>
      <c r="I1070" s="18"/>
      <c r="M1070" s="19"/>
      <c r="P1070"/>
      <c r="Q1070"/>
      <c r="R1070"/>
      <c r="S1070"/>
      <c r="T1070"/>
      <c r="U1070"/>
      <c r="V1070"/>
    </row>
    <row r="1071" spans="3:22" ht="15" x14ac:dyDescent="0.25">
      <c r="C1071" s="16"/>
      <c r="D1071" s="17"/>
      <c r="I1071" s="18"/>
      <c r="M1071" s="19"/>
      <c r="P1071"/>
      <c r="Q1071"/>
      <c r="R1071"/>
      <c r="S1071"/>
      <c r="T1071"/>
      <c r="U1071"/>
      <c r="V1071"/>
    </row>
    <row r="1072" spans="3:22" ht="15" x14ac:dyDescent="0.25">
      <c r="C1072" s="16"/>
      <c r="D1072" s="17"/>
      <c r="I1072" s="18"/>
      <c r="M1072" s="19"/>
      <c r="P1072"/>
      <c r="Q1072"/>
      <c r="R1072"/>
      <c r="S1072"/>
      <c r="T1072"/>
      <c r="U1072"/>
      <c r="V1072"/>
    </row>
    <row r="1073" spans="3:22" ht="15" x14ac:dyDescent="0.25">
      <c r="C1073" s="16"/>
      <c r="D1073" s="17"/>
      <c r="I1073" s="18"/>
      <c r="M1073" s="19"/>
      <c r="P1073"/>
      <c r="Q1073"/>
      <c r="R1073"/>
      <c r="S1073"/>
      <c r="T1073"/>
      <c r="U1073"/>
      <c r="V1073"/>
    </row>
    <row r="1074" spans="3:22" ht="15" x14ac:dyDescent="0.25">
      <c r="C1074" s="16"/>
      <c r="D1074" s="17"/>
      <c r="I1074" s="18"/>
      <c r="M1074" s="19"/>
      <c r="P1074"/>
      <c r="Q1074"/>
      <c r="R1074"/>
      <c r="S1074"/>
      <c r="T1074"/>
      <c r="U1074"/>
      <c r="V1074"/>
    </row>
    <row r="1075" spans="3:22" ht="15" x14ac:dyDescent="0.25">
      <c r="C1075" s="16"/>
      <c r="D1075" s="17"/>
      <c r="I1075" s="18"/>
      <c r="M1075" s="19"/>
      <c r="P1075"/>
      <c r="Q1075"/>
      <c r="R1075"/>
      <c r="S1075"/>
      <c r="T1075"/>
      <c r="U1075"/>
      <c r="V1075"/>
    </row>
    <row r="1076" spans="3:22" ht="15" x14ac:dyDescent="0.25">
      <c r="C1076" s="16"/>
      <c r="D1076" s="17"/>
      <c r="I1076" s="18"/>
      <c r="M1076" s="19"/>
      <c r="P1076"/>
      <c r="Q1076"/>
      <c r="R1076"/>
      <c r="S1076"/>
      <c r="T1076"/>
      <c r="U1076"/>
      <c r="V1076"/>
    </row>
    <row r="1077" spans="3:22" ht="15" x14ac:dyDescent="0.25">
      <c r="C1077" s="16"/>
      <c r="D1077" s="17"/>
      <c r="I1077" s="18"/>
      <c r="M1077" s="19"/>
      <c r="P1077"/>
      <c r="Q1077"/>
      <c r="R1077"/>
      <c r="S1077"/>
      <c r="T1077"/>
      <c r="U1077"/>
      <c r="V1077"/>
    </row>
    <row r="1078" spans="3:22" ht="15" x14ac:dyDescent="0.25">
      <c r="C1078" s="16"/>
      <c r="D1078" s="17"/>
      <c r="I1078" s="18"/>
      <c r="M1078" s="19"/>
      <c r="P1078"/>
      <c r="Q1078"/>
      <c r="R1078"/>
      <c r="S1078"/>
      <c r="T1078"/>
      <c r="U1078"/>
      <c r="V1078"/>
    </row>
    <row r="1079" spans="3:22" ht="15" x14ac:dyDescent="0.25">
      <c r="C1079" s="16"/>
      <c r="D1079" s="17"/>
      <c r="I1079" s="18"/>
      <c r="M1079" s="19"/>
      <c r="P1079"/>
      <c r="Q1079"/>
      <c r="R1079"/>
      <c r="S1079"/>
      <c r="T1079"/>
      <c r="U1079"/>
      <c r="V1079"/>
    </row>
    <row r="1080" spans="3:22" ht="15" x14ac:dyDescent="0.25">
      <c r="C1080" s="16"/>
      <c r="D1080" s="17"/>
      <c r="I1080" s="18"/>
      <c r="M1080" s="19"/>
      <c r="P1080"/>
      <c r="Q1080"/>
      <c r="R1080"/>
      <c r="S1080"/>
      <c r="T1080"/>
      <c r="U1080"/>
      <c r="V1080"/>
    </row>
    <row r="1081" spans="3:22" ht="15" x14ac:dyDescent="0.25">
      <c r="C1081" s="16"/>
      <c r="D1081" s="17"/>
      <c r="I1081" s="18"/>
      <c r="M1081" s="19"/>
      <c r="P1081"/>
      <c r="Q1081"/>
      <c r="R1081"/>
      <c r="S1081"/>
      <c r="T1081"/>
      <c r="U1081"/>
      <c r="V1081"/>
    </row>
    <row r="1082" spans="3:22" ht="15" x14ac:dyDescent="0.25">
      <c r="C1082" s="16"/>
      <c r="D1082" s="17"/>
      <c r="I1082" s="18"/>
      <c r="M1082" s="19"/>
      <c r="P1082"/>
      <c r="Q1082"/>
      <c r="R1082"/>
      <c r="S1082"/>
      <c r="T1082"/>
      <c r="U1082"/>
      <c r="V1082"/>
    </row>
    <row r="1083" spans="3:22" ht="15" x14ac:dyDescent="0.25">
      <c r="C1083" s="16"/>
      <c r="D1083" s="17"/>
      <c r="I1083" s="18"/>
      <c r="M1083" s="19"/>
      <c r="P1083"/>
      <c r="Q1083"/>
      <c r="R1083"/>
      <c r="S1083"/>
      <c r="T1083"/>
      <c r="U1083"/>
      <c r="V1083"/>
    </row>
    <row r="1084" spans="3:22" ht="15" x14ac:dyDescent="0.25">
      <c r="C1084" s="16"/>
      <c r="D1084" s="17"/>
      <c r="I1084" s="18"/>
      <c r="M1084" s="19"/>
      <c r="P1084"/>
      <c r="Q1084"/>
      <c r="R1084"/>
      <c r="S1084"/>
      <c r="T1084"/>
      <c r="U1084"/>
      <c r="V1084"/>
    </row>
    <row r="1085" spans="3:22" ht="15" x14ac:dyDescent="0.25">
      <c r="C1085" s="16"/>
      <c r="D1085" s="17"/>
      <c r="I1085" s="18"/>
      <c r="M1085" s="19"/>
      <c r="P1085"/>
      <c r="Q1085"/>
      <c r="R1085"/>
      <c r="S1085"/>
      <c r="T1085"/>
      <c r="U1085"/>
      <c r="V1085"/>
    </row>
    <row r="1086" spans="3:22" ht="15" x14ac:dyDescent="0.25">
      <c r="C1086" s="16"/>
      <c r="D1086" s="17"/>
      <c r="I1086" s="18"/>
      <c r="M1086" s="19"/>
      <c r="P1086"/>
      <c r="Q1086"/>
      <c r="R1086"/>
      <c r="S1086"/>
      <c r="T1086"/>
      <c r="U1086"/>
      <c r="V1086"/>
    </row>
    <row r="1087" spans="3:22" ht="15" x14ac:dyDescent="0.25">
      <c r="C1087" s="16"/>
      <c r="D1087" s="17"/>
      <c r="I1087" s="18"/>
      <c r="M1087" s="19"/>
      <c r="P1087"/>
      <c r="Q1087"/>
      <c r="R1087"/>
      <c r="S1087"/>
      <c r="T1087"/>
      <c r="U1087"/>
      <c r="V1087"/>
    </row>
    <row r="1088" spans="3:22" ht="15" x14ac:dyDescent="0.25">
      <c r="C1088" s="16"/>
      <c r="D1088" s="17"/>
      <c r="I1088" s="18"/>
      <c r="M1088" s="19"/>
      <c r="P1088"/>
      <c r="Q1088"/>
      <c r="R1088"/>
      <c r="S1088"/>
      <c r="T1088"/>
      <c r="U1088"/>
      <c r="V1088"/>
    </row>
    <row r="1089" spans="3:22" ht="15" x14ac:dyDescent="0.25">
      <c r="C1089" s="16"/>
      <c r="D1089" s="17"/>
      <c r="I1089" s="18"/>
      <c r="M1089" s="19"/>
      <c r="P1089"/>
      <c r="Q1089"/>
      <c r="R1089"/>
      <c r="S1089"/>
      <c r="T1089"/>
      <c r="U1089"/>
      <c r="V1089"/>
    </row>
    <row r="1090" spans="3:22" ht="15" x14ac:dyDescent="0.25">
      <c r="R1090"/>
      <c r="S1090"/>
      <c r="T1090"/>
      <c r="U1090"/>
      <c r="V1090"/>
    </row>
    <row r="1091" spans="3:22" ht="15" x14ac:dyDescent="0.25">
      <c r="G1091" s="2"/>
      <c r="H1091" s="3"/>
      <c r="I1091" s="20"/>
      <c r="J1091" s="3"/>
      <c r="R1091"/>
      <c r="S1091"/>
      <c r="T1091"/>
      <c r="U1091"/>
      <c r="V1091"/>
    </row>
    <row r="1092" spans="3:22" ht="15" x14ac:dyDescent="0.25">
      <c r="G1092" s="2"/>
      <c r="H1092" s="3"/>
      <c r="I1092" s="20"/>
      <c r="J1092" s="3"/>
      <c r="R1092"/>
      <c r="S1092"/>
      <c r="T1092"/>
      <c r="U1092"/>
      <c r="V1092"/>
    </row>
    <row r="1093" spans="3:22" ht="15" x14ac:dyDescent="0.25">
      <c r="G1093" s="2"/>
      <c r="H1093" s="3"/>
      <c r="I1093" s="20"/>
      <c r="J1093" s="3"/>
      <c r="R1093"/>
      <c r="S1093"/>
      <c r="T1093"/>
      <c r="U1093"/>
      <c r="V1093"/>
    </row>
    <row r="1094" spans="3:22" ht="15" x14ac:dyDescent="0.25">
      <c r="G1094" s="2"/>
      <c r="H1094" s="3"/>
      <c r="I1094" s="20"/>
      <c r="J1094" s="3"/>
      <c r="R1094"/>
      <c r="S1094"/>
      <c r="T1094"/>
      <c r="U1094"/>
      <c r="V1094"/>
    </row>
    <row r="1095" spans="3:22" ht="15" x14ac:dyDescent="0.25">
      <c r="G1095" s="2"/>
      <c r="H1095" s="3"/>
      <c r="I1095" s="20"/>
      <c r="J1095" s="3"/>
      <c r="R1095"/>
      <c r="S1095"/>
      <c r="T1095"/>
      <c r="U1095"/>
      <c r="V1095"/>
    </row>
    <row r="1096" spans="3:22" ht="15" x14ac:dyDescent="0.25">
      <c r="R1096"/>
      <c r="S1096"/>
      <c r="T1096"/>
      <c r="U1096"/>
      <c r="V1096"/>
    </row>
    <row r="1097" spans="3:22" ht="15" x14ac:dyDescent="0.25">
      <c r="G1097" s="2"/>
      <c r="H1097" s="3"/>
      <c r="I1097" s="20"/>
      <c r="J1097" s="3"/>
      <c r="K1097" s="3"/>
      <c r="L1097" s="3"/>
      <c r="R1097"/>
      <c r="S1097"/>
      <c r="T1097"/>
      <c r="U1097"/>
      <c r="V1097"/>
    </row>
    <row r="1098" spans="3:22" ht="15" x14ac:dyDescent="0.25">
      <c r="R1098"/>
      <c r="S1098"/>
      <c r="T1098"/>
      <c r="U1098"/>
      <c r="V1098"/>
    </row>
    <row r="1099" spans="3:22" ht="15" x14ac:dyDescent="0.25">
      <c r="R1099"/>
      <c r="S1099"/>
      <c r="T1099"/>
      <c r="U1099"/>
      <c r="V1099"/>
    </row>
    <row r="1100" spans="3:22" ht="15" x14ac:dyDescent="0.25">
      <c r="R1100"/>
      <c r="S1100"/>
      <c r="T1100"/>
      <c r="U1100"/>
      <c r="V1100"/>
    </row>
    <row r="1101" spans="3:22" ht="15" x14ac:dyDescent="0.25">
      <c r="R1101"/>
      <c r="S1101"/>
      <c r="T1101"/>
      <c r="U1101"/>
      <c r="V1101"/>
    </row>
    <row r="1102" spans="3:22" ht="15" x14ac:dyDescent="0.25">
      <c r="R1102"/>
      <c r="S1102"/>
      <c r="T1102"/>
      <c r="U1102"/>
      <c r="V1102"/>
    </row>
    <row r="1103" spans="3:22" ht="15" x14ac:dyDescent="0.25">
      <c r="R1103"/>
      <c r="S1103"/>
      <c r="T1103"/>
      <c r="U1103"/>
      <c r="V1103"/>
    </row>
    <row r="1104" spans="3:22" ht="15" x14ac:dyDescent="0.25">
      <c r="R1104"/>
      <c r="S1104"/>
      <c r="T1104"/>
      <c r="U1104"/>
      <c r="V1104"/>
    </row>
    <row r="1105" spans="18:22" ht="15" x14ac:dyDescent="0.25">
      <c r="R1105"/>
      <c r="S1105"/>
      <c r="T1105"/>
      <c r="U1105"/>
      <c r="V1105"/>
    </row>
    <row r="1106" spans="18:22" ht="15" x14ac:dyDescent="0.25">
      <c r="R1106"/>
      <c r="S1106"/>
      <c r="T1106"/>
      <c r="U1106"/>
      <c r="V1106"/>
    </row>
    <row r="1107" spans="18:22" ht="15" x14ac:dyDescent="0.25">
      <c r="R1107"/>
      <c r="S1107"/>
      <c r="T1107"/>
      <c r="U1107"/>
      <c r="V1107"/>
    </row>
    <row r="1108" spans="18:22" ht="15" x14ac:dyDescent="0.25">
      <c r="R1108"/>
      <c r="S1108"/>
      <c r="T1108"/>
      <c r="U1108"/>
      <c r="V1108"/>
    </row>
    <row r="1109" spans="18:22" ht="15" x14ac:dyDescent="0.25">
      <c r="R1109"/>
      <c r="S1109"/>
      <c r="T1109"/>
      <c r="U1109"/>
      <c r="V1109"/>
    </row>
    <row r="1110" spans="18:22" ht="15" x14ac:dyDescent="0.25">
      <c r="R1110"/>
      <c r="S1110"/>
      <c r="T1110"/>
      <c r="U1110"/>
      <c r="V1110"/>
    </row>
    <row r="1111" spans="18:22" ht="15" x14ac:dyDescent="0.25">
      <c r="R1111"/>
      <c r="S1111"/>
      <c r="T1111"/>
      <c r="U1111"/>
      <c r="V1111"/>
    </row>
    <row r="1112" spans="18:22" ht="15" x14ac:dyDescent="0.25">
      <c r="R1112"/>
      <c r="S1112"/>
      <c r="T1112"/>
      <c r="U1112"/>
      <c r="V1112"/>
    </row>
    <row r="1113" spans="18:22" ht="15" x14ac:dyDescent="0.25">
      <c r="R1113"/>
      <c r="S1113"/>
      <c r="T1113"/>
      <c r="U1113"/>
      <c r="V1113"/>
    </row>
    <row r="1114" spans="18:22" ht="15" x14ac:dyDescent="0.25">
      <c r="R1114"/>
      <c r="S1114"/>
      <c r="T1114"/>
      <c r="U1114"/>
      <c r="V1114"/>
    </row>
    <row r="1115" spans="18:22" ht="15" x14ac:dyDescent="0.25">
      <c r="R1115"/>
      <c r="S1115"/>
      <c r="T1115"/>
      <c r="U1115"/>
      <c r="V1115"/>
    </row>
    <row r="1116" spans="18:22" ht="15" x14ac:dyDescent="0.25">
      <c r="R1116"/>
      <c r="S1116"/>
      <c r="T1116"/>
      <c r="U1116"/>
      <c r="V1116"/>
    </row>
    <row r="1117" spans="18:22" ht="15" x14ac:dyDescent="0.25">
      <c r="R1117"/>
      <c r="S1117"/>
      <c r="T1117"/>
      <c r="U1117"/>
      <c r="V1117"/>
    </row>
    <row r="1118" spans="18:22" ht="15" x14ac:dyDescent="0.25">
      <c r="R1118"/>
      <c r="S1118"/>
      <c r="T1118"/>
      <c r="U1118"/>
      <c r="V1118"/>
    </row>
    <row r="1119" spans="18:22" ht="15" x14ac:dyDescent="0.25">
      <c r="R1119"/>
      <c r="S1119"/>
      <c r="T1119"/>
      <c r="U1119"/>
      <c r="V1119"/>
    </row>
    <row r="1120" spans="18:22" ht="15" x14ac:dyDescent="0.25">
      <c r="R1120"/>
      <c r="S1120"/>
      <c r="T1120"/>
      <c r="U1120"/>
      <c r="V1120"/>
    </row>
    <row r="1121" spans="18:22" ht="15" x14ac:dyDescent="0.25">
      <c r="R1121"/>
      <c r="S1121"/>
      <c r="T1121"/>
      <c r="U1121"/>
      <c r="V1121"/>
    </row>
    <row r="1122" spans="18:22" ht="15" x14ac:dyDescent="0.25">
      <c r="R1122"/>
      <c r="S1122"/>
      <c r="T1122"/>
      <c r="U1122"/>
      <c r="V1122"/>
    </row>
    <row r="1123" spans="18:22" ht="15" x14ac:dyDescent="0.25">
      <c r="R1123"/>
      <c r="S1123"/>
      <c r="T1123"/>
      <c r="U1123"/>
      <c r="V1123"/>
    </row>
    <row r="1124" spans="18:22" ht="15" x14ac:dyDescent="0.25">
      <c r="R1124"/>
      <c r="S1124"/>
      <c r="T1124"/>
      <c r="U1124"/>
      <c r="V1124"/>
    </row>
    <row r="1125" spans="18:22" ht="15" x14ac:dyDescent="0.25">
      <c r="R1125"/>
      <c r="S1125"/>
      <c r="T1125"/>
      <c r="U1125"/>
      <c r="V1125"/>
    </row>
    <row r="1126" spans="18:22" ht="15" x14ac:dyDescent="0.25">
      <c r="R1126"/>
      <c r="S1126"/>
      <c r="T1126"/>
      <c r="U1126"/>
      <c r="V1126"/>
    </row>
    <row r="1127" spans="18:22" ht="15" x14ac:dyDescent="0.25">
      <c r="R1127"/>
      <c r="S1127"/>
      <c r="T1127"/>
      <c r="U1127"/>
      <c r="V1127"/>
    </row>
    <row r="1128" spans="18:22" ht="15" x14ac:dyDescent="0.25">
      <c r="R1128"/>
      <c r="S1128"/>
      <c r="T1128"/>
      <c r="U1128"/>
      <c r="V1128"/>
    </row>
    <row r="1129" spans="18:22" ht="15" x14ac:dyDescent="0.25">
      <c r="R1129"/>
      <c r="S1129"/>
      <c r="T1129"/>
      <c r="U1129"/>
      <c r="V1129"/>
    </row>
    <row r="1130" spans="18:22" ht="15" x14ac:dyDescent="0.25">
      <c r="R1130"/>
      <c r="S1130"/>
      <c r="T1130"/>
      <c r="U1130"/>
      <c r="V1130"/>
    </row>
    <row r="1131" spans="18:22" ht="15" x14ac:dyDescent="0.25">
      <c r="R1131"/>
      <c r="S1131"/>
      <c r="T1131"/>
      <c r="U1131"/>
      <c r="V1131"/>
    </row>
    <row r="1132" spans="18:22" ht="15" x14ac:dyDescent="0.25">
      <c r="R1132"/>
      <c r="S1132"/>
      <c r="T1132"/>
      <c r="U1132"/>
      <c r="V1132"/>
    </row>
    <row r="1133" spans="18:22" ht="15" x14ac:dyDescent="0.25">
      <c r="R1133"/>
      <c r="S1133"/>
      <c r="T1133"/>
      <c r="U1133"/>
      <c r="V1133"/>
    </row>
    <row r="1134" spans="18:22" ht="15" x14ac:dyDescent="0.25">
      <c r="R1134"/>
      <c r="S1134"/>
      <c r="T1134"/>
      <c r="U1134"/>
      <c r="V1134"/>
    </row>
    <row r="1135" spans="18:22" ht="15" x14ac:dyDescent="0.25">
      <c r="R1135"/>
      <c r="S1135"/>
      <c r="T1135"/>
      <c r="U1135"/>
      <c r="V1135"/>
    </row>
    <row r="1136" spans="18:22" ht="15" x14ac:dyDescent="0.25">
      <c r="R1136"/>
      <c r="S1136"/>
      <c r="T1136"/>
      <c r="U1136"/>
      <c r="V1136"/>
    </row>
    <row r="1137" spans="18:22" ht="15" x14ac:dyDescent="0.25">
      <c r="R1137"/>
      <c r="S1137"/>
      <c r="T1137"/>
      <c r="U1137"/>
      <c r="V1137"/>
    </row>
    <row r="1138" spans="18:22" ht="15" x14ac:dyDescent="0.25">
      <c r="R1138"/>
      <c r="S1138"/>
      <c r="T1138"/>
      <c r="U1138"/>
      <c r="V1138"/>
    </row>
    <row r="1139" spans="18:22" ht="15" x14ac:dyDescent="0.25">
      <c r="R1139"/>
      <c r="S1139"/>
      <c r="T1139"/>
      <c r="U1139"/>
      <c r="V1139"/>
    </row>
    <row r="1140" spans="18:22" ht="15" x14ac:dyDescent="0.25">
      <c r="R1140"/>
      <c r="S1140"/>
      <c r="T1140"/>
      <c r="U1140"/>
      <c r="V1140"/>
    </row>
    <row r="1141" spans="18:22" ht="15" x14ac:dyDescent="0.25">
      <c r="R1141"/>
      <c r="S1141"/>
      <c r="T1141"/>
      <c r="U1141"/>
      <c r="V1141"/>
    </row>
    <row r="1142" spans="18:22" ht="15" x14ac:dyDescent="0.25">
      <c r="R1142"/>
      <c r="S1142"/>
      <c r="T1142"/>
      <c r="U1142"/>
      <c r="V1142"/>
    </row>
    <row r="1143" spans="18:22" ht="15" x14ac:dyDescent="0.25">
      <c r="R1143"/>
      <c r="S1143"/>
      <c r="T1143"/>
      <c r="U1143"/>
      <c r="V1143"/>
    </row>
    <row r="1144" spans="18:22" ht="15" x14ac:dyDescent="0.25">
      <c r="R1144"/>
      <c r="S1144"/>
      <c r="T1144"/>
      <c r="U1144"/>
      <c r="V1144"/>
    </row>
    <row r="1145" spans="18:22" ht="15" x14ac:dyDescent="0.25">
      <c r="R1145"/>
      <c r="S1145"/>
      <c r="T1145"/>
      <c r="U1145"/>
      <c r="V1145"/>
    </row>
    <row r="1146" spans="18:22" ht="15" x14ac:dyDescent="0.25">
      <c r="R1146"/>
      <c r="S1146"/>
      <c r="T1146"/>
      <c r="U1146"/>
      <c r="V1146"/>
    </row>
    <row r="1147" spans="18:22" ht="15" x14ac:dyDescent="0.25">
      <c r="R1147"/>
      <c r="S1147"/>
      <c r="T1147"/>
      <c r="U1147"/>
      <c r="V1147"/>
    </row>
    <row r="1148" spans="18:22" ht="15" x14ac:dyDescent="0.25">
      <c r="R1148"/>
      <c r="S1148"/>
      <c r="T1148"/>
      <c r="U1148"/>
      <c r="V1148"/>
    </row>
    <row r="1149" spans="18:22" ht="15" x14ac:dyDescent="0.25">
      <c r="R1149"/>
      <c r="S1149"/>
      <c r="T1149"/>
      <c r="U1149"/>
      <c r="V1149"/>
    </row>
    <row r="1150" spans="18:22" ht="15" x14ac:dyDescent="0.25">
      <c r="R1150"/>
      <c r="S1150"/>
      <c r="T1150"/>
      <c r="U1150"/>
      <c r="V1150"/>
    </row>
    <row r="1151" spans="18:22" ht="15" x14ac:dyDescent="0.25">
      <c r="R1151"/>
      <c r="S1151"/>
      <c r="T1151"/>
      <c r="U1151"/>
      <c r="V1151"/>
    </row>
    <row r="1152" spans="18:22" ht="15" x14ac:dyDescent="0.25">
      <c r="R1152"/>
      <c r="S1152"/>
      <c r="T1152"/>
      <c r="U1152"/>
      <c r="V1152"/>
    </row>
    <row r="1153" spans="18:22" ht="15" x14ac:dyDescent="0.25">
      <c r="R1153"/>
      <c r="S1153"/>
      <c r="T1153"/>
      <c r="U1153"/>
      <c r="V1153"/>
    </row>
    <row r="1154" spans="18:22" ht="15" x14ac:dyDescent="0.25">
      <c r="R1154"/>
      <c r="S1154"/>
      <c r="T1154"/>
      <c r="U1154"/>
      <c r="V1154"/>
    </row>
    <row r="1155" spans="18:22" ht="15" x14ac:dyDescent="0.25">
      <c r="R1155"/>
      <c r="S1155"/>
      <c r="T1155"/>
      <c r="U1155"/>
      <c r="V1155"/>
    </row>
    <row r="1156" spans="18:22" ht="15" x14ac:dyDescent="0.25">
      <c r="R1156"/>
      <c r="S1156"/>
      <c r="T1156"/>
      <c r="U1156"/>
      <c r="V1156"/>
    </row>
    <row r="1157" spans="18:22" ht="15" x14ac:dyDescent="0.25">
      <c r="R1157"/>
      <c r="S1157"/>
      <c r="T1157"/>
      <c r="U1157"/>
      <c r="V1157"/>
    </row>
    <row r="1158" spans="18:22" ht="15" x14ac:dyDescent="0.25">
      <c r="R1158"/>
      <c r="S1158"/>
      <c r="T1158"/>
      <c r="U1158"/>
      <c r="V1158"/>
    </row>
    <row r="1159" spans="18:22" ht="15" x14ac:dyDescent="0.25">
      <c r="R1159"/>
      <c r="S1159"/>
      <c r="T1159"/>
      <c r="U1159"/>
      <c r="V1159"/>
    </row>
    <row r="1160" spans="18:22" ht="15" x14ac:dyDescent="0.25">
      <c r="R1160"/>
      <c r="S1160"/>
      <c r="T1160"/>
      <c r="U1160"/>
      <c r="V1160"/>
    </row>
    <row r="1161" spans="18:22" ht="15" x14ac:dyDescent="0.25">
      <c r="R1161"/>
      <c r="S1161"/>
      <c r="T1161"/>
      <c r="U1161"/>
      <c r="V1161"/>
    </row>
    <row r="1162" spans="18:22" ht="15" x14ac:dyDescent="0.25">
      <c r="R1162"/>
      <c r="S1162"/>
      <c r="T1162"/>
      <c r="U1162"/>
      <c r="V1162"/>
    </row>
    <row r="1163" spans="18:22" ht="15" x14ac:dyDescent="0.25">
      <c r="R1163"/>
      <c r="S1163"/>
      <c r="T1163"/>
      <c r="U1163"/>
      <c r="V1163"/>
    </row>
    <row r="1164" spans="18:22" ht="15" x14ac:dyDescent="0.25">
      <c r="R1164"/>
      <c r="S1164"/>
      <c r="T1164"/>
      <c r="U1164"/>
      <c r="V1164"/>
    </row>
    <row r="1165" spans="18:22" ht="15" x14ac:dyDescent="0.25">
      <c r="R1165"/>
      <c r="S1165"/>
      <c r="T1165"/>
      <c r="U1165"/>
      <c r="V1165"/>
    </row>
    <row r="1166" spans="18:22" ht="15" x14ac:dyDescent="0.25">
      <c r="R1166"/>
      <c r="S1166"/>
      <c r="T1166"/>
      <c r="U1166"/>
      <c r="V1166"/>
    </row>
    <row r="1167" spans="18:22" ht="15" x14ac:dyDescent="0.25">
      <c r="R1167"/>
      <c r="S1167"/>
      <c r="T1167"/>
      <c r="U1167"/>
      <c r="V1167"/>
    </row>
    <row r="1168" spans="18:22" ht="15" x14ac:dyDescent="0.25">
      <c r="R1168"/>
      <c r="S1168"/>
      <c r="T1168"/>
      <c r="U1168"/>
      <c r="V1168"/>
    </row>
    <row r="1169" spans="18:22" ht="15" x14ac:dyDescent="0.25">
      <c r="R1169"/>
      <c r="S1169"/>
      <c r="T1169"/>
      <c r="U1169"/>
      <c r="V1169"/>
    </row>
    <row r="1170" spans="18:22" ht="15" x14ac:dyDescent="0.25">
      <c r="R1170"/>
      <c r="S1170"/>
      <c r="T1170"/>
      <c r="U1170"/>
      <c r="V1170"/>
    </row>
    <row r="1171" spans="18:22" ht="15" x14ac:dyDescent="0.25">
      <c r="R1171"/>
      <c r="S1171"/>
      <c r="T1171"/>
      <c r="U1171"/>
      <c r="V1171"/>
    </row>
    <row r="1172" spans="18:22" ht="15" x14ac:dyDescent="0.25">
      <c r="R1172"/>
      <c r="S1172"/>
      <c r="T1172"/>
      <c r="U1172"/>
      <c r="V1172"/>
    </row>
    <row r="1173" spans="18:22" ht="15" x14ac:dyDescent="0.25">
      <c r="R1173"/>
      <c r="S1173"/>
      <c r="T1173"/>
      <c r="U1173"/>
      <c r="V1173"/>
    </row>
    <row r="1174" spans="18:22" ht="15" x14ac:dyDescent="0.25">
      <c r="R1174"/>
      <c r="S1174"/>
      <c r="T1174"/>
      <c r="U1174"/>
      <c r="V1174"/>
    </row>
    <row r="1175" spans="18:22" ht="15" x14ac:dyDescent="0.25">
      <c r="R1175"/>
      <c r="S1175"/>
      <c r="T1175"/>
      <c r="U1175"/>
      <c r="V1175"/>
    </row>
    <row r="1176" spans="18:22" ht="15" x14ac:dyDescent="0.25">
      <c r="R1176"/>
      <c r="S1176"/>
      <c r="T1176"/>
      <c r="U1176"/>
      <c r="V1176"/>
    </row>
    <row r="1177" spans="18:22" ht="15" x14ac:dyDescent="0.25">
      <c r="R1177"/>
      <c r="S1177"/>
      <c r="T1177"/>
      <c r="U1177"/>
      <c r="V1177"/>
    </row>
    <row r="1178" spans="18:22" ht="15" x14ac:dyDescent="0.25">
      <c r="R1178"/>
      <c r="S1178"/>
      <c r="T1178"/>
      <c r="U1178"/>
      <c r="V1178"/>
    </row>
    <row r="1179" spans="18:22" ht="15" x14ac:dyDescent="0.25">
      <c r="R1179"/>
      <c r="S1179"/>
      <c r="T1179"/>
      <c r="U1179"/>
      <c r="V1179"/>
    </row>
    <row r="1180" spans="18:22" ht="15" x14ac:dyDescent="0.25">
      <c r="R1180"/>
      <c r="S1180"/>
      <c r="T1180"/>
      <c r="U1180"/>
      <c r="V1180"/>
    </row>
    <row r="1181" spans="18:22" ht="15" x14ac:dyDescent="0.25">
      <c r="R1181"/>
      <c r="S1181"/>
      <c r="T1181"/>
      <c r="U1181"/>
      <c r="V1181"/>
    </row>
    <row r="1182" spans="18:22" ht="15" x14ac:dyDescent="0.25">
      <c r="R1182"/>
      <c r="S1182"/>
      <c r="T1182"/>
      <c r="U1182"/>
      <c r="V1182"/>
    </row>
    <row r="1183" spans="18:22" ht="15" x14ac:dyDescent="0.25">
      <c r="R1183"/>
      <c r="S1183"/>
      <c r="T1183"/>
      <c r="U1183"/>
      <c r="V1183"/>
    </row>
    <row r="1184" spans="18:22" ht="15" x14ac:dyDescent="0.25">
      <c r="R1184"/>
      <c r="S1184"/>
      <c r="T1184"/>
      <c r="U1184"/>
      <c r="V1184"/>
    </row>
    <row r="1185" spans="18:22" ht="15" x14ac:dyDescent="0.25">
      <c r="R1185"/>
      <c r="S1185"/>
      <c r="T1185"/>
      <c r="U1185"/>
      <c r="V1185"/>
    </row>
    <row r="1186" spans="18:22" ht="15" x14ac:dyDescent="0.25">
      <c r="R1186"/>
      <c r="S1186"/>
      <c r="T1186"/>
      <c r="U1186"/>
      <c r="V1186"/>
    </row>
    <row r="1187" spans="18:22" ht="15" x14ac:dyDescent="0.25">
      <c r="R1187"/>
      <c r="S1187"/>
      <c r="T1187"/>
      <c r="U1187"/>
      <c r="V1187"/>
    </row>
    <row r="1188" spans="18:22" ht="15" x14ac:dyDescent="0.25">
      <c r="R1188"/>
      <c r="S1188"/>
      <c r="T1188"/>
      <c r="U1188"/>
      <c r="V1188"/>
    </row>
    <row r="1189" spans="18:22" ht="15" x14ac:dyDescent="0.25">
      <c r="R1189"/>
      <c r="S1189"/>
      <c r="T1189"/>
      <c r="U1189"/>
      <c r="V1189"/>
    </row>
    <row r="1190" spans="18:22" ht="15" x14ac:dyDescent="0.25">
      <c r="R1190"/>
      <c r="S1190"/>
      <c r="T1190"/>
      <c r="U1190"/>
      <c r="V1190"/>
    </row>
    <row r="1191" spans="18:22" ht="15" x14ac:dyDescent="0.25">
      <c r="R1191"/>
      <c r="S1191"/>
      <c r="T1191"/>
      <c r="U1191"/>
      <c r="V1191"/>
    </row>
    <row r="1192" spans="18:22" ht="15" x14ac:dyDescent="0.25">
      <c r="R1192"/>
      <c r="S1192"/>
      <c r="T1192"/>
      <c r="U1192"/>
      <c r="V1192"/>
    </row>
    <row r="1193" spans="18:22" ht="15" x14ac:dyDescent="0.25">
      <c r="R1193"/>
      <c r="S1193"/>
      <c r="T1193"/>
      <c r="U1193"/>
      <c r="V1193"/>
    </row>
    <row r="1194" spans="18:22" ht="15" x14ac:dyDescent="0.25">
      <c r="R1194"/>
      <c r="S1194"/>
      <c r="T1194"/>
      <c r="U1194"/>
      <c r="V1194"/>
    </row>
    <row r="1195" spans="18:22" ht="15" x14ac:dyDescent="0.25">
      <c r="R1195"/>
      <c r="S1195"/>
      <c r="T1195"/>
      <c r="U1195"/>
      <c r="V1195"/>
    </row>
    <row r="1196" spans="18:22" ht="15" x14ac:dyDescent="0.25">
      <c r="R1196"/>
      <c r="S1196"/>
      <c r="T1196"/>
      <c r="U1196"/>
      <c r="V1196"/>
    </row>
    <row r="1197" spans="18:22" ht="15" x14ac:dyDescent="0.25">
      <c r="R1197"/>
      <c r="S1197"/>
      <c r="T1197"/>
      <c r="U1197"/>
      <c r="V1197"/>
    </row>
    <row r="1198" spans="18:22" ht="15" x14ac:dyDescent="0.25">
      <c r="R1198"/>
      <c r="S1198"/>
      <c r="T1198"/>
      <c r="U1198"/>
      <c r="V1198"/>
    </row>
    <row r="1199" spans="18:22" ht="15" x14ac:dyDescent="0.25">
      <c r="R1199"/>
      <c r="S1199"/>
      <c r="T1199"/>
      <c r="U1199"/>
      <c r="V1199"/>
    </row>
    <row r="1200" spans="18:22" ht="15" x14ac:dyDescent="0.25">
      <c r="R1200"/>
      <c r="S1200"/>
      <c r="T1200"/>
      <c r="U1200"/>
      <c r="V1200"/>
    </row>
    <row r="1201" spans="18:22" ht="15" x14ac:dyDescent="0.25">
      <c r="R1201"/>
      <c r="S1201"/>
      <c r="T1201"/>
      <c r="U1201"/>
      <c r="V1201"/>
    </row>
    <row r="1202" spans="18:22" ht="15" x14ac:dyDescent="0.25">
      <c r="R1202"/>
      <c r="S1202"/>
      <c r="T1202"/>
      <c r="U1202"/>
      <c r="V1202"/>
    </row>
    <row r="1203" spans="18:22" ht="15" x14ac:dyDescent="0.25">
      <c r="R1203"/>
      <c r="S1203"/>
      <c r="T1203"/>
      <c r="U1203"/>
      <c r="V1203"/>
    </row>
    <row r="1204" spans="18:22" ht="15" x14ac:dyDescent="0.25">
      <c r="R1204"/>
      <c r="S1204"/>
      <c r="T1204"/>
      <c r="U1204"/>
      <c r="V1204"/>
    </row>
    <row r="1205" spans="18:22" ht="15" x14ac:dyDescent="0.25">
      <c r="R1205"/>
      <c r="S1205"/>
      <c r="T1205"/>
      <c r="U1205"/>
      <c r="V1205"/>
    </row>
    <row r="1206" spans="18:22" ht="15" x14ac:dyDescent="0.25">
      <c r="R1206"/>
      <c r="S1206"/>
      <c r="T1206"/>
      <c r="U1206"/>
      <c r="V1206"/>
    </row>
    <row r="1207" spans="18:22" ht="15" x14ac:dyDescent="0.25">
      <c r="R1207"/>
      <c r="S1207"/>
      <c r="T1207"/>
      <c r="U1207"/>
      <c r="V1207"/>
    </row>
    <row r="1208" spans="18:22" ht="15" x14ac:dyDescent="0.25">
      <c r="R1208"/>
      <c r="S1208"/>
      <c r="T1208"/>
      <c r="U1208"/>
      <c r="V1208"/>
    </row>
    <row r="1209" spans="18:22" ht="15" x14ac:dyDescent="0.25">
      <c r="R1209"/>
      <c r="S1209"/>
      <c r="T1209"/>
      <c r="U1209"/>
      <c r="V1209"/>
    </row>
    <row r="1210" spans="18:22" ht="15" x14ac:dyDescent="0.25">
      <c r="R1210"/>
      <c r="S1210"/>
      <c r="T1210"/>
      <c r="U1210"/>
      <c r="V1210"/>
    </row>
    <row r="1211" spans="18:22" ht="15" x14ac:dyDescent="0.25">
      <c r="R1211"/>
      <c r="S1211"/>
      <c r="T1211"/>
      <c r="U1211"/>
      <c r="V1211"/>
    </row>
    <row r="1212" spans="18:22" ht="15" x14ac:dyDescent="0.25">
      <c r="R1212"/>
      <c r="S1212"/>
      <c r="T1212"/>
      <c r="U1212"/>
      <c r="V1212"/>
    </row>
    <row r="1213" spans="18:22" ht="15" x14ac:dyDescent="0.25">
      <c r="R1213"/>
      <c r="S1213"/>
      <c r="T1213"/>
      <c r="U1213"/>
      <c r="V1213"/>
    </row>
    <row r="1214" spans="18:22" ht="15" x14ac:dyDescent="0.25">
      <c r="R1214"/>
      <c r="S1214"/>
      <c r="T1214"/>
      <c r="U1214"/>
      <c r="V1214"/>
    </row>
    <row r="1215" spans="18:22" ht="15" x14ac:dyDescent="0.25">
      <c r="R1215"/>
      <c r="S1215"/>
      <c r="T1215"/>
      <c r="U1215"/>
      <c r="V1215"/>
    </row>
    <row r="1216" spans="18:22" ht="15" x14ac:dyDescent="0.25">
      <c r="R1216"/>
      <c r="S1216"/>
      <c r="T1216"/>
      <c r="U1216"/>
      <c r="V1216"/>
    </row>
    <row r="1217" spans="18:22" ht="15" x14ac:dyDescent="0.25">
      <c r="R1217"/>
      <c r="S1217"/>
      <c r="T1217"/>
      <c r="U1217"/>
      <c r="V1217"/>
    </row>
    <row r="1218" spans="18:22" ht="15" x14ac:dyDescent="0.25">
      <c r="R1218"/>
      <c r="S1218"/>
      <c r="T1218"/>
      <c r="U1218"/>
      <c r="V1218"/>
    </row>
    <row r="1219" spans="18:22" ht="15" x14ac:dyDescent="0.25">
      <c r="R1219"/>
      <c r="S1219"/>
      <c r="T1219"/>
      <c r="U1219"/>
      <c r="V1219"/>
    </row>
    <row r="1220" spans="18:22" ht="15" x14ac:dyDescent="0.25">
      <c r="R1220"/>
      <c r="S1220"/>
      <c r="T1220"/>
      <c r="U1220"/>
      <c r="V1220"/>
    </row>
    <row r="1221" spans="18:22" ht="15" x14ac:dyDescent="0.25">
      <c r="R1221"/>
      <c r="S1221"/>
      <c r="T1221"/>
      <c r="U1221"/>
      <c r="V1221"/>
    </row>
    <row r="1222" spans="18:22" ht="15" x14ac:dyDescent="0.25">
      <c r="R1222"/>
      <c r="S1222"/>
      <c r="T1222"/>
      <c r="U1222"/>
      <c r="V1222"/>
    </row>
    <row r="1223" spans="18:22" ht="15" x14ac:dyDescent="0.25">
      <c r="R1223"/>
      <c r="S1223"/>
      <c r="T1223"/>
      <c r="U1223"/>
      <c r="V1223"/>
    </row>
    <row r="1224" spans="18:22" ht="15" x14ac:dyDescent="0.25">
      <c r="R1224"/>
      <c r="S1224"/>
      <c r="T1224"/>
      <c r="U1224"/>
      <c r="V1224"/>
    </row>
    <row r="1225" spans="18:22" x14ac:dyDescent="0.2">
      <c r="S1225" s="4"/>
      <c r="T1225" s="4"/>
      <c r="U1225" s="4"/>
      <c r="V1225" s="4"/>
    </row>
    <row r="1226" spans="18:22" ht="15" x14ac:dyDescent="0.25">
      <c r="R1226"/>
    </row>
    <row r="1227" spans="18:22" ht="15" x14ac:dyDescent="0.25">
      <c r="R1227"/>
    </row>
    <row r="1228" spans="18:22" ht="15" x14ac:dyDescent="0.25">
      <c r="R1228"/>
    </row>
    <row r="1229" spans="18:22" ht="15" x14ac:dyDescent="0.25">
      <c r="R1229"/>
    </row>
    <row r="1230" spans="18:22" ht="15" x14ac:dyDescent="0.25">
      <c r="R1230"/>
    </row>
    <row r="1231" spans="18:22" ht="15" x14ac:dyDescent="0.25">
      <c r="R1231"/>
    </row>
    <row r="1232" spans="18:22" ht="15" x14ac:dyDescent="0.25">
      <c r="R1232"/>
    </row>
    <row r="1233" spans="2:18" ht="15" x14ac:dyDescent="0.25">
      <c r="R1233"/>
    </row>
    <row r="1234" spans="2:18" s="5" customFormat="1" ht="15" x14ac:dyDescent="0.25">
      <c r="B1234" s="4"/>
      <c r="C1234" s="11"/>
      <c r="D1234" s="11"/>
      <c r="E1234" s="11"/>
      <c r="F1234" s="11"/>
      <c r="G1234" s="11"/>
      <c r="I1234" s="4"/>
      <c r="M1234" s="4"/>
      <c r="N1234" s="4"/>
      <c r="O1234" s="4"/>
      <c r="P1234" s="4"/>
      <c r="Q1234" s="4"/>
      <c r="R1234"/>
    </row>
    <row r="1235" spans="2:18" s="5" customFormat="1" ht="15" x14ac:dyDescent="0.25">
      <c r="B1235" s="4"/>
      <c r="C1235" s="11"/>
      <c r="D1235" s="11"/>
      <c r="E1235" s="11"/>
      <c r="F1235" s="11"/>
      <c r="G1235" s="11"/>
      <c r="I1235" s="4"/>
      <c r="M1235" s="4"/>
      <c r="N1235" s="4"/>
      <c r="O1235" s="4"/>
      <c r="P1235" s="4"/>
      <c r="Q1235" s="4"/>
      <c r="R1235"/>
    </row>
    <row r="1236" spans="2:18" s="5" customFormat="1" ht="15" x14ac:dyDescent="0.25">
      <c r="B1236" s="4"/>
      <c r="C1236" s="11"/>
      <c r="D1236" s="11"/>
      <c r="E1236" s="11"/>
      <c r="F1236" s="11"/>
      <c r="G1236" s="11"/>
      <c r="I1236" s="4"/>
      <c r="M1236" s="4"/>
      <c r="N1236" s="4"/>
      <c r="O1236" s="4"/>
      <c r="P1236" s="4"/>
      <c r="Q1236" s="4"/>
      <c r="R1236"/>
    </row>
    <row r="1237" spans="2:18" s="5" customFormat="1" ht="15" x14ac:dyDescent="0.25">
      <c r="B1237" s="4"/>
      <c r="C1237" s="11"/>
      <c r="D1237" s="11"/>
      <c r="E1237" s="11"/>
      <c r="F1237" s="11"/>
      <c r="G1237" s="11"/>
      <c r="I1237" s="4"/>
      <c r="M1237" s="4"/>
      <c r="N1237" s="4"/>
      <c r="O1237" s="4"/>
      <c r="P1237" s="4"/>
      <c r="Q1237" s="4"/>
      <c r="R1237"/>
    </row>
    <row r="1238" spans="2:18" s="5" customFormat="1" ht="15" x14ac:dyDescent="0.25">
      <c r="B1238" s="4"/>
      <c r="C1238" s="11"/>
      <c r="D1238" s="11"/>
      <c r="E1238" s="11"/>
      <c r="F1238" s="11"/>
      <c r="G1238" s="11"/>
      <c r="I1238" s="4"/>
      <c r="M1238" s="4"/>
      <c r="N1238" s="4"/>
      <c r="O1238" s="4"/>
      <c r="P1238" s="4"/>
      <c r="Q1238" s="4"/>
      <c r="R1238"/>
    </row>
    <row r="1239" spans="2:18" s="5" customFormat="1" ht="15" x14ac:dyDescent="0.25">
      <c r="B1239" s="4"/>
      <c r="C1239" s="11"/>
      <c r="D1239" s="11"/>
      <c r="E1239" s="11"/>
      <c r="F1239" s="11"/>
      <c r="G1239" s="11"/>
      <c r="I1239" s="4"/>
      <c r="M1239" s="4"/>
      <c r="N1239" s="4"/>
      <c r="O1239" s="4"/>
      <c r="P1239" s="4"/>
      <c r="Q1239" s="4"/>
      <c r="R1239"/>
    </row>
    <row r="1240" spans="2:18" s="5" customFormat="1" ht="15" x14ac:dyDescent="0.25">
      <c r="B1240" s="4"/>
      <c r="C1240" s="11"/>
      <c r="D1240" s="11"/>
      <c r="E1240" s="11"/>
      <c r="F1240" s="11"/>
      <c r="G1240" s="11"/>
      <c r="I1240" s="4"/>
      <c r="M1240" s="4"/>
      <c r="N1240" s="4"/>
      <c r="O1240" s="4"/>
      <c r="P1240" s="4"/>
      <c r="Q1240" s="4"/>
      <c r="R1240"/>
    </row>
    <row r="1241" spans="2:18" s="5" customFormat="1" ht="15" x14ac:dyDescent="0.25">
      <c r="B1241" s="4"/>
      <c r="C1241" s="11"/>
      <c r="D1241" s="11"/>
      <c r="E1241" s="11"/>
      <c r="F1241" s="11"/>
      <c r="G1241" s="11"/>
      <c r="I1241" s="4"/>
      <c r="M1241" s="4"/>
      <c r="N1241" s="4"/>
      <c r="O1241" s="4"/>
      <c r="P1241" s="4"/>
      <c r="Q1241" s="4"/>
      <c r="R1241"/>
    </row>
    <row r="1242" spans="2:18" s="5" customFormat="1" ht="15" x14ac:dyDescent="0.25">
      <c r="B1242" s="4"/>
      <c r="C1242" s="11"/>
      <c r="D1242" s="11"/>
      <c r="E1242" s="11"/>
      <c r="F1242" s="11"/>
      <c r="G1242" s="11"/>
      <c r="I1242" s="4"/>
      <c r="M1242" s="4"/>
      <c r="N1242" s="4"/>
      <c r="O1242" s="4"/>
      <c r="P1242" s="4"/>
      <c r="Q1242" s="4"/>
      <c r="R1242"/>
    </row>
    <row r="1243" spans="2:18" s="5" customFormat="1" ht="15" x14ac:dyDescent="0.25">
      <c r="B1243" s="4"/>
      <c r="C1243" s="11"/>
      <c r="D1243" s="11"/>
      <c r="E1243" s="11"/>
      <c r="F1243" s="11"/>
      <c r="G1243" s="11"/>
      <c r="I1243" s="4"/>
      <c r="M1243" s="4"/>
      <c r="N1243" s="4"/>
      <c r="O1243" s="4"/>
      <c r="P1243" s="4"/>
      <c r="Q1243" s="4"/>
      <c r="R1243"/>
    </row>
    <row r="1244" spans="2:18" s="5" customFormat="1" ht="15" x14ac:dyDescent="0.25">
      <c r="B1244" s="4"/>
      <c r="C1244" s="11"/>
      <c r="D1244" s="11"/>
      <c r="E1244" s="11"/>
      <c r="F1244" s="11"/>
      <c r="G1244" s="11"/>
      <c r="I1244" s="4"/>
      <c r="M1244" s="4"/>
      <c r="N1244" s="4"/>
      <c r="O1244" s="4"/>
      <c r="P1244" s="4"/>
      <c r="Q1244" s="4"/>
      <c r="R1244"/>
    </row>
    <row r="1245" spans="2:18" s="5" customFormat="1" ht="15" x14ac:dyDescent="0.25">
      <c r="B1245" s="4"/>
      <c r="C1245" s="11"/>
      <c r="D1245" s="11"/>
      <c r="E1245" s="11"/>
      <c r="F1245" s="11"/>
      <c r="G1245" s="11"/>
      <c r="I1245" s="4"/>
      <c r="M1245" s="4"/>
      <c r="N1245" s="4"/>
      <c r="O1245" s="4"/>
      <c r="P1245" s="4"/>
      <c r="Q1245" s="4"/>
      <c r="R1245"/>
    </row>
    <row r="1246" spans="2:18" s="5" customFormat="1" ht="15" x14ac:dyDescent="0.25">
      <c r="B1246" s="4"/>
      <c r="C1246" s="11"/>
      <c r="D1246" s="11"/>
      <c r="E1246" s="11"/>
      <c r="F1246" s="11"/>
      <c r="G1246" s="11"/>
      <c r="I1246" s="4"/>
      <c r="M1246" s="4"/>
      <c r="N1246" s="4"/>
      <c r="O1246" s="4"/>
      <c r="P1246" s="4"/>
      <c r="Q1246" s="4"/>
      <c r="R1246"/>
    </row>
    <row r="1247" spans="2:18" s="5" customFormat="1" ht="15" x14ac:dyDescent="0.25">
      <c r="B1247" s="4"/>
      <c r="C1247" s="11"/>
      <c r="D1247" s="11"/>
      <c r="E1247" s="11"/>
      <c r="F1247" s="11"/>
      <c r="G1247" s="11"/>
      <c r="I1247" s="4"/>
      <c r="M1247" s="4"/>
      <c r="N1247" s="4"/>
      <c r="O1247" s="4"/>
      <c r="P1247" s="4"/>
      <c r="Q1247" s="4"/>
      <c r="R1247"/>
    </row>
    <row r="1248" spans="2:18" s="5" customFormat="1" ht="15" x14ac:dyDescent="0.25">
      <c r="B1248" s="4"/>
      <c r="C1248" s="11"/>
      <c r="D1248" s="11"/>
      <c r="E1248" s="11"/>
      <c r="F1248" s="11"/>
      <c r="G1248" s="11"/>
      <c r="I1248" s="4"/>
      <c r="M1248" s="4"/>
      <c r="N1248" s="4"/>
      <c r="O1248" s="4"/>
      <c r="P1248" s="4"/>
      <c r="Q1248" s="4"/>
      <c r="R1248"/>
    </row>
    <row r="1249" spans="2:18" s="5" customFormat="1" ht="15" x14ac:dyDescent="0.25">
      <c r="B1249" s="4"/>
      <c r="C1249" s="11"/>
      <c r="D1249" s="11"/>
      <c r="E1249" s="11"/>
      <c r="F1249" s="11"/>
      <c r="G1249" s="11"/>
      <c r="I1249" s="4"/>
      <c r="M1249" s="4"/>
      <c r="N1249" s="4"/>
      <c r="O1249" s="4"/>
      <c r="P1249" s="4"/>
      <c r="Q1249" s="4"/>
      <c r="R1249"/>
    </row>
    <row r="1250" spans="2:18" s="5" customFormat="1" ht="15" x14ac:dyDescent="0.25">
      <c r="B1250" s="4"/>
      <c r="C1250" s="11"/>
      <c r="D1250" s="11"/>
      <c r="E1250" s="11"/>
      <c r="F1250" s="11"/>
      <c r="G1250" s="11"/>
      <c r="I1250" s="4"/>
      <c r="M1250" s="4"/>
      <c r="N1250" s="4"/>
      <c r="O1250" s="4"/>
      <c r="P1250" s="4"/>
      <c r="Q1250" s="4"/>
      <c r="R1250"/>
    </row>
    <row r="1251" spans="2:18" s="5" customFormat="1" ht="15" x14ac:dyDescent="0.25">
      <c r="B1251" s="4"/>
      <c r="C1251" s="11"/>
      <c r="D1251" s="11"/>
      <c r="E1251" s="11"/>
      <c r="F1251" s="11"/>
      <c r="G1251" s="11"/>
      <c r="I1251" s="4"/>
      <c r="M1251" s="4"/>
      <c r="N1251" s="4"/>
      <c r="O1251" s="4"/>
      <c r="P1251" s="4"/>
      <c r="Q1251" s="4"/>
      <c r="R1251"/>
    </row>
    <row r="1252" spans="2:18" s="5" customFormat="1" ht="15" x14ac:dyDescent="0.25">
      <c r="B1252" s="4"/>
      <c r="C1252" s="11"/>
      <c r="D1252" s="11"/>
      <c r="E1252" s="11"/>
      <c r="F1252" s="11"/>
      <c r="G1252" s="11"/>
      <c r="I1252" s="4"/>
      <c r="M1252" s="4"/>
      <c r="N1252" s="4"/>
      <c r="O1252" s="4"/>
      <c r="P1252" s="4"/>
      <c r="Q1252" s="4"/>
      <c r="R1252"/>
    </row>
    <row r="1253" spans="2:18" s="5" customFormat="1" ht="15" x14ac:dyDescent="0.25">
      <c r="B1253" s="4"/>
      <c r="C1253" s="11"/>
      <c r="D1253" s="11"/>
      <c r="E1253" s="11"/>
      <c r="F1253" s="11"/>
      <c r="G1253" s="11"/>
      <c r="I1253" s="4"/>
      <c r="M1253" s="4"/>
      <c r="N1253" s="4"/>
      <c r="O1253" s="4"/>
      <c r="P1253" s="4"/>
      <c r="Q1253" s="4"/>
      <c r="R1253"/>
    </row>
    <row r="1254" spans="2:18" s="5" customFormat="1" ht="15" x14ac:dyDescent="0.25">
      <c r="B1254" s="4"/>
      <c r="C1254" s="11"/>
      <c r="D1254" s="11"/>
      <c r="E1254" s="11"/>
      <c r="F1254" s="11"/>
      <c r="G1254" s="11"/>
      <c r="I1254" s="4"/>
      <c r="M1254" s="4"/>
      <c r="N1254" s="4"/>
      <c r="O1254" s="4"/>
      <c r="P1254" s="4"/>
      <c r="Q1254" s="4"/>
      <c r="R1254"/>
    </row>
    <row r="1255" spans="2:18" s="5" customFormat="1" ht="15" x14ac:dyDescent="0.25">
      <c r="B1255" s="4"/>
      <c r="C1255" s="11"/>
      <c r="D1255" s="11"/>
      <c r="E1255" s="11"/>
      <c r="F1255" s="11"/>
      <c r="G1255" s="11"/>
      <c r="I1255" s="4"/>
      <c r="M1255" s="4"/>
      <c r="N1255" s="4"/>
      <c r="O1255" s="4"/>
      <c r="P1255" s="4"/>
      <c r="Q1255" s="4"/>
      <c r="R1255"/>
    </row>
    <row r="1256" spans="2:18" s="5" customFormat="1" ht="15" x14ac:dyDescent="0.25">
      <c r="B1256" s="4"/>
      <c r="C1256" s="11"/>
      <c r="D1256" s="11"/>
      <c r="E1256" s="11"/>
      <c r="F1256" s="11"/>
      <c r="G1256" s="11"/>
      <c r="I1256" s="4"/>
      <c r="M1256" s="4"/>
      <c r="N1256" s="4"/>
      <c r="O1256" s="4"/>
      <c r="P1256" s="4"/>
      <c r="Q1256" s="4"/>
      <c r="R1256"/>
    </row>
    <row r="1257" spans="2:18" s="5" customFormat="1" ht="15" x14ac:dyDescent="0.25">
      <c r="B1257" s="4"/>
      <c r="C1257" s="11"/>
      <c r="D1257" s="11"/>
      <c r="E1257" s="11"/>
      <c r="F1257" s="11"/>
      <c r="G1257" s="11"/>
      <c r="I1257" s="4"/>
      <c r="M1257" s="4"/>
      <c r="N1257" s="4"/>
      <c r="O1257" s="4"/>
      <c r="P1257" s="4"/>
      <c r="Q1257" s="4"/>
      <c r="R1257"/>
    </row>
    <row r="1258" spans="2:18" s="5" customFormat="1" ht="15" x14ac:dyDescent="0.25">
      <c r="B1258" s="4"/>
      <c r="C1258" s="11"/>
      <c r="D1258" s="11"/>
      <c r="E1258" s="11"/>
      <c r="F1258" s="11"/>
      <c r="G1258" s="11"/>
      <c r="I1258" s="4"/>
      <c r="M1258" s="4"/>
      <c r="N1258" s="4"/>
      <c r="O1258" s="4"/>
      <c r="P1258" s="4"/>
      <c r="Q1258" s="4"/>
      <c r="R1258"/>
    </row>
    <row r="1259" spans="2:18" s="5" customFormat="1" ht="15" x14ac:dyDescent="0.25">
      <c r="B1259" s="4"/>
      <c r="C1259" s="11"/>
      <c r="D1259" s="11"/>
      <c r="E1259" s="11"/>
      <c r="F1259" s="11"/>
      <c r="G1259" s="11"/>
      <c r="I1259" s="4"/>
      <c r="M1259" s="4"/>
      <c r="N1259" s="4"/>
      <c r="O1259" s="4"/>
      <c r="P1259" s="4"/>
      <c r="Q1259" s="4"/>
      <c r="R1259"/>
    </row>
    <row r="1260" spans="2:18" s="5" customFormat="1" ht="15" x14ac:dyDescent="0.25">
      <c r="B1260" s="4"/>
      <c r="C1260" s="11"/>
      <c r="D1260" s="11"/>
      <c r="E1260" s="11"/>
      <c r="F1260" s="11"/>
      <c r="G1260" s="11"/>
      <c r="I1260" s="4"/>
      <c r="M1260" s="4"/>
      <c r="N1260" s="4"/>
      <c r="O1260" s="4"/>
      <c r="P1260" s="4"/>
      <c r="Q1260" s="4"/>
      <c r="R1260"/>
    </row>
    <row r="1261" spans="2:18" s="5" customFormat="1" ht="15" x14ac:dyDescent="0.25">
      <c r="B1261" s="4"/>
      <c r="C1261" s="11"/>
      <c r="D1261" s="11"/>
      <c r="E1261" s="11"/>
      <c r="F1261" s="11"/>
      <c r="G1261" s="11"/>
      <c r="I1261" s="4"/>
      <c r="M1261" s="4"/>
      <c r="N1261" s="4"/>
      <c r="O1261" s="4"/>
      <c r="P1261" s="4"/>
      <c r="Q1261" s="4"/>
      <c r="R1261"/>
    </row>
    <row r="1262" spans="2:18" s="5" customFormat="1" ht="15" x14ac:dyDescent="0.25">
      <c r="B1262" s="4"/>
      <c r="C1262" s="11"/>
      <c r="D1262" s="11"/>
      <c r="E1262" s="11"/>
      <c r="F1262" s="11"/>
      <c r="G1262" s="11"/>
      <c r="I1262" s="4"/>
      <c r="M1262" s="4"/>
      <c r="N1262" s="4"/>
      <c r="O1262" s="4"/>
      <c r="P1262" s="4"/>
      <c r="Q1262" s="4"/>
      <c r="R1262"/>
    </row>
    <row r="1263" spans="2:18" s="5" customFormat="1" ht="15" x14ac:dyDescent="0.25">
      <c r="B1263" s="4"/>
      <c r="C1263" s="11"/>
      <c r="D1263" s="11"/>
      <c r="E1263" s="11"/>
      <c r="F1263" s="11"/>
      <c r="G1263" s="11"/>
      <c r="I1263" s="4"/>
      <c r="M1263" s="4"/>
      <c r="N1263" s="4"/>
      <c r="O1263" s="4"/>
      <c r="P1263" s="4"/>
      <c r="Q1263" s="4"/>
      <c r="R1263"/>
    </row>
    <row r="1264" spans="2:18" s="5" customFormat="1" ht="15" x14ac:dyDescent="0.25">
      <c r="B1264" s="4"/>
      <c r="C1264" s="11"/>
      <c r="D1264" s="11"/>
      <c r="E1264" s="11"/>
      <c r="F1264" s="11"/>
      <c r="G1264" s="11"/>
      <c r="I1264" s="4"/>
      <c r="M1264" s="4"/>
      <c r="N1264" s="4"/>
      <c r="O1264" s="4"/>
      <c r="P1264" s="4"/>
      <c r="Q1264" s="4"/>
      <c r="R1264"/>
    </row>
    <row r="1265" spans="2:18" s="5" customFormat="1" ht="15" x14ac:dyDescent="0.25">
      <c r="B1265" s="4"/>
      <c r="C1265" s="11"/>
      <c r="D1265" s="11"/>
      <c r="E1265" s="11"/>
      <c r="F1265" s="11"/>
      <c r="G1265" s="11"/>
      <c r="I1265" s="4"/>
      <c r="M1265" s="4"/>
      <c r="N1265" s="4"/>
      <c r="O1265" s="4"/>
      <c r="P1265" s="4"/>
      <c r="Q1265" s="4"/>
      <c r="R1265"/>
    </row>
    <row r="1266" spans="2:18" s="5" customFormat="1" ht="15" x14ac:dyDescent="0.25">
      <c r="B1266" s="4"/>
      <c r="C1266" s="11"/>
      <c r="D1266" s="11"/>
      <c r="E1266" s="11"/>
      <c r="F1266" s="11"/>
      <c r="G1266" s="11"/>
      <c r="I1266" s="4"/>
      <c r="M1266" s="4"/>
      <c r="N1266" s="4"/>
      <c r="O1266" s="4"/>
      <c r="P1266" s="4"/>
      <c r="Q1266" s="4"/>
      <c r="R1266"/>
    </row>
    <row r="1267" spans="2:18" s="5" customFormat="1" ht="15" x14ac:dyDescent="0.25">
      <c r="B1267" s="4"/>
      <c r="C1267" s="11"/>
      <c r="D1267" s="11"/>
      <c r="E1267" s="11"/>
      <c r="F1267" s="11"/>
      <c r="G1267" s="11"/>
      <c r="I1267" s="4"/>
      <c r="M1267" s="4"/>
      <c r="N1267" s="4"/>
      <c r="O1267" s="4"/>
      <c r="P1267" s="4"/>
      <c r="Q1267" s="4"/>
      <c r="R1267"/>
    </row>
    <row r="1268" spans="2:18" s="5" customFormat="1" ht="15" x14ac:dyDescent="0.25">
      <c r="B1268" s="4"/>
      <c r="C1268" s="11"/>
      <c r="D1268" s="11"/>
      <c r="E1268" s="11"/>
      <c r="F1268" s="11"/>
      <c r="G1268" s="11"/>
      <c r="I1268" s="4"/>
      <c r="M1268" s="4"/>
      <c r="N1268" s="4"/>
      <c r="O1268" s="4"/>
      <c r="P1268" s="4"/>
      <c r="Q1268" s="4"/>
      <c r="R1268"/>
    </row>
    <row r="1269" spans="2:18" s="5" customFormat="1" ht="15" x14ac:dyDescent="0.25">
      <c r="B1269" s="4"/>
      <c r="C1269" s="11"/>
      <c r="D1269" s="11"/>
      <c r="E1269" s="11"/>
      <c r="F1269" s="11"/>
      <c r="G1269" s="11"/>
      <c r="I1269" s="4"/>
      <c r="M1269" s="4"/>
      <c r="N1269" s="4"/>
      <c r="O1269" s="4"/>
      <c r="P1269" s="4"/>
      <c r="Q1269" s="4"/>
      <c r="R1269"/>
    </row>
    <row r="1270" spans="2:18" s="5" customFormat="1" ht="15" x14ac:dyDescent="0.25">
      <c r="B1270" s="4"/>
      <c r="C1270" s="11"/>
      <c r="D1270" s="11"/>
      <c r="E1270" s="11"/>
      <c r="F1270" s="11"/>
      <c r="G1270" s="11"/>
      <c r="I1270" s="4"/>
      <c r="M1270" s="4"/>
      <c r="N1270" s="4"/>
      <c r="O1270" s="4"/>
      <c r="P1270" s="4"/>
      <c r="Q1270" s="4"/>
      <c r="R1270"/>
    </row>
    <row r="1271" spans="2:18" s="5" customFormat="1" ht="15" x14ac:dyDescent="0.25">
      <c r="B1271" s="4"/>
      <c r="C1271" s="11"/>
      <c r="D1271" s="11"/>
      <c r="E1271" s="11"/>
      <c r="F1271" s="11"/>
      <c r="G1271" s="11"/>
      <c r="I1271" s="4"/>
      <c r="M1271" s="4"/>
      <c r="N1271" s="4"/>
      <c r="O1271" s="4"/>
      <c r="P1271" s="4"/>
      <c r="Q1271" s="4"/>
      <c r="R1271"/>
    </row>
    <row r="1272" spans="2:18" s="5" customFormat="1" ht="15" x14ac:dyDescent="0.25">
      <c r="B1272" s="4"/>
      <c r="C1272" s="11"/>
      <c r="D1272" s="11"/>
      <c r="E1272" s="11"/>
      <c r="F1272" s="11"/>
      <c r="G1272" s="11"/>
      <c r="I1272" s="4"/>
      <c r="M1272" s="4"/>
      <c r="N1272" s="4"/>
      <c r="O1272" s="4"/>
      <c r="P1272" s="4"/>
      <c r="Q1272" s="4"/>
      <c r="R1272"/>
    </row>
    <row r="1273" spans="2:18" s="5" customFormat="1" ht="15" x14ac:dyDescent="0.25">
      <c r="B1273" s="4"/>
      <c r="C1273" s="11"/>
      <c r="D1273" s="11"/>
      <c r="E1273" s="11"/>
      <c r="F1273" s="11"/>
      <c r="G1273" s="11"/>
      <c r="I1273" s="4"/>
      <c r="M1273" s="4"/>
      <c r="N1273" s="4"/>
      <c r="O1273" s="4"/>
      <c r="P1273" s="4"/>
      <c r="Q1273" s="4"/>
      <c r="R1273"/>
    </row>
    <row r="1274" spans="2:18" s="5" customFormat="1" ht="15" x14ac:dyDescent="0.25">
      <c r="B1274" s="4"/>
      <c r="C1274" s="11"/>
      <c r="D1274" s="11"/>
      <c r="E1274" s="11"/>
      <c r="F1274" s="11"/>
      <c r="G1274" s="11"/>
      <c r="I1274" s="4"/>
      <c r="M1274" s="4"/>
      <c r="N1274" s="4"/>
      <c r="O1274" s="4"/>
      <c r="P1274" s="4"/>
      <c r="Q1274" s="4"/>
      <c r="R1274"/>
    </row>
    <row r="1275" spans="2:18" s="5" customFormat="1" ht="15" x14ac:dyDescent="0.25">
      <c r="B1275" s="4"/>
      <c r="C1275" s="11"/>
      <c r="D1275" s="11"/>
      <c r="E1275" s="11"/>
      <c r="F1275" s="11"/>
      <c r="G1275" s="11"/>
      <c r="I1275" s="4"/>
      <c r="M1275" s="4"/>
      <c r="N1275" s="4"/>
      <c r="O1275" s="4"/>
      <c r="P1275" s="4"/>
      <c r="Q1275" s="4"/>
      <c r="R1275"/>
    </row>
    <row r="1276" spans="2:18" s="5" customFormat="1" ht="15" x14ac:dyDescent="0.25">
      <c r="B1276" s="4"/>
      <c r="C1276" s="11"/>
      <c r="D1276" s="11"/>
      <c r="E1276" s="11"/>
      <c r="F1276" s="11"/>
      <c r="G1276" s="11"/>
      <c r="I1276" s="4"/>
      <c r="M1276" s="4"/>
      <c r="N1276" s="4"/>
      <c r="O1276" s="4"/>
      <c r="P1276" s="4"/>
      <c r="Q1276" s="4"/>
      <c r="R1276"/>
    </row>
    <row r="1277" spans="2:18" s="5" customFormat="1" ht="15" x14ac:dyDescent="0.25">
      <c r="B1277" s="4"/>
      <c r="C1277" s="11"/>
      <c r="D1277" s="11"/>
      <c r="E1277" s="11"/>
      <c r="F1277" s="11"/>
      <c r="G1277" s="11"/>
      <c r="I1277" s="4"/>
      <c r="M1277" s="4"/>
      <c r="N1277" s="4"/>
      <c r="O1277" s="4"/>
      <c r="P1277" s="4"/>
      <c r="Q1277" s="4"/>
      <c r="R1277"/>
    </row>
    <row r="1278" spans="2:18" s="5" customFormat="1" ht="15" x14ac:dyDescent="0.25">
      <c r="B1278" s="4"/>
      <c r="C1278" s="11"/>
      <c r="D1278" s="11"/>
      <c r="E1278" s="11"/>
      <c r="F1278" s="11"/>
      <c r="G1278" s="11"/>
      <c r="I1278" s="4"/>
      <c r="M1278" s="4"/>
      <c r="N1278" s="4"/>
      <c r="O1278" s="4"/>
      <c r="P1278" s="4"/>
      <c r="Q1278" s="4"/>
      <c r="R1278"/>
    </row>
    <row r="1279" spans="2:18" s="5" customFormat="1" ht="15" x14ac:dyDescent="0.25">
      <c r="B1279" s="4"/>
      <c r="C1279" s="11"/>
      <c r="D1279" s="11"/>
      <c r="E1279" s="11"/>
      <c r="F1279" s="11"/>
      <c r="G1279" s="11"/>
      <c r="I1279" s="4"/>
      <c r="M1279" s="4"/>
      <c r="N1279" s="4"/>
      <c r="O1279" s="4"/>
      <c r="P1279" s="4"/>
      <c r="Q1279" s="4"/>
      <c r="R1279"/>
    </row>
    <row r="1280" spans="2:18" s="5" customFormat="1" ht="15" x14ac:dyDescent="0.25">
      <c r="B1280" s="4"/>
      <c r="C1280" s="11"/>
      <c r="D1280" s="11"/>
      <c r="E1280" s="11"/>
      <c r="F1280" s="11"/>
      <c r="G1280" s="11"/>
      <c r="I1280" s="4"/>
      <c r="M1280" s="4"/>
      <c r="N1280" s="4"/>
      <c r="O1280" s="4"/>
      <c r="P1280" s="4"/>
      <c r="Q1280" s="4"/>
      <c r="R1280"/>
    </row>
    <row r="1281" spans="2:18" s="5" customFormat="1" ht="15" x14ac:dyDescent="0.25">
      <c r="B1281" s="4"/>
      <c r="C1281" s="11"/>
      <c r="D1281" s="11"/>
      <c r="E1281" s="11"/>
      <c r="F1281" s="11"/>
      <c r="G1281" s="11"/>
      <c r="I1281" s="4"/>
      <c r="M1281" s="4"/>
      <c r="N1281" s="4"/>
      <c r="O1281" s="4"/>
      <c r="P1281" s="4"/>
      <c r="Q1281" s="4"/>
      <c r="R1281"/>
    </row>
    <row r="1282" spans="2:18" s="5" customFormat="1" ht="15" x14ac:dyDescent="0.25">
      <c r="B1282" s="4"/>
      <c r="C1282" s="11"/>
      <c r="D1282" s="11"/>
      <c r="E1282" s="11"/>
      <c r="F1282" s="11"/>
      <c r="G1282" s="11"/>
      <c r="I1282" s="4"/>
      <c r="M1282" s="4"/>
      <c r="N1282" s="4"/>
      <c r="O1282" s="4"/>
      <c r="P1282" s="4"/>
      <c r="Q1282" s="4"/>
      <c r="R1282"/>
    </row>
    <row r="1283" spans="2:18" s="5" customFormat="1" ht="15" x14ac:dyDescent="0.25">
      <c r="B1283" s="4"/>
      <c r="C1283" s="11"/>
      <c r="D1283" s="11"/>
      <c r="E1283" s="11"/>
      <c r="F1283" s="11"/>
      <c r="G1283" s="11"/>
      <c r="I1283" s="4"/>
      <c r="M1283" s="4"/>
      <c r="N1283" s="4"/>
      <c r="O1283" s="4"/>
      <c r="P1283" s="4"/>
      <c r="Q1283" s="4"/>
      <c r="R1283"/>
    </row>
    <row r="1284" spans="2:18" s="5" customFormat="1" ht="15" x14ac:dyDescent="0.25">
      <c r="B1284" s="4"/>
      <c r="C1284" s="11"/>
      <c r="D1284" s="11"/>
      <c r="E1284" s="11"/>
      <c r="F1284" s="11"/>
      <c r="G1284" s="11"/>
      <c r="I1284" s="4"/>
      <c r="M1284" s="4"/>
      <c r="N1284" s="4"/>
      <c r="O1284" s="4"/>
      <c r="P1284" s="4"/>
      <c r="Q1284" s="4"/>
      <c r="R1284"/>
    </row>
    <row r="1285" spans="2:18" s="5" customFormat="1" ht="15" x14ac:dyDescent="0.25">
      <c r="B1285" s="4"/>
      <c r="C1285" s="11"/>
      <c r="D1285" s="11"/>
      <c r="E1285" s="11"/>
      <c r="F1285" s="11"/>
      <c r="G1285" s="11"/>
      <c r="I1285" s="4"/>
      <c r="M1285" s="4"/>
      <c r="N1285" s="4"/>
      <c r="O1285" s="4"/>
      <c r="P1285" s="4"/>
      <c r="Q1285" s="4"/>
      <c r="R1285"/>
    </row>
    <row r="1286" spans="2:18" s="5" customFormat="1" ht="15" x14ac:dyDescent="0.25">
      <c r="B1286" s="4"/>
      <c r="C1286" s="11"/>
      <c r="D1286" s="11"/>
      <c r="E1286" s="11"/>
      <c r="F1286" s="11"/>
      <c r="G1286" s="11"/>
      <c r="I1286" s="4"/>
      <c r="M1286" s="4"/>
      <c r="N1286" s="4"/>
      <c r="O1286" s="4"/>
      <c r="P1286" s="4"/>
      <c r="Q1286" s="4"/>
      <c r="R1286"/>
    </row>
    <row r="1287" spans="2:18" s="5" customFormat="1" ht="15" x14ac:dyDescent="0.25">
      <c r="B1287" s="4"/>
      <c r="C1287" s="11"/>
      <c r="D1287" s="11"/>
      <c r="E1287" s="11"/>
      <c r="F1287" s="11"/>
      <c r="G1287" s="11"/>
      <c r="I1287" s="4"/>
      <c r="M1287" s="4"/>
      <c r="N1287" s="4"/>
      <c r="O1287" s="4"/>
      <c r="P1287" s="4"/>
      <c r="Q1287" s="4"/>
      <c r="R1287"/>
    </row>
    <row r="1288" spans="2:18" s="5" customFormat="1" ht="15" x14ac:dyDescent="0.25">
      <c r="B1288" s="4"/>
      <c r="C1288" s="11"/>
      <c r="D1288" s="11"/>
      <c r="E1288" s="11"/>
      <c r="F1288" s="11"/>
      <c r="G1288" s="11"/>
      <c r="I1288" s="4"/>
      <c r="M1288" s="4"/>
      <c r="N1288" s="4"/>
      <c r="O1288" s="4"/>
      <c r="P1288" s="4"/>
      <c r="Q1288" s="4"/>
      <c r="R1288"/>
    </row>
    <row r="1289" spans="2:18" s="5" customFormat="1" ht="15" x14ac:dyDescent="0.25">
      <c r="B1289" s="4"/>
      <c r="C1289" s="11"/>
      <c r="D1289" s="11"/>
      <c r="E1289" s="11"/>
      <c r="F1289" s="11"/>
      <c r="G1289" s="11"/>
      <c r="I1289" s="4"/>
      <c r="M1289" s="4"/>
      <c r="N1289" s="4"/>
      <c r="O1289" s="4"/>
      <c r="P1289" s="4"/>
      <c r="Q1289" s="4"/>
      <c r="R1289"/>
    </row>
    <row r="1290" spans="2:18" s="5" customFormat="1" ht="15" x14ac:dyDescent="0.25">
      <c r="B1290" s="4"/>
      <c r="C1290" s="11"/>
      <c r="D1290" s="11"/>
      <c r="E1290" s="11"/>
      <c r="F1290" s="11"/>
      <c r="G1290" s="11"/>
      <c r="I1290" s="4"/>
      <c r="M1290" s="4"/>
      <c r="N1290" s="4"/>
      <c r="O1290" s="4"/>
      <c r="P1290" s="4"/>
      <c r="Q1290" s="4"/>
      <c r="R1290"/>
    </row>
    <row r="1291" spans="2:18" s="5" customFormat="1" ht="15" x14ac:dyDescent="0.25">
      <c r="B1291" s="4"/>
      <c r="C1291" s="11"/>
      <c r="D1291" s="11"/>
      <c r="E1291" s="11"/>
      <c r="F1291" s="11"/>
      <c r="G1291" s="11"/>
      <c r="I1291" s="4"/>
      <c r="M1291" s="4"/>
      <c r="N1291" s="4"/>
      <c r="O1291" s="4"/>
      <c r="P1291" s="4"/>
      <c r="Q1291" s="4"/>
      <c r="R1291"/>
    </row>
    <row r="1292" spans="2:18" s="5" customFormat="1" ht="15" x14ac:dyDescent="0.25">
      <c r="B1292" s="4"/>
      <c r="C1292" s="11"/>
      <c r="D1292" s="11"/>
      <c r="E1292" s="11"/>
      <c r="F1292" s="11"/>
      <c r="G1292" s="11"/>
      <c r="I1292" s="4"/>
      <c r="M1292" s="4"/>
      <c r="N1292" s="4"/>
      <c r="O1292" s="4"/>
      <c r="P1292" s="4"/>
      <c r="Q1292" s="4"/>
      <c r="R1292"/>
    </row>
    <row r="1293" spans="2:18" s="5" customFormat="1" ht="15" x14ac:dyDescent="0.25">
      <c r="B1293" s="4"/>
      <c r="C1293" s="11"/>
      <c r="D1293" s="11"/>
      <c r="E1293" s="11"/>
      <c r="F1293" s="11"/>
      <c r="G1293" s="11"/>
      <c r="I1293" s="4"/>
      <c r="M1293" s="4"/>
      <c r="N1293" s="4"/>
      <c r="O1293" s="4"/>
      <c r="P1293" s="4"/>
      <c r="Q1293" s="4"/>
      <c r="R1293"/>
    </row>
    <row r="1294" spans="2:18" s="5" customFormat="1" ht="15" x14ac:dyDescent="0.25">
      <c r="B1294" s="4"/>
      <c r="C1294" s="11"/>
      <c r="D1294" s="11"/>
      <c r="E1294" s="11"/>
      <c r="F1294" s="11"/>
      <c r="G1294" s="11"/>
      <c r="I1294" s="4"/>
      <c r="M1294" s="4"/>
      <c r="N1294" s="4"/>
      <c r="O1294" s="4"/>
      <c r="P1294" s="4"/>
      <c r="Q1294" s="4"/>
      <c r="R1294"/>
    </row>
    <row r="1295" spans="2:18" s="5" customFormat="1" ht="15" x14ac:dyDescent="0.25">
      <c r="B1295" s="4"/>
      <c r="C1295" s="11"/>
      <c r="D1295" s="11"/>
      <c r="E1295" s="11"/>
      <c r="F1295" s="11"/>
      <c r="G1295" s="11"/>
      <c r="I1295" s="4"/>
      <c r="M1295" s="4"/>
      <c r="N1295" s="4"/>
      <c r="O1295" s="4"/>
      <c r="P1295" s="4"/>
      <c r="Q1295" s="4"/>
      <c r="R1295"/>
    </row>
    <row r="1296" spans="2:18" s="5" customFormat="1" ht="15" x14ac:dyDescent="0.25">
      <c r="B1296" s="4"/>
      <c r="C1296" s="11"/>
      <c r="D1296" s="11"/>
      <c r="E1296" s="11"/>
      <c r="F1296" s="11"/>
      <c r="G1296" s="11"/>
      <c r="I1296" s="4"/>
      <c r="M1296" s="4"/>
      <c r="N1296" s="4"/>
      <c r="O1296" s="4"/>
      <c r="P1296" s="4"/>
      <c r="Q1296" s="4"/>
      <c r="R1296"/>
    </row>
    <row r="1297" spans="2:18" s="5" customFormat="1" ht="15" x14ac:dyDescent="0.25">
      <c r="B1297" s="4"/>
      <c r="C1297" s="11"/>
      <c r="D1297" s="11"/>
      <c r="E1297" s="11"/>
      <c r="F1297" s="11"/>
      <c r="G1297" s="11"/>
      <c r="I1297" s="4"/>
      <c r="M1297" s="4"/>
      <c r="N1297" s="4"/>
      <c r="O1297" s="4"/>
      <c r="P1297" s="4"/>
      <c r="Q1297" s="4"/>
      <c r="R1297"/>
    </row>
    <row r="1298" spans="2:18" s="5" customFormat="1" ht="15" x14ac:dyDescent="0.25">
      <c r="B1298" s="4"/>
      <c r="C1298" s="11"/>
      <c r="D1298" s="11"/>
      <c r="E1298" s="11"/>
      <c r="F1298" s="11"/>
      <c r="G1298" s="11"/>
      <c r="I1298" s="4"/>
      <c r="M1298" s="4"/>
      <c r="N1298" s="4"/>
      <c r="O1298" s="4"/>
      <c r="P1298" s="4"/>
      <c r="Q1298" s="4"/>
      <c r="R1298"/>
    </row>
    <row r="1299" spans="2:18" s="5" customFormat="1" ht="15" x14ac:dyDescent="0.25">
      <c r="B1299" s="4"/>
      <c r="C1299" s="11"/>
      <c r="D1299" s="11"/>
      <c r="E1299" s="11"/>
      <c r="F1299" s="11"/>
      <c r="G1299" s="11"/>
      <c r="I1299" s="4"/>
      <c r="M1299" s="4"/>
      <c r="N1299" s="4"/>
      <c r="O1299" s="4"/>
      <c r="P1299" s="4"/>
      <c r="Q1299" s="4"/>
      <c r="R1299"/>
    </row>
    <row r="1300" spans="2:18" s="5" customFormat="1" ht="15" x14ac:dyDescent="0.25">
      <c r="B1300" s="4"/>
      <c r="C1300" s="11"/>
      <c r="D1300" s="11"/>
      <c r="E1300" s="11"/>
      <c r="F1300" s="11"/>
      <c r="G1300" s="11"/>
      <c r="I1300" s="4"/>
      <c r="M1300" s="4"/>
      <c r="N1300" s="4"/>
      <c r="O1300" s="4"/>
      <c r="P1300" s="4"/>
      <c r="Q1300" s="4"/>
      <c r="R1300"/>
    </row>
    <row r="1301" spans="2:18" s="5" customFormat="1" ht="15" x14ac:dyDescent="0.25">
      <c r="B1301" s="4"/>
      <c r="C1301" s="11"/>
      <c r="D1301" s="11"/>
      <c r="E1301" s="11"/>
      <c r="F1301" s="11"/>
      <c r="G1301" s="11"/>
      <c r="I1301" s="4"/>
      <c r="M1301" s="4"/>
      <c r="N1301" s="4"/>
      <c r="O1301" s="4"/>
      <c r="P1301" s="4"/>
      <c r="Q1301" s="4"/>
      <c r="R1301"/>
    </row>
    <row r="1302" spans="2:18" s="5" customFormat="1" ht="15" x14ac:dyDescent="0.25">
      <c r="B1302" s="4"/>
      <c r="C1302" s="11"/>
      <c r="D1302" s="11"/>
      <c r="E1302" s="11"/>
      <c r="F1302" s="11"/>
      <c r="G1302" s="11"/>
      <c r="I1302" s="4"/>
      <c r="M1302" s="4"/>
      <c r="N1302" s="4"/>
      <c r="O1302" s="4"/>
      <c r="P1302" s="4"/>
      <c r="Q1302" s="4"/>
      <c r="R1302"/>
    </row>
    <row r="1303" spans="2:18" s="5" customFormat="1" ht="15" x14ac:dyDescent="0.25">
      <c r="B1303" s="4"/>
      <c r="C1303" s="11"/>
      <c r="D1303" s="11"/>
      <c r="E1303" s="11"/>
      <c r="F1303" s="11"/>
      <c r="G1303" s="11"/>
      <c r="I1303" s="4"/>
      <c r="M1303" s="4"/>
      <c r="N1303" s="4"/>
      <c r="O1303" s="4"/>
      <c r="P1303" s="4"/>
      <c r="Q1303" s="4"/>
      <c r="R1303"/>
    </row>
    <row r="1304" spans="2:18" s="5" customFormat="1" ht="15" x14ac:dyDescent="0.25">
      <c r="B1304" s="4"/>
      <c r="C1304" s="11"/>
      <c r="D1304" s="11"/>
      <c r="E1304" s="11"/>
      <c r="F1304" s="11"/>
      <c r="G1304" s="11"/>
      <c r="I1304" s="4"/>
      <c r="M1304" s="4"/>
      <c r="N1304" s="4"/>
      <c r="O1304" s="4"/>
      <c r="P1304" s="4"/>
      <c r="Q1304" s="4"/>
      <c r="R1304"/>
    </row>
    <row r="1305" spans="2:18" s="5" customFormat="1" ht="15" x14ac:dyDescent="0.25">
      <c r="B1305" s="4"/>
      <c r="C1305" s="11"/>
      <c r="D1305" s="11"/>
      <c r="E1305" s="11"/>
      <c r="F1305" s="11"/>
      <c r="G1305" s="11"/>
      <c r="I1305" s="4"/>
      <c r="M1305" s="4"/>
      <c r="N1305" s="4"/>
      <c r="O1305" s="4"/>
      <c r="P1305" s="4"/>
      <c r="Q1305" s="4"/>
      <c r="R1305"/>
    </row>
    <row r="1306" spans="2:18" s="5" customFormat="1" ht="15" x14ac:dyDescent="0.25">
      <c r="B1306" s="4"/>
      <c r="C1306" s="11"/>
      <c r="D1306" s="11"/>
      <c r="E1306" s="11"/>
      <c r="F1306" s="11"/>
      <c r="G1306" s="11"/>
      <c r="I1306" s="4"/>
      <c r="M1306" s="4"/>
      <c r="N1306" s="4"/>
      <c r="O1306" s="4"/>
      <c r="P1306" s="4"/>
      <c r="Q1306" s="4"/>
      <c r="R1306"/>
    </row>
    <row r="1307" spans="2:18" s="5" customFormat="1" ht="15" x14ac:dyDescent="0.25">
      <c r="B1307" s="4"/>
      <c r="C1307" s="11"/>
      <c r="D1307" s="11"/>
      <c r="E1307" s="11"/>
      <c r="F1307" s="11"/>
      <c r="G1307" s="11"/>
      <c r="I1307" s="4"/>
      <c r="M1307" s="4"/>
      <c r="N1307" s="4"/>
      <c r="O1307" s="4"/>
      <c r="P1307" s="4"/>
      <c r="Q1307" s="4"/>
      <c r="R1307"/>
    </row>
    <row r="1308" spans="2:18" s="5" customFormat="1" ht="15" x14ac:dyDescent="0.25">
      <c r="B1308" s="4"/>
      <c r="C1308" s="11"/>
      <c r="D1308" s="11"/>
      <c r="E1308" s="11"/>
      <c r="F1308" s="11"/>
      <c r="G1308" s="11"/>
      <c r="I1308" s="4"/>
      <c r="M1308" s="4"/>
      <c r="N1308" s="4"/>
      <c r="O1308" s="4"/>
      <c r="P1308" s="4"/>
      <c r="Q1308" s="4"/>
      <c r="R1308"/>
    </row>
    <row r="1309" spans="2:18" s="5" customFormat="1" ht="15" x14ac:dyDescent="0.25">
      <c r="B1309" s="4"/>
      <c r="C1309" s="11"/>
      <c r="D1309" s="11"/>
      <c r="E1309" s="11"/>
      <c r="F1309" s="11"/>
      <c r="G1309" s="11"/>
      <c r="I1309" s="4"/>
      <c r="M1309" s="4"/>
      <c r="N1309" s="4"/>
      <c r="O1309" s="4"/>
      <c r="P1309" s="4"/>
      <c r="Q1309" s="4"/>
      <c r="R1309"/>
    </row>
    <row r="1310" spans="2:18" s="5" customFormat="1" ht="15" x14ac:dyDescent="0.25">
      <c r="B1310" s="4"/>
      <c r="C1310" s="11"/>
      <c r="D1310" s="11"/>
      <c r="E1310" s="11"/>
      <c r="F1310" s="11"/>
      <c r="G1310" s="11"/>
      <c r="I1310" s="4"/>
      <c r="M1310" s="4"/>
      <c r="N1310" s="4"/>
      <c r="O1310" s="4"/>
      <c r="P1310" s="4"/>
      <c r="Q1310" s="4"/>
      <c r="R1310"/>
    </row>
    <row r="1311" spans="2:18" s="5" customFormat="1" ht="15" x14ac:dyDescent="0.25">
      <c r="B1311" s="4"/>
      <c r="C1311" s="11"/>
      <c r="D1311" s="11"/>
      <c r="E1311" s="11"/>
      <c r="F1311" s="11"/>
      <c r="G1311" s="11"/>
      <c r="I1311" s="4"/>
      <c r="M1311" s="4"/>
      <c r="N1311" s="4"/>
      <c r="O1311" s="4"/>
      <c r="P1311" s="4"/>
      <c r="Q1311" s="4"/>
      <c r="R1311"/>
    </row>
    <row r="1312" spans="2:18" s="5" customFormat="1" ht="15" x14ac:dyDescent="0.25">
      <c r="B1312" s="4"/>
      <c r="C1312" s="11"/>
      <c r="D1312" s="11"/>
      <c r="E1312" s="11"/>
      <c r="F1312" s="11"/>
      <c r="G1312" s="11"/>
      <c r="I1312" s="4"/>
      <c r="M1312" s="4"/>
      <c r="N1312" s="4"/>
      <c r="O1312" s="4"/>
      <c r="P1312" s="4"/>
      <c r="Q1312" s="4"/>
      <c r="R1312"/>
    </row>
    <row r="1313" spans="2:18" s="5" customFormat="1" ht="15" x14ac:dyDescent="0.25">
      <c r="B1313" s="4"/>
      <c r="C1313" s="11"/>
      <c r="D1313" s="11"/>
      <c r="E1313" s="11"/>
      <c r="F1313" s="11"/>
      <c r="G1313" s="11"/>
      <c r="I1313" s="4"/>
      <c r="M1313" s="4"/>
      <c r="N1313" s="4"/>
      <c r="O1313" s="4"/>
      <c r="P1313" s="4"/>
      <c r="Q1313" s="4"/>
      <c r="R1313"/>
    </row>
    <row r="1314" spans="2:18" s="5" customFormat="1" ht="15" x14ac:dyDescent="0.25">
      <c r="B1314" s="4"/>
      <c r="C1314" s="11"/>
      <c r="D1314" s="11"/>
      <c r="E1314" s="11"/>
      <c r="F1314" s="11"/>
      <c r="G1314" s="11"/>
      <c r="I1314" s="4"/>
      <c r="M1314" s="4"/>
      <c r="N1314" s="4"/>
      <c r="O1314" s="4"/>
      <c r="P1314" s="4"/>
      <c r="Q1314" s="4"/>
      <c r="R1314"/>
    </row>
    <row r="1315" spans="2:18" s="5" customFormat="1" ht="15" x14ac:dyDescent="0.25">
      <c r="B1315" s="4"/>
      <c r="C1315" s="11"/>
      <c r="D1315" s="11"/>
      <c r="E1315" s="11"/>
      <c r="F1315" s="11"/>
      <c r="G1315" s="11"/>
      <c r="I1315" s="4"/>
      <c r="M1315" s="4"/>
      <c r="N1315" s="4"/>
      <c r="O1315" s="4"/>
      <c r="P1315" s="4"/>
      <c r="Q1315" s="4"/>
      <c r="R1315"/>
    </row>
    <row r="1316" spans="2:18" s="5" customFormat="1" ht="15" x14ac:dyDescent="0.25">
      <c r="B1316" s="4"/>
      <c r="C1316" s="11"/>
      <c r="D1316" s="11"/>
      <c r="E1316" s="11"/>
      <c r="F1316" s="11"/>
      <c r="G1316" s="11"/>
      <c r="I1316" s="4"/>
      <c r="M1316" s="4"/>
      <c r="N1316" s="4"/>
      <c r="O1316" s="4"/>
      <c r="P1316" s="4"/>
      <c r="Q1316" s="4"/>
      <c r="R1316"/>
    </row>
    <row r="1317" spans="2:18" s="5" customFormat="1" ht="15" x14ac:dyDescent="0.25">
      <c r="B1317" s="4"/>
      <c r="C1317" s="11"/>
      <c r="D1317" s="11"/>
      <c r="E1317" s="11"/>
      <c r="F1317" s="11"/>
      <c r="G1317" s="11"/>
      <c r="I1317" s="4"/>
      <c r="M1317" s="4"/>
      <c r="N1317" s="4"/>
      <c r="O1317" s="4"/>
      <c r="P1317" s="4"/>
      <c r="Q1317" s="4"/>
      <c r="R1317"/>
    </row>
    <row r="1318" spans="2:18" s="5" customFormat="1" ht="15" x14ac:dyDescent="0.25">
      <c r="B1318" s="4"/>
      <c r="C1318" s="11"/>
      <c r="D1318" s="11"/>
      <c r="E1318" s="11"/>
      <c r="F1318" s="11"/>
      <c r="G1318" s="11"/>
      <c r="I1318" s="4"/>
      <c r="M1318" s="4"/>
      <c r="N1318" s="4"/>
      <c r="O1318" s="4"/>
      <c r="P1318" s="4"/>
      <c r="Q1318" s="4"/>
      <c r="R1318"/>
    </row>
    <row r="1319" spans="2:18" s="5" customFormat="1" ht="15" x14ac:dyDescent="0.25">
      <c r="B1319" s="4"/>
      <c r="C1319" s="11"/>
      <c r="D1319" s="11"/>
      <c r="E1319" s="11"/>
      <c r="F1319" s="11"/>
      <c r="G1319" s="11"/>
      <c r="I1319" s="4"/>
      <c r="M1319" s="4"/>
      <c r="N1319" s="4"/>
      <c r="O1319" s="4"/>
      <c r="P1319" s="4"/>
      <c r="Q1319" s="4"/>
      <c r="R1319"/>
    </row>
    <row r="1320" spans="2:18" s="5" customFormat="1" ht="15" x14ac:dyDescent="0.25">
      <c r="B1320" s="4"/>
      <c r="C1320" s="11"/>
      <c r="D1320" s="11"/>
      <c r="E1320" s="11"/>
      <c r="F1320" s="11"/>
      <c r="G1320" s="11"/>
      <c r="I1320" s="4"/>
      <c r="M1320" s="4"/>
      <c r="N1320" s="4"/>
      <c r="O1320" s="4"/>
      <c r="P1320" s="4"/>
      <c r="Q1320" s="4"/>
      <c r="R1320"/>
    </row>
    <row r="1321" spans="2:18" s="5" customFormat="1" ht="15" x14ac:dyDescent="0.25">
      <c r="B1321" s="4"/>
      <c r="C1321" s="11"/>
      <c r="D1321" s="11"/>
      <c r="E1321" s="11"/>
      <c r="F1321" s="11"/>
      <c r="G1321" s="11"/>
      <c r="I1321" s="4"/>
      <c r="M1321" s="4"/>
      <c r="N1321" s="4"/>
      <c r="O1321" s="4"/>
      <c r="P1321" s="4"/>
      <c r="Q1321" s="4"/>
      <c r="R1321"/>
    </row>
    <row r="1322" spans="2:18" s="5" customFormat="1" ht="15" x14ac:dyDescent="0.25">
      <c r="B1322" s="4"/>
      <c r="C1322" s="11"/>
      <c r="D1322" s="11"/>
      <c r="E1322" s="11"/>
      <c r="F1322" s="11"/>
      <c r="G1322" s="11"/>
      <c r="I1322" s="4"/>
      <c r="M1322" s="4"/>
      <c r="N1322" s="4"/>
      <c r="O1322" s="4"/>
      <c r="P1322" s="4"/>
      <c r="Q1322" s="4"/>
      <c r="R1322"/>
    </row>
    <row r="1323" spans="2:18" s="5" customFormat="1" ht="15" x14ac:dyDescent="0.25">
      <c r="B1323" s="4"/>
      <c r="C1323" s="11"/>
      <c r="D1323" s="11"/>
      <c r="E1323" s="11"/>
      <c r="F1323" s="11"/>
      <c r="G1323" s="11"/>
      <c r="I1323" s="4"/>
      <c r="M1323" s="4"/>
      <c r="N1323" s="4"/>
      <c r="O1323" s="4"/>
      <c r="P1323" s="4"/>
      <c r="Q1323" s="4"/>
      <c r="R1323"/>
    </row>
    <row r="1324" spans="2:18" s="5" customFormat="1" ht="15" x14ac:dyDescent="0.25">
      <c r="B1324" s="4"/>
      <c r="C1324" s="11"/>
      <c r="D1324" s="11"/>
      <c r="E1324" s="11"/>
      <c r="F1324" s="11"/>
      <c r="G1324" s="11"/>
      <c r="I1324" s="4"/>
      <c r="M1324" s="4"/>
      <c r="N1324" s="4"/>
      <c r="O1324" s="4"/>
      <c r="P1324" s="4"/>
      <c r="Q1324" s="4"/>
      <c r="R1324"/>
    </row>
    <row r="1325" spans="2:18" s="5" customFormat="1" ht="15" x14ac:dyDescent="0.25">
      <c r="B1325" s="4"/>
      <c r="C1325" s="11"/>
      <c r="D1325" s="11"/>
      <c r="E1325" s="11"/>
      <c r="F1325" s="11"/>
      <c r="G1325" s="11"/>
      <c r="I1325" s="4"/>
      <c r="M1325" s="4"/>
      <c r="N1325" s="4"/>
      <c r="O1325" s="4"/>
      <c r="P1325" s="4"/>
      <c r="Q1325" s="4"/>
      <c r="R1325"/>
    </row>
    <row r="1326" spans="2:18" s="5" customFormat="1" ht="15" x14ac:dyDescent="0.25">
      <c r="B1326" s="4"/>
      <c r="C1326" s="11"/>
      <c r="D1326" s="11"/>
      <c r="E1326" s="11"/>
      <c r="F1326" s="11"/>
      <c r="G1326" s="11"/>
      <c r="I1326" s="4"/>
      <c r="M1326" s="4"/>
      <c r="N1326" s="4"/>
      <c r="O1326" s="4"/>
      <c r="P1326" s="4"/>
      <c r="Q1326" s="4"/>
      <c r="R1326"/>
    </row>
    <row r="1327" spans="2:18" s="5" customFormat="1" ht="15" x14ac:dyDescent="0.25">
      <c r="B1327" s="4"/>
      <c r="C1327" s="11"/>
      <c r="D1327" s="11"/>
      <c r="E1327" s="11"/>
      <c r="F1327" s="11"/>
      <c r="G1327" s="11"/>
      <c r="I1327" s="4"/>
      <c r="M1327" s="4"/>
      <c r="N1327" s="4"/>
      <c r="O1327" s="4"/>
      <c r="P1327" s="4"/>
      <c r="Q1327" s="4"/>
      <c r="R1327"/>
    </row>
    <row r="1328" spans="2:18" s="5" customFormat="1" ht="15" x14ac:dyDescent="0.25">
      <c r="B1328" s="4"/>
      <c r="C1328" s="11"/>
      <c r="D1328" s="11"/>
      <c r="E1328" s="11"/>
      <c r="F1328" s="11"/>
      <c r="G1328" s="11"/>
      <c r="I1328" s="4"/>
      <c r="M1328" s="4"/>
      <c r="N1328" s="4"/>
      <c r="O1328" s="4"/>
      <c r="P1328" s="4"/>
      <c r="Q1328" s="4"/>
      <c r="R1328"/>
    </row>
    <row r="1329" spans="2:18" s="5" customFormat="1" ht="15" x14ac:dyDescent="0.25">
      <c r="B1329" s="4"/>
      <c r="C1329" s="11"/>
      <c r="D1329" s="11"/>
      <c r="E1329" s="11"/>
      <c r="F1329" s="11"/>
      <c r="G1329" s="11"/>
      <c r="I1329" s="4"/>
      <c r="M1329" s="4"/>
      <c r="N1329" s="4"/>
      <c r="O1329" s="4"/>
      <c r="P1329" s="4"/>
      <c r="Q1329" s="4"/>
      <c r="R1329"/>
    </row>
    <row r="1330" spans="2:18" s="5" customFormat="1" ht="15" x14ac:dyDescent="0.25">
      <c r="B1330" s="4"/>
      <c r="C1330" s="11"/>
      <c r="D1330" s="11"/>
      <c r="E1330" s="11"/>
      <c r="F1330" s="11"/>
      <c r="G1330" s="11"/>
      <c r="I1330" s="4"/>
      <c r="M1330" s="4"/>
      <c r="N1330" s="4"/>
      <c r="O1330" s="4"/>
      <c r="P1330" s="4"/>
      <c r="Q1330" s="4"/>
      <c r="R1330"/>
    </row>
    <row r="1331" spans="2:18" s="5" customFormat="1" ht="15" x14ac:dyDescent="0.25">
      <c r="B1331" s="4"/>
      <c r="C1331" s="11"/>
      <c r="D1331" s="11"/>
      <c r="E1331" s="11"/>
      <c r="F1331" s="11"/>
      <c r="G1331" s="11"/>
      <c r="I1331" s="4"/>
      <c r="M1331" s="4"/>
      <c r="N1331" s="4"/>
      <c r="O1331" s="4"/>
      <c r="P1331" s="4"/>
      <c r="Q1331" s="4"/>
      <c r="R1331"/>
    </row>
    <row r="1332" spans="2:18" s="5" customFormat="1" ht="15" x14ac:dyDescent="0.25">
      <c r="B1332" s="4"/>
      <c r="C1332" s="11"/>
      <c r="D1332" s="11"/>
      <c r="E1332" s="11"/>
      <c r="F1332" s="11"/>
      <c r="G1332" s="11"/>
      <c r="I1332" s="4"/>
      <c r="M1332" s="4"/>
      <c r="N1332" s="4"/>
      <c r="O1332" s="4"/>
      <c r="P1332" s="4"/>
      <c r="Q1332" s="4"/>
      <c r="R1332"/>
    </row>
    <row r="1333" spans="2:18" s="5" customFormat="1" ht="15" x14ac:dyDescent="0.25">
      <c r="B1333" s="4"/>
      <c r="C1333" s="11"/>
      <c r="D1333" s="11"/>
      <c r="E1333" s="11"/>
      <c r="F1333" s="11"/>
      <c r="G1333" s="11"/>
      <c r="I1333" s="4"/>
      <c r="M1333" s="4"/>
      <c r="N1333" s="4"/>
      <c r="O1333" s="4"/>
      <c r="P1333" s="4"/>
      <c r="Q1333" s="4"/>
      <c r="R1333"/>
    </row>
    <row r="1334" spans="2:18" s="5" customFormat="1" ht="15" x14ac:dyDescent="0.25">
      <c r="B1334" s="4"/>
      <c r="C1334" s="11"/>
      <c r="D1334" s="11"/>
      <c r="E1334" s="11"/>
      <c r="F1334" s="11"/>
      <c r="G1334" s="11"/>
      <c r="I1334" s="4"/>
      <c r="M1334" s="4"/>
      <c r="N1334" s="4"/>
      <c r="O1334" s="4"/>
      <c r="P1334" s="4"/>
      <c r="Q1334" s="4"/>
      <c r="R1334"/>
    </row>
    <row r="1335" spans="2:18" s="5" customFormat="1" ht="15" x14ac:dyDescent="0.25">
      <c r="B1335" s="4"/>
      <c r="C1335" s="11"/>
      <c r="D1335" s="11"/>
      <c r="E1335" s="11"/>
      <c r="F1335" s="11"/>
      <c r="G1335" s="11"/>
      <c r="I1335" s="4"/>
      <c r="M1335" s="4"/>
      <c r="N1335" s="4"/>
      <c r="O1335" s="4"/>
      <c r="P1335" s="4"/>
      <c r="Q1335" s="4"/>
      <c r="R1335"/>
    </row>
    <row r="1336" spans="2:18" s="5" customFormat="1" ht="15" x14ac:dyDescent="0.25">
      <c r="B1336" s="4"/>
      <c r="C1336" s="11"/>
      <c r="D1336" s="11"/>
      <c r="E1336" s="11"/>
      <c r="F1336" s="11"/>
      <c r="G1336" s="11"/>
      <c r="I1336" s="4"/>
      <c r="M1336" s="4"/>
      <c r="N1336" s="4"/>
      <c r="O1336" s="4"/>
      <c r="P1336" s="4"/>
      <c r="Q1336" s="4"/>
      <c r="R1336"/>
    </row>
    <row r="1337" spans="2:18" s="5" customFormat="1" ht="15" x14ac:dyDescent="0.25">
      <c r="B1337" s="4"/>
      <c r="C1337" s="11"/>
      <c r="D1337" s="11"/>
      <c r="E1337" s="11"/>
      <c r="F1337" s="11"/>
      <c r="G1337" s="11"/>
      <c r="I1337" s="4"/>
      <c r="M1337" s="4"/>
      <c r="N1337" s="4"/>
      <c r="O1337" s="4"/>
      <c r="P1337" s="4"/>
      <c r="Q1337" s="4"/>
      <c r="R1337"/>
    </row>
    <row r="1338" spans="2:18" s="5" customFormat="1" ht="15" x14ac:dyDescent="0.25">
      <c r="B1338" s="4"/>
      <c r="C1338" s="11"/>
      <c r="D1338" s="11"/>
      <c r="E1338" s="11"/>
      <c r="F1338" s="11"/>
      <c r="G1338" s="11"/>
      <c r="I1338" s="4"/>
      <c r="M1338" s="4"/>
      <c r="N1338" s="4"/>
      <c r="O1338" s="4"/>
      <c r="P1338" s="4"/>
      <c r="Q1338" s="4"/>
      <c r="R1338"/>
    </row>
    <row r="1339" spans="2:18" s="5" customFormat="1" ht="15" x14ac:dyDescent="0.25">
      <c r="B1339" s="4"/>
      <c r="C1339" s="11"/>
      <c r="D1339" s="11"/>
      <c r="E1339" s="11"/>
      <c r="F1339" s="11"/>
      <c r="G1339" s="11"/>
      <c r="I1339" s="4"/>
      <c r="M1339" s="4"/>
      <c r="N1339" s="4"/>
      <c r="O1339" s="4"/>
      <c r="P1339" s="4"/>
      <c r="Q1339" s="4"/>
      <c r="R1339"/>
    </row>
    <row r="1340" spans="2:18" s="5" customFormat="1" ht="15" x14ac:dyDescent="0.25">
      <c r="B1340" s="4"/>
      <c r="C1340" s="11"/>
      <c r="D1340" s="11"/>
      <c r="E1340" s="11"/>
      <c r="F1340" s="11"/>
      <c r="G1340" s="11"/>
      <c r="I1340" s="4"/>
      <c r="M1340" s="4"/>
      <c r="N1340" s="4"/>
      <c r="O1340" s="4"/>
      <c r="P1340" s="4"/>
      <c r="Q1340" s="4"/>
      <c r="R1340"/>
    </row>
    <row r="1341" spans="2:18" s="5" customFormat="1" ht="15" x14ac:dyDescent="0.25">
      <c r="B1341" s="4"/>
      <c r="C1341" s="11"/>
      <c r="D1341" s="11"/>
      <c r="E1341" s="11"/>
      <c r="F1341" s="11"/>
      <c r="G1341" s="11"/>
      <c r="I1341" s="4"/>
      <c r="M1341" s="4"/>
      <c r="N1341" s="4"/>
      <c r="O1341" s="4"/>
      <c r="P1341" s="4"/>
      <c r="Q1341" s="4"/>
      <c r="R1341"/>
    </row>
    <row r="1342" spans="2:18" s="5" customFormat="1" ht="15" x14ac:dyDescent="0.25">
      <c r="B1342" s="4"/>
      <c r="C1342" s="11"/>
      <c r="D1342" s="11"/>
      <c r="E1342" s="11"/>
      <c r="F1342" s="11"/>
      <c r="G1342" s="11"/>
      <c r="I1342" s="4"/>
      <c r="M1342" s="4"/>
      <c r="N1342" s="4"/>
      <c r="O1342" s="4"/>
      <c r="P1342" s="4"/>
      <c r="Q1342" s="4"/>
      <c r="R1342"/>
    </row>
    <row r="1343" spans="2:18" s="5" customFormat="1" ht="15" x14ac:dyDescent="0.25">
      <c r="B1343" s="4"/>
      <c r="C1343" s="11"/>
      <c r="D1343" s="11"/>
      <c r="E1343" s="11"/>
      <c r="F1343" s="11"/>
      <c r="G1343" s="11"/>
      <c r="I1343" s="4"/>
      <c r="M1343" s="4"/>
      <c r="N1343" s="4"/>
      <c r="O1343" s="4"/>
      <c r="P1343" s="4"/>
      <c r="Q1343" s="4"/>
      <c r="R1343"/>
    </row>
    <row r="1344" spans="2:18" s="5" customFormat="1" ht="15" x14ac:dyDescent="0.25">
      <c r="B1344" s="4"/>
      <c r="C1344" s="11"/>
      <c r="D1344" s="11"/>
      <c r="E1344" s="11"/>
      <c r="F1344" s="11"/>
      <c r="G1344" s="11"/>
      <c r="I1344" s="4"/>
      <c r="M1344" s="4"/>
      <c r="N1344" s="4"/>
      <c r="O1344" s="4"/>
      <c r="P1344" s="4"/>
      <c r="Q1344" s="4"/>
      <c r="R1344"/>
    </row>
    <row r="1345" spans="2:18" s="5" customFormat="1" ht="15" x14ac:dyDescent="0.25">
      <c r="B1345" s="4"/>
      <c r="C1345" s="11"/>
      <c r="D1345" s="11"/>
      <c r="E1345" s="11"/>
      <c r="F1345" s="11"/>
      <c r="G1345" s="11"/>
      <c r="I1345" s="4"/>
      <c r="M1345" s="4"/>
      <c r="N1345" s="4"/>
      <c r="O1345" s="4"/>
      <c r="P1345" s="4"/>
      <c r="Q1345" s="4"/>
      <c r="R1345"/>
    </row>
    <row r="1346" spans="2:18" s="5" customFormat="1" ht="15" x14ac:dyDescent="0.25">
      <c r="B1346" s="4"/>
      <c r="C1346" s="11"/>
      <c r="D1346" s="11"/>
      <c r="E1346" s="11"/>
      <c r="F1346" s="11"/>
      <c r="G1346" s="11"/>
      <c r="I1346" s="4"/>
      <c r="M1346" s="4"/>
      <c r="N1346" s="4"/>
      <c r="O1346" s="4"/>
      <c r="P1346" s="4"/>
      <c r="Q1346" s="4"/>
      <c r="R1346"/>
    </row>
    <row r="1347" spans="2:18" s="5" customFormat="1" ht="15" x14ac:dyDescent="0.25">
      <c r="B1347" s="4"/>
      <c r="C1347" s="11"/>
      <c r="D1347" s="11"/>
      <c r="E1347" s="11"/>
      <c r="F1347" s="11"/>
      <c r="G1347" s="11"/>
      <c r="I1347" s="4"/>
      <c r="M1347" s="4"/>
      <c r="N1347" s="4"/>
      <c r="O1347" s="4"/>
      <c r="P1347" s="4"/>
      <c r="Q1347" s="4"/>
      <c r="R1347"/>
    </row>
    <row r="1348" spans="2:18" s="5" customFormat="1" ht="15" x14ac:dyDescent="0.25">
      <c r="B1348" s="4"/>
      <c r="C1348" s="11"/>
      <c r="D1348" s="11"/>
      <c r="E1348" s="11"/>
      <c r="F1348" s="11"/>
      <c r="G1348" s="11"/>
      <c r="I1348" s="4"/>
      <c r="M1348" s="4"/>
      <c r="N1348" s="4"/>
      <c r="O1348" s="4"/>
      <c r="P1348" s="4"/>
      <c r="Q1348" s="4"/>
      <c r="R1348"/>
    </row>
    <row r="1349" spans="2:18" s="5" customFormat="1" ht="15" x14ac:dyDescent="0.25">
      <c r="B1349" s="4"/>
      <c r="C1349" s="11"/>
      <c r="D1349" s="11"/>
      <c r="E1349" s="11"/>
      <c r="F1349" s="11"/>
      <c r="G1349" s="11"/>
      <c r="I1349" s="4"/>
      <c r="M1349" s="4"/>
      <c r="N1349" s="4"/>
      <c r="O1349" s="4"/>
      <c r="P1349" s="4"/>
      <c r="Q1349" s="4"/>
      <c r="R1349"/>
    </row>
    <row r="1350" spans="2:18" s="5" customFormat="1" ht="15" x14ac:dyDescent="0.25">
      <c r="B1350" s="4"/>
      <c r="C1350" s="11"/>
      <c r="D1350" s="11"/>
      <c r="E1350" s="11"/>
      <c r="F1350" s="11"/>
      <c r="G1350" s="11"/>
      <c r="I1350" s="4"/>
      <c r="M1350" s="4"/>
      <c r="N1350" s="4"/>
      <c r="O1350" s="4"/>
      <c r="P1350" s="4"/>
      <c r="Q1350" s="4"/>
      <c r="R1350"/>
    </row>
    <row r="1351" spans="2:18" s="5" customFormat="1" ht="15" x14ac:dyDescent="0.25">
      <c r="B1351" s="4"/>
      <c r="C1351" s="11"/>
      <c r="D1351" s="11"/>
      <c r="E1351" s="11"/>
      <c r="F1351" s="11"/>
      <c r="G1351" s="11"/>
      <c r="I1351" s="4"/>
      <c r="M1351" s="4"/>
      <c r="N1351" s="4"/>
      <c r="O1351" s="4"/>
      <c r="P1351" s="4"/>
      <c r="Q1351" s="4"/>
      <c r="R1351"/>
    </row>
    <row r="1352" spans="2:18" s="5" customFormat="1" ht="15" x14ac:dyDescent="0.25">
      <c r="B1352" s="4"/>
      <c r="C1352" s="11"/>
      <c r="D1352" s="11"/>
      <c r="E1352" s="11"/>
      <c r="F1352" s="11"/>
      <c r="G1352" s="11"/>
      <c r="I1352" s="4"/>
      <c r="M1352" s="4"/>
      <c r="N1352" s="4"/>
      <c r="O1352" s="4"/>
      <c r="P1352" s="4"/>
      <c r="Q1352" s="4"/>
      <c r="R1352"/>
    </row>
    <row r="1353" spans="2:18" s="5" customFormat="1" ht="15" x14ac:dyDescent="0.25">
      <c r="B1353" s="4"/>
      <c r="C1353" s="11"/>
      <c r="D1353" s="11"/>
      <c r="E1353" s="11"/>
      <c r="F1353" s="11"/>
      <c r="G1353" s="11"/>
      <c r="I1353" s="4"/>
      <c r="M1353" s="4"/>
      <c r="N1353" s="4"/>
      <c r="O1353" s="4"/>
      <c r="P1353" s="4"/>
      <c r="Q1353" s="4"/>
      <c r="R1353"/>
    </row>
    <row r="1354" spans="2:18" s="5" customFormat="1" ht="15" x14ac:dyDescent="0.25">
      <c r="B1354" s="4"/>
      <c r="C1354" s="11"/>
      <c r="D1354" s="11"/>
      <c r="E1354" s="11"/>
      <c r="F1354" s="11"/>
      <c r="G1354" s="11"/>
      <c r="I1354" s="4"/>
      <c r="M1354" s="4"/>
      <c r="N1354" s="4"/>
      <c r="O1354" s="4"/>
      <c r="P1354" s="4"/>
      <c r="Q1354" s="4"/>
      <c r="R1354"/>
    </row>
    <row r="1355" spans="2:18" s="5" customFormat="1" ht="15" x14ac:dyDescent="0.25">
      <c r="B1355" s="4"/>
      <c r="C1355" s="11"/>
      <c r="D1355" s="11"/>
      <c r="E1355" s="11"/>
      <c r="F1355" s="11"/>
      <c r="G1355" s="11"/>
      <c r="I1355" s="4"/>
      <c r="M1355" s="4"/>
      <c r="N1355" s="4"/>
      <c r="O1355" s="4"/>
      <c r="P1355" s="4"/>
      <c r="Q1355" s="4"/>
      <c r="R1355"/>
    </row>
    <row r="1356" spans="2:18" s="5" customFormat="1" ht="15" x14ac:dyDescent="0.25">
      <c r="B1356" s="4"/>
      <c r="C1356" s="11"/>
      <c r="D1356" s="11"/>
      <c r="E1356" s="11"/>
      <c r="F1356" s="11"/>
      <c r="G1356" s="11"/>
      <c r="I1356" s="4"/>
      <c r="M1356" s="4"/>
      <c r="N1356" s="4"/>
      <c r="O1356" s="4"/>
      <c r="P1356" s="4"/>
      <c r="Q1356" s="4"/>
      <c r="R1356"/>
    </row>
    <row r="1357" spans="2:18" s="5" customFormat="1" ht="15" x14ac:dyDescent="0.25">
      <c r="B1357" s="4"/>
      <c r="C1357" s="11"/>
      <c r="D1357" s="11"/>
      <c r="E1357" s="11"/>
      <c r="F1357" s="11"/>
      <c r="G1357" s="11"/>
      <c r="I1357" s="4"/>
      <c r="M1357" s="4"/>
      <c r="N1357" s="4"/>
      <c r="O1357" s="4"/>
      <c r="P1357" s="4"/>
      <c r="Q1357" s="4"/>
      <c r="R1357"/>
    </row>
    <row r="1358" spans="2:18" s="5" customFormat="1" ht="15" x14ac:dyDescent="0.25">
      <c r="B1358" s="4"/>
      <c r="C1358" s="11"/>
      <c r="D1358" s="11"/>
      <c r="E1358" s="11"/>
      <c r="F1358" s="11"/>
      <c r="G1358" s="11"/>
      <c r="I1358" s="4"/>
      <c r="M1358" s="4"/>
      <c r="N1358" s="4"/>
      <c r="O1358" s="4"/>
      <c r="P1358" s="4"/>
      <c r="Q1358" s="4"/>
      <c r="R1358"/>
    </row>
    <row r="1359" spans="2:18" s="5" customFormat="1" ht="15" x14ac:dyDescent="0.25">
      <c r="B1359" s="4"/>
      <c r="C1359" s="11"/>
      <c r="D1359" s="11"/>
      <c r="E1359" s="11"/>
      <c r="F1359" s="11"/>
      <c r="G1359" s="11"/>
      <c r="I1359" s="4"/>
      <c r="M1359" s="4"/>
      <c r="N1359" s="4"/>
      <c r="O1359" s="4"/>
      <c r="P1359" s="4"/>
      <c r="Q1359" s="4"/>
      <c r="R1359"/>
    </row>
    <row r="1360" spans="2:18" s="5" customFormat="1" ht="15" x14ac:dyDescent="0.25">
      <c r="B1360" s="4"/>
      <c r="C1360" s="11"/>
      <c r="D1360" s="11"/>
      <c r="E1360" s="11"/>
      <c r="F1360" s="11"/>
      <c r="G1360" s="11"/>
      <c r="I1360" s="4"/>
      <c r="M1360" s="4"/>
      <c r="N1360" s="4"/>
      <c r="O1360" s="4"/>
      <c r="P1360" s="4"/>
      <c r="Q1360" s="4"/>
      <c r="R1360"/>
    </row>
    <row r="1361" spans="2:18" s="5" customFormat="1" ht="15" x14ac:dyDescent="0.25">
      <c r="B1361" s="4"/>
      <c r="C1361" s="11"/>
      <c r="D1361" s="11"/>
      <c r="E1361" s="11"/>
      <c r="F1361" s="11"/>
      <c r="G1361" s="11"/>
      <c r="I1361" s="4"/>
      <c r="M1361" s="4"/>
      <c r="N1361" s="4"/>
      <c r="O1361" s="4"/>
      <c r="P1361" s="4"/>
      <c r="Q1361" s="4"/>
      <c r="R1361"/>
    </row>
    <row r="1362" spans="2:18" s="5" customFormat="1" ht="15" x14ac:dyDescent="0.25">
      <c r="B1362" s="4"/>
      <c r="C1362" s="11"/>
      <c r="D1362" s="11"/>
      <c r="E1362" s="11"/>
      <c r="F1362" s="11"/>
      <c r="G1362" s="11"/>
      <c r="I1362" s="4"/>
      <c r="M1362" s="4"/>
      <c r="N1362" s="4"/>
      <c r="O1362" s="4"/>
      <c r="P1362" s="4"/>
      <c r="Q1362" s="4"/>
      <c r="R1362"/>
    </row>
    <row r="1363" spans="2:18" s="5" customFormat="1" ht="15" x14ac:dyDescent="0.25">
      <c r="B1363" s="4"/>
      <c r="C1363" s="11"/>
      <c r="D1363" s="11"/>
      <c r="E1363" s="11"/>
      <c r="F1363" s="11"/>
      <c r="G1363" s="11"/>
      <c r="I1363" s="4"/>
      <c r="M1363" s="4"/>
      <c r="N1363" s="4"/>
      <c r="O1363" s="4"/>
      <c r="P1363" s="4"/>
      <c r="Q1363" s="4"/>
      <c r="R1363"/>
    </row>
    <row r="1364" spans="2:18" s="5" customFormat="1" ht="15" x14ac:dyDescent="0.25">
      <c r="B1364" s="4"/>
      <c r="C1364" s="11"/>
      <c r="D1364" s="11"/>
      <c r="E1364" s="11"/>
      <c r="F1364" s="11"/>
      <c r="G1364" s="11"/>
      <c r="I1364" s="4"/>
      <c r="M1364" s="4"/>
      <c r="N1364" s="4"/>
      <c r="O1364" s="4"/>
      <c r="P1364" s="4"/>
      <c r="Q1364" s="4"/>
      <c r="R1364"/>
    </row>
    <row r="1365" spans="2:18" s="5" customFormat="1" ht="15" x14ac:dyDescent="0.25">
      <c r="B1365" s="4"/>
      <c r="C1365" s="11"/>
      <c r="D1365" s="11"/>
      <c r="E1365" s="11"/>
      <c r="F1365" s="11"/>
      <c r="G1365" s="11"/>
      <c r="I1365" s="4"/>
      <c r="M1365" s="4"/>
      <c r="N1365" s="4"/>
      <c r="O1365" s="4"/>
      <c r="P1365" s="4"/>
      <c r="Q1365" s="4"/>
      <c r="R1365"/>
    </row>
    <row r="1366" spans="2:18" s="5" customFormat="1" ht="15" x14ac:dyDescent="0.25">
      <c r="B1366" s="4"/>
      <c r="C1366" s="11"/>
      <c r="D1366" s="11"/>
      <c r="E1366" s="11"/>
      <c r="F1366" s="11"/>
      <c r="G1366" s="11"/>
      <c r="I1366" s="4"/>
      <c r="M1366" s="4"/>
      <c r="N1366" s="4"/>
      <c r="O1366" s="4"/>
      <c r="P1366" s="4"/>
      <c r="Q1366" s="4"/>
      <c r="R1366"/>
    </row>
    <row r="1367" spans="2:18" s="5" customFormat="1" ht="15" x14ac:dyDescent="0.25">
      <c r="B1367" s="4"/>
      <c r="C1367" s="11"/>
      <c r="D1367" s="11"/>
      <c r="E1367" s="11"/>
      <c r="F1367" s="11"/>
      <c r="G1367" s="11"/>
      <c r="I1367" s="4"/>
      <c r="M1367" s="4"/>
      <c r="N1367" s="4"/>
      <c r="O1367" s="4"/>
      <c r="P1367" s="4"/>
      <c r="Q1367" s="4"/>
      <c r="R1367"/>
    </row>
    <row r="1368" spans="2:18" s="5" customFormat="1" ht="15" x14ac:dyDescent="0.25">
      <c r="B1368" s="4"/>
      <c r="C1368" s="11"/>
      <c r="D1368" s="11"/>
      <c r="E1368" s="11"/>
      <c r="F1368" s="11"/>
      <c r="G1368" s="11"/>
      <c r="I1368" s="4"/>
      <c r="M1368" s="4"/>
      <c r="N1368" s="4"/>
      <c r="O1368" s="4"/>
      <c r="P1368" s="4"/>
      <c r="Q1368" s="4"/>
      <c r="R1368"/>
    </row>
    <row r="1369" spans="2:18" s="5" customFormat="1" ht="15" x14ac:dyDescent="0.25">
      <c r="B1369" s="4"/>
      <c r="C1369" s="11"/>
      <c r="D1369" s="11"/>
      <c r="E1369" s="11"/>
      <c r="F1369" s="11"/>
      <c r="G1369" s="11"/>
      <c r="I1369" s="4"/>
      <c r="M1369" s="4"/>
      <c r="N1369" s="4"/>
      <c r="O1369" s="4"/>
      <c r="P1369" s="4"/>
      <c r="Q1369" s="4"/>
      <c r="R1369"/>
    </row>
    <row r="1370" spans="2:18" s="5" customFormat="1" ht="15" x14ac:dyDescent="0.25">
      <c r="B1370" s="4"/>
      <c r="C1370" s="11"/>
      <c r="D1370" s="11"/>
      <c r="E1370" s="11"/>
      <c r="F1370" s="11"/>
      <c r="G1370" s="11"/>
      <c r="I1370" s="4"/>
      <c r="M1370" s="4"/>
      <c r="N1370" s="4"/>
      <c r="O1370" s="4"/>
      <c r="P1370" s="4"/>
      <c r="Q1370" s="4"/>
      <c r="R1370"/>
    </row>
    <row r="1371" spans="2:18" s="5" customFormat="1" ht="15" x14ac:dyDescent="0.25">
      <c r="B1371" s="4"/>
      <c r="C1371" s="11"/>
      <c r="D1371" s="11"/>
      <c r="E1371" s="11"/>
      <c r="F1371" s="11"/>
      <c r="G1371" s="11"/>
      <c r="I1371" s="4"/>
      <c r="M1371" s="4"/>
      <c r="N1371" s="4"/>
      <c r="O1371" s="4"/>
      <c r="P1371" s="4"/>
      <c r="Q1371" s="4"/>
      <c r="R1371"/>
    </row>
    <row r="1372" spans="2:18" s="5" customFormat="1" ht="15" x14ac:dyDescent="0.25">
      <c r="B1372" s="4"/>
      <c r="C1372" s="11"/>
      <c r="D1372" s="11"/>
      <c r="E1372" s="11"/>
      <c r="F1372" s="11"/>
      <c r="G1372" s="11"/>
      <c r="I1372" s="4"/>
      <c r="M1372" s="4"/>
      <c r="N1372" s="4"/>
      <c r="O1372" s="4"/>
      <c r="P1372" s="4"/>
      <c r="Q1372" s="4"/>
      <c r="R1372"/>
    </row>
    <row r="1373" spans="2:18" s="5" customFormat="1" ht="15" x14ac:dyDescent="0.25">
      <c r="B1373" s="4"/>
      <c r="C1373" s="11"/>
      <c r="D1373" s="11"/>
      <c r="E1373" s="11"/>
      <c r="F1373" s="11"/>
      <c r="G1373" s="11"/>
      <c r="I1373" s="4"/>
      <c r="M1373" s="4"/>
      <c r="N1373" s="4"/>
      <c r="O1373" s="4"/>
      <c r="P1373" s="4"/>
      <c r="Q1373" s="4"/>
      <c r="R1373"/>
    </row>
    <row r="1374" spans="2:18" s="5" customFormat="1" ht="15" x14ac:dyDescent="0.25">
      <c r="B1374" s="4"/>
      <c r="C1374" s="11"/>
      <c r="D1374" s="11"/>
      <c r="E1374" s="11"/>
      <c r="F1374" s="11"/>
      <c r="G1374" s="11"/>
      <c r="I1374" s="4"/>
      <c r="M1374" s="4"/>
      <c r="N1374" s="4"/>
      <c r="O1374" s="4"/>
      <c r="P1374" s="4"/>
      <c r="Q1374" s="4"/>
      <c r="R1374"/>
    </row>
    <row r="1375" spans="2:18" s="5" customFormat="1" ht="15" x14ac:dyDescent="0.25">
      <c r="B1375" s="4"/>
      <c r="C1375" s="11"/>
      <c r="D1375" s="11"/>
      <c r="E1375" s="11"/>
      <c r="F1375" s="11"/>
      <c r="G1375" s="11"/>
      <c r="I1375" s="4"/>
      <c r="M1375" s="4"/>
      <c r="N1375" s="4"/>
      <c r="O1375" s="4"/>
      <c r="P1375" s="4"/>
      <c r="Q1375" s="4"/>
      <c r="R1375"/>
    </row>
    <row r="1376" spans="2:18" s="5" customFormat="1" ht="15" x14ac:dyDescent="0.25">
      <c r="B1376" s="4"/>
      <c r="C1376" s="11"/>
      <c r="D1376" s="11"/>
      <c r="E1376" s="11"/>
      <c r="F1376" s="11"/>
      <c r="G1376" s="11"/>
      <c r="I1376" s="4"/>
      <c r="M1376" s="4"/>
      <c r="N1376" s="4"/>
      <c r="O1376" s="4"/>
      <c r="P1376" s="4"/>
      <c r="Q1376" s="4"/>
      <c r="R1376"/>
    </row>
    <row r="1377" spans="2:18" s="5" customFormat="1" ht="15" x14ac:dyDescent="0.25">
      <c r="B1377" s="4"/>
      <c r="C1377" s="11"/>
      <c r="D1377" s="11"/>
      <c r="E1377" s="11"/>
      <c r="F1377" s="11"/>
      <c r="G1377" s="11"/>
      <c r="I1377" s="4"/>
      <c r="M1377" s="4"/>
      <c r="N1377" s="4"/>
      <c r="O1377" s="4"/>
      <c r="P1377" s="4"/>
      <c r="Q1377" s="4"/>
      <c r="R1377"/>
    </row>
    <row r="1378" spans="2:18" s="5" customFormat="1" ht="15" x14ac:dyDescent="0.25">
      <c r="B1378" s="4"/>
      <c r="C1378" s="11"/>
      <c r="D1378" s="11"/>
      <c r="E1378" s="11"/>
      <c r="F1378" s="11"/>
      <c r="G1378" s="11"/>
      <c r="I1378" s="4"/>
      <c r="M1378" s="4"/>
      <c r="N1378" s="4"/>
      <c r="O1378" s="4"/>
      <c r="P1378" s="4"/>
      <c r="Q1378" s="4"/>
      <c r="R1378"/>
    </row>
    <row r="1379" spans="2:18" s="5" customFormat="1" ht="15" x14ac:dyDescent="0.25">
      <c r="B1379" s="4"/>
      <c r="C1379" s="11"/>
      <c r="D1379" s="11"/>
      <c r="E1379" s="11"/>
      <c r="F1379" s="11"/>
      <c r="G1379" s="11"/>
      <c r="I1379" s="4"/>
      <c r="M1379" s="4"/>
      <c r="N1379" s="4"/>
      <c r="O1379" s="4"/>
      <c r="P1379" s="4"/>
      <c r="Q1379" s="4"/>
      <c r="R1379"/>
    </row>
    <row r="1380" spans="2:18" s="5" customFormat="1" ht="15" x14ac:dyDescent="0.25">
      <c r="B1380" s="4"/>
      <c r="C1380" s="11"/>
      <c r="D1380" s="11"/>
      <c r="E1380" s="11"/>
      <c r="F1380" s="11"/>
      <c r="G1380" s="11"/>
      <c r="I1380" s="4"/>
      <c r="M1380" s="4"/>
      <c r="N1380" s="4"/>
      <c r="O1380" s="4"/>
      <c r="P1380" s="4"/>
      <c r="Q1380" s="4"/>
      <c r="R1380"/>
    </row>
    <row r="1381" spans="2:18" s="5" customFormat="1" ht="15" x14ac:dyDescent="0.25">
      <c r="B1381" s="4"/>
      <c r="C1381" s="11"/>
      <c r="D1381" s="11"/>
      <c r="E1381" s="11"/>
      <c r="F1381" s="11"/>
      <c r="G1381" s="11"/>
      <c r="I1381" s="4"/>
      <c r="M1381" s="4"/>
      <c r="N1381" s="4"/>
      <c r="O1381" s="4"/>
      <c r="P1381" s="4"/>
      <c r="Q1381" s="4"/>
      <c r="R1381"/>
    </row>
    <row r="1382" spans="2:18" s="5" customFormat="1" ht="15" x14ac:dyDescent="0.25">
      <c r="B1382" s="4"/>
      <c r="C1382" s="11"/>
      <c r="D1382" s="11"/>
      <c r="E1382" s="11"/>
      <c r="F1382" s="11"/>
      <c r="G1382" s="11"/>
      <c r="I1382" s="4"/>
      <c r="M1382" s="4"/>
      <c r="N1382" s="4"/>
      <c r="O1382" s="4"/>
      <c r="P1382" s="4"/>
      <c r="Q1382" s="4"/>
      <c r="R1382"/>
    </row>
    <row r="1383" spans="2:18" s="5" customFormat="1" ht="15" x14ac:dyDescent="0.25">
      <c r="B1383" s="4"/>
      <c r="C1383" s="11"/>
      <c r="D1383" s="11"/>
      <c r="E1383" s="11"/>
      <c r="F1383" s="11"/>
      <c r="G1383" s="11"/>
      <c r="I1383" s="4"/>
      <c r="M1383" s="4"/>
      <c r="N1383" s="4"/>
      <c r="O1383" s="4"/>
      <c r="P1383" s="4"/>
      <c r="Q1383" s="4"/>
      <c r="R1383"/>
    </row>
    <row r="1384" spans="2:18" s="5" customFormat="1" ht="15" x14ac:dyDescent="0.25">
      <c r="B1384" s="4"/>
      <c r="C1384" s="11"/>
      <c r="D1384" s="11"/>
      <c r="E1384" s="11"/>
      <c r="F1384" s="11"/>
      <c r="G1384" s="11"/>
      <c r="I1384" s="4"/>
      <c r="M1384" s="4"/>
      <c r="N1384" s="4"/>
      <c r="O1384" s="4"/>
      <c r="P1384" s="4"/>
      <c r="Q1384" s="4"/>
      <c r="R1384"/>
    </row>
    <row r="1385" spans="2:18" s="5" customFormat="1" ht="15" x14ac:dyDescent="0.25">
      <c r="B1385" s="4"/>
      <c r="C1385" s="11"/>
      <c r="D1385" s="11"/>
      <c r="E1385" s="11"/>
      <c r="F1385" s="11"/>
      <c r="G1385" s="11"/>
      <c r="I1385" s="4"/>
      <c r="M1385" s="4"/>
      <c r="N1385" s="4"/>
      <c r="O1385" s="4"/>
      <c r="P1385" s="4"/>
      <c r="Q1385" s="4"/>
      <c r="R1385"/>
    </row>
    <row r="1386" spans="2:18" s="5" customFormat="1" ht="15" x14ac:dyDescent="0.25">
      <c r="B1386" s="4"/>
      <c r="C1386" s="11"/>
      <c r="D1386" s="11"/>
      <c r="E1386" s="11"/>
      <c r="F1386" s="11"/>
      <c r="G1386" s="11"/>
      <c r="I1386" s="4"/>
      <c r="M1386" s="4"/>
      <c r="N1386" s="4"/>
      <c r="O1386" s="4"/>
      <c r="P1386" s="4"/>
      <c r="Q1386" s="4"/>
      <c r="R1386"/>
    </row>
    <row r="1387" spans="2:18" s="5" customFormat="1" ht="15" x14ac:dyDescent="0.25">
      <c r="B1387" s="4"/>
      <c r="C1387" s="11"/>
      <c r="D1387" s="11"/>
      <c r="E1387" s="11"/>
      <c r="F1387" s="11"/>
      <c r="G1387" s="11"/>
      <c r="I1387" s="4"/>
      <c r="M1387" s="4"/>
      <c r="N1387" s="4"/>
      <c r="O1387" s="4"/>
      <c r="P1387" s="4"/>
      <c r="Q1387" s="4"/>
      <c r="R1387"/>
    </row>
    <row r="1388" spans="2:18" s="5" customFormat="1" ht="15" x14ac:dyDescent="0.25">
      <c r="B1388" s="4"/>
      <c r="C1388" s="11"/>
      <c r="D1388" s="11"/>
      <c r="E1388" s="11"/>
      <c r="F1388" s="11"/>
      <c r="G1388" s="11"/>
      <c r="I1388" s="4"/>
      <c r="M1388" s="4"/>
      <c r="N1388" s="4"/>
      <c r="O1388" s="4"/>
      <c r="P1388" s="4"/>
      <c r="Q1388" s="4"/>
      <c r="R1388"/>
    </row>
    <row r="1389" spans="2:18" s="5" customFormat="1" ht="15" x14ac:dyDescent="0.25">
      <c r="B1389" s="4"/>
      <c r="C1389" s="11"/>
      <c r="D1389" s="11"/>
      <c r="E1389" s="11"/>
      <c r="F1389" s="11"/>
      <c r="G1389" s="11"/>
      <c r="I1389" s="4"/>
      <c r="M1389" s="4"/>
      <c r="N1389" s="4"/>
      <c r="O1389" s="4"/>
      <c r="P1389" s="4"/>
      <c r="Q1389" s="4"/>
      <c r="R1389"/>
    </row>
    <row r="1390" spans="2:18" s="5" customFormat="1" ht="15" x14ac:dyDescent="0.25">
      <c r="B1390" s="4"/>
      <c r="C1390" s="11"/>
      <c r="D1390" s="11"/>
      <c r="E1390" s="11"/>
      <c r="F1390" s="11"/>
      <c r="G1390" s="11"/>
      <c r="I1390" s="4"/>
      <c r="M1390" s="4"/>
      <c r="N1390" s="4"/>
      <c r="O1390" s="4"/>
      <c r="P1390" s="4"/>
      <c r="Q1390" s="4"/>
      <c r="R1390"/>
    </row>
    <row r="1391" spans="2:18" s="5" customFormat="1" ht="15" x14ac:dyDescent="0.25">
      <c r="B1391" s="4"/>
      <c r="C1391" s="11"/>
      <c r="D1391" s="11"/>
      <c r="E1391" s="11"/>
      <c r="F1391" s="11"/>
      <c r="G1391" s="11"/>
      <c r="I1391" s="4"/>
      <c r="M1391" s="4"/>
      <c r="N1391" s="4"/>
      <c r="O1391" s="4"/>
      <c r="P1391" s="4"/>
      <c r="Q1391" s="4"/>
      <c r="R1391"/>
    </row>
    <row r="1392" spans="2:18" s="5" customFormat="1" ht="15" x14ac:dyDescent="0.25">
      <c r="B1392" s="4"/>
      <c r="C1392" s="11"/>
      <c r="D1392" s="11"/>
      <c r="E1392" s="11"/>
      <c r="F1392" s="11"/>
      <c r="G1392" s="11"/>
      <c r="I1392" s="4"/>
      <c r="M1392" s="4"/>
      <c r="N1392" s="4"/>
      <c r="O1392" s="4"/>
      <c r="P1392" s="4"/>
      <c r="Q1392" s="4"/>
      <c r="R1392"/>
    </row>
    <row r="1393" spans="2:18" s="5" customFormat="1" ht="15" x14ac:dyDescent="0.25">
      <c r="B1393" s="4"/>
      <c r="C1393" s="11"/>
      <c r="D1393" s="11"/>
      <c r="E1393" s="11"/>
      <c r="F1393" s="11"/>
      <c r="G1393" s="11"/>
      <c r="I1393" s="4"/>
      <c r="M1393" s="4"/>
      <c r="N1393" s="4"/>
      <c r="O1393" s="4"/>
      <c r="P1393" s="4"/>
      <c r="Q1393" s="4"/>
      <c r="R1393"/>
    </row>
    <row r="1394" spans="2:18" s="5" customFormat="1" ht="15" x14ac:dyDescent="0.25">
      <c r="B1394" s="4"/>
      <c r="C1394" s="11"/>
      <c r="D1394" s="11"/>
      <c r="E1394" s="11"/>
      <c r="F1394" s="11"/>
      <c r="G1394" s="11"/>
      <c r="I1394" s="4"/>
      <c r="M1394" s="4"/>
      <c r="N1394" s="4"/>
      <c r="O1394" s="4"/>
      <c r="P1394" s="4"/>
      <c r="Q1394" s="4"/>
      <c r="R1394"/>
    </row>
    <row r="1395" spans="2:18" s="5" customFormat="1" ht="15" x14ac:dyDescent="0.25">
      <c r="B1395" s="4"/>
      <c r="C1395" s="11"/>
      <c r="D1395" s="11"/>
      <c r="E1395" s="11"/>
      <c r="F1395" s="11"/>
      <c r="G1395" s="11"/>
      <c r="I1395" s="4"/>
      <c r="M1395" s="4"/>
      <c r="N1395" s="4"/>
      <c r="O1395" s="4"/>
      <c r="P1395" s="4"/>
      <c r="Q1395" s="4"/>
      <c r="R1395"/>
    </row>
    <row r="1396" spans="2:18" s="5" customFormat="1" ht="15" x14ac:dyDescent="0.25">
      <c r="B1396" s="4"/>
      <c r="C1396" s="11"/>
      <c r="D1396" s="11"/>
      <c r="E1396" s="11"/>
      <c r="F1396" s="11"/>
      <c r="G1396" s="11"/>
      <c r="I1396" s="4"/>
      <c r="M1396" s="4"/>
      <c r="N1396" s="4"/>
      <c r="O1396" s="4"/>
      <c r="P1396" s="4"/>
      <c r="Q1396" s="4"/>
      <c r="R1396"/>
    </row>
    <row r="1397" spans="2:18" s="5" customFormat="1" ht="15" x14ac:dyDescent="0.25">
      <c r="B1397" s="4"/>
      <c r="C1397" s="11"/>
      <c r="D1397" s="11"/>
      <c r="E1397" s="11"/>
      <c r="F1397" s="11"/>
      <c r="G1397" s="11"/>
      <c r="I1397" s="4"/>
      <c r="M1397" s="4"/>
      <c r="N1397" s="4"/>
      <c r="O1397" s="4"/>
      <c r="P1397" s="4"/>
      <c r="Q1397" s="4"/>
      <c r="R1397"/>
    </row>
    <row r="1398" spans="2:18" s="5" customFormat="1" ht="15" x14ac:dyDescent="0.25">
      <c r="B1398" s="4"/>
      <c r="C1398" s="11"/>
      <c r="D1398" s="11"/>
      <c r="E1398" s="11"/>
      <c r="F1398" s="11"/>
      <c r="G1398" s="11"/>
      <c r="I1398" s="4"/>
      <c r="M1398" s="4"/>
      <c r="N1398" s="4"/>
      <c r="O1398" s="4"/>
      <c r="P1398" s="4"/>
      <c r="Q1398" s="4"/>
      <c r="R1398"/>
    </row>
    <row r="1399" spans="2:18" s="5" customFormat="1" ht="15" x14ac:dyDescent="0.25">
      <c r="B1399" s="4"/>
      <c r="C1399" s="11"/>
      <c r="D1399" s="11"/>
      <c r="E1399" s="11"/>
      <c r="F1399" s="11"/>
      <c r="G1399" s="11"/>
      <c r="I1399" s="4"/>
      <c r="M1399" s="4"/>
      <c r="N1399" s="4"/>
      <c r="O1399" s="4"/>
      <c r="P1399" s="4"/>
      <c r="Q1399" s="4"/>
      <c r="R1399"/>
    </row>
    <row r="1400" spans="2:18" s="5" customFormat="1" ht="15" x14ac:dyDescent="0.25">
      <c r="B1400" s="4"/>
      <c r="C1400" s="11"/>
      <c r="D1400" s="11"/>
      <c r="E1400" s="11"/>
      <c r="F1400" s="11"/>
      <c r="G1400" s="11"/>
      <c r="I1400" s="4"/>
      <c r="M1400" s="4"/>
      <c r="N1400" s="4"/>
      <c r="O1400" s="4"/>
      <c r="P1400" s="4"/>
      <c r="Q1400" s="4"/>
      <c r="R1400"/>
    </row>
    <row r="1401" spans="2:18" s="5" customFormat="1" ht="15" x14ac:dyDescent="0.25">
      <c r="B1401" s="4"/>
      <c r="C1401" s="11"/>
      <c r="D1401" s="11"/>
      <c r="E1401" s="11"/>
      <c r="F1401" s="11"/>
      <c r="G1401" s="11"/>
      <c r="I1401" s="4"/>
      <c r="M1401" s="4"/>
      <c r="N1401" s="4"/>
      <c r="O1401" s="4"/>
      <c r="P1401" s="4"/>
      <c r="Q1401" s="4"/>
      <c r="R1401"/>
    </row>
    <row r="1402" spans="2:18" s="5" customFormat="1" ht="15" x14ac:dyDescent="0.25">
      <c r="B1402" s="4"/>
      <c r="C1402" s="11"/>
      <c r="D1402" s="11"/>
      <c r="E1402" s="11"/>
      <c r="F1402" s="11"/>
      <c r="G1402" s="11"/>
      <c r="I1402" s="4"/>
      <c r="M1402" s="4"/>
      <c r="N1402" s="4"/>
      <c r="O1402" s="4"/>
      <c r="P1402" s="4"/>
      <c r="Q1402" s="4"/>
      <c r="R1402"/>
    </row>
    <row r="1403" spans="2:18" s="5" customFormat="1" ht="15" x14ac:dyDescent="0.25">
      <c r="B1403" s="4"/>
      <c r="C1403" s="11"/>
      <c r="D1403" s="11"/>
      <c r="E1403" s="11"/>
      <c r="F1403" s="11"/>
      <c r="G1403" s="11"/>
      <c r="I1403" s="4"/>
      <c r="M1403" s="4"/>
      <c r="N1403" s="4"/>
      <c r="O1403" s="4"/>
      <c r="P1403" s="4"/>
      <c r="Q1403" s="4"/>
      <c r="R1403"/>
    </row>
    <row r="1404" spans="2:18" s="5" customFormat="1" ht="15" x14ac:dyDescent="0.25">
      <c r="B1404" s="4"/>
      <c r="C1404" s="11"/>
      <c r="D1404" s="11"/>
      <c r="E1404" s="11"/>
      <c r="F1404" s="11"/>
      <c r="G1404" s="11"/>
      <c r="I1404" s="4"/>
      <c r="M1404" s="4"/>
      <c r="N1404" s="4"/>
      <c r="O1404" s="4"/>
      <c r="P1404" s="4"/>
      <c r="Q1404" s="4"/>
      <c r="R1404"/>
    </row>
    <row r="1405" spans="2:18" s="5" customFormat="1" ht="15" x14ac:dyDescent="0.25">
      <c r="B1405" s="4"/>
      <c r="C1405" s="11"/>
      <c r="D1405" s="11"/>
      <c r="E1405" s="11"/>
      <c r="F1405" s="11"/>
      <c r="G1405" s="11"/>
      <c r="I1405" s="4"/>
      <c r="M1405" s="4"/>
      <c r="N1405" s="4"/>
      <c r="O1405" s="4"/>
      <c r="P1405" s="4"/>
      <c r="Q1405" s="4"/>
      <c r="R1405"/>
    </row>
    <row r="1406" spans="2:18" s="5" customFormat="1" ht="15" x14ac:dyDescent="0.25">
      <c r="B1406" s="4"/>
      <c r="C1406" s="11"/>
      <c r="D1406" s="11"/>
      <c r="E1406" s="11"/>
      <c r="F1406" s="11"/>
      <c r="G1406" s="11"/>
      <c r="I1406" s="4"/>
      <c r="M1406" s="4"/>
      <c r="N1406" s="4"/>
      <c r="O1406" s="4"/>
      <c r="P1406" s="4"/>
      <c r="Q1406" s="4"/>
      <c r="R1406"/>
    </row>
    <row r="1407" spans="2:18" s="5" customFormat="1" ht="15" x14ac:dyDescent="0.25">
      <c r="B1407" s="4"/>
      <c r="C1407" s="11"/>
      <c r="D1407" s="11"/>
      <c r="E1407" s="11"/>
      <c r="F1407" s="11"/>
      <c r="G1407" s="11"/>
      <c r="I1407" s="4"/>
      <c r="M1407" s="4"/>
      <c r="N1407" s="4"/>
      <c r="O1407" s="4"/>
      <c r="P1407" s="4"/>
      <c r="Q1407" s="4"/>
      <c r="R1407"/>
    </row>
    <row r="1408" spans="2:18" s="5" customFormat="1" ht="15" x14ac:dyDescent="0.25">
      <c r="B1408" s="4"/>
      <c r="C1408" s="11"/>
      <c r="D1408" s="11"/>
      <c r="E1408" s="11"/>
      <c r="F1408" s="11"/>
      <c r="G1408" s="11"/>
      <c r="I1408" s="4"/>
      <c r="M1408" s="4"/>
      <c r="N1408" s="4"/>
      <c r="O1408" s="4"/>
      <c r="P1408" s="4"/>
      <c r="Q1408" s="4"/>
      <c r="R1408"/>
    </row>
    <row r="1409" spans="2:18" s="5" customFormat="1" ht="15" x14ac:dyDescent="0.25">
      <c r="B1409" s="4"/>
      <c r="C1409" s="11"/>
      <c r="D1409" s="11"/>
      <c r="E1409" s="11"/>
      <c r="F1409" s="11"/>
      <c r="G1409" s="11"/>
      <c r="I1409" s="4"/>
      <c r="M1409" s="4"/>
      <c r="N1409" s="4"/>
      <c r="O1409" s="4"/>
      <c r="P1409" s="4"/>
      <c r="Q1409" s="4"/>
      <c r="R1409"/>
    </row>
    <row r="1410" spans="2:18" s="5" customFormat="1" ht="15" x14ac:dyDescent="0.25">
      <c r="B1410" s="4"/>
      <c r="C1410" s="11"/>
      <c r="D1410" s="11"/>
      <c r="E1410" s="11"/>
      <c r="F1410" s="11"/>
      <c r="G1410" s="11"/>
      <c r="I1410" s="4"/>
      <c r="M1410" s="4"/>
      <c r="N1410" s="4"/>
      <c r="O1410" s="4"/>
      <c r="P1410" s="4"/>
      <c r="Q1410" s="4"/>
      <c r="R1410"/>
    </row>
    <row r="1411" spans="2:18" s="5" customFormat="1" ht="15" x14ac:dyDescent="0.25">
      <c r="B1411" s="4"/>
      <c r="C1411" s="11"/>
      <c r="D1411" s="11"/>
      <c r="E1411" s="11"/>
      <c r="F1411" s="11"/>
      <c r="G1411" s="11"/>
      <c r="I1411" s="4"/>
      <c r="M1411" s="4"/>
      <c r="N1411" s="4"/>
      <c r="O1411" s="4"/>
      <c r="P1411" s="4"/>
      <c r="Q1411" s="4"/>
      <c r="R1411"/>
    </row>
    <row r="1412" spans="2:18" s="5" customFormat="1" ht="15" x14ac:dyDescent="0.25">
      <c r="B1412" s="4"/>
      <c r="C1412" s="11"/>
      <c r="D1412" s="11"/>
      <c r="E1412" s="11"/>
      <c r="F1412" s="11"/>
      <c r="G1412" s="11"/>
      <c r="I1412" s="4"/>
      <c r="M1412" s="4"/>
      <c r="N1412" s="4"/>
      <c r="O1412" s="4"/>
      <c r="P1412" s="4"/>
      <c r="Q1412" s="4"/>
      <c r="R1412"/>
    </row>
    <row r="1413" spans="2:18" s="5" customFormat="1" ht="15" x14ac:dyDescent="0.25">
      <c r="B1413" s="4"/>
      <c r="C1413" s="11"/>
      <c r="D1413" s="11"/>
      <c r="E1413" s="11"/>
      <c r="F1413" s="11"/>
      <c r="G1413" s="11"/>
      <c r="I1413" s="4"/>
      <c r="M1413" s="4"/>
      <c r="N1413" s="4"/>
      <c r="O1413" s="4"/>
      <c r="P1413" s="4"/>
      <c r="Q1413" s="4"/>
      <c r="R1413"/>
    </row>
    <row r="1414" spans="2:18" s="5" customFormat="1" ht="15" x14ac:dyDescent="0.25">
      <c r="B1414" s="4"/>
      <c r="C1414" s="11"/>
      <c r="D1414" s="11"/>
      <c r="E1414" s="11"/>
      <c r="F1414" s="11"/>
      <c r="G1414" s="11"/>
      <c r="I1414" s="4"/>
      <c r="M1414" s="4"/>
      <c r="N1414" s="4"/>
      <c r="O1414" s="4"/>
      <c r="P1414" s="4"/>
      <c r="Q1414" s="4"/>
      <c r="R1414"/>
    </row>
    <row r="1415" spans="2:18" s="5" customFormat="1" ht="15" x14ac:dyDescent="0.25">
      <c r="B1415" s="4"/>
      <c r="C1415" s="11"/>
      <c r="D1415" s="11"/>
      <c r="E1415" s="11"/>
      <c r="F1415" s="11"/>
      <c r="G1415" s="11"/>
      <c r="I1415" s="4"/>
      <c r="M1415" s="4"/>
      <c r="N1415" s="4"/>
      <c r="O1415" s="4"/>
      <c r="P1415" s="4"/>
      <c r="Q1415" s="4"/>
      <c r="R1415"/>
    </row>
    <row r="1416" spans="2:18" s="5" customFormat="1" ht="15" x14ac:dyDescent="0.25">
      <c r="B1416" s="4"/>
      <c r="C1416" s="11"/>
      <c r="D1416" s="11"/>
      <c r="E1416" s="11"/>
      <c r="F1416" s="11"/>
      <c r="G1416" s="11"/>
      <c r="I1416" s="4"/>
      <c r="M1416" s="4"/>
      <c r="N1416" s="4"/>
      <c r="O1416" s="4"/>
      <c r="P1416" s="4"/>
      <c r="Q1416" s="4"/>
      <c r="R1416"/>
    </row>
    <row r="1417" spans="2:18" s="5" customFormat="1" ht="15" x14ac:dyDescent="0.25">
      <c r="B1417" s="4"/>
      <c r="C1417" s="11"/>
      <c r="D1417" s="11"/>
      <c r="E1417" s="11"/>
      <c r="F1417" s="11"/>
      <c r="G1417" s="11"/>
      <c r="I1417" s="4"/>
      <c r="M1417" s="4"/>
      <c r="N1417" s="4"/>
      <c r="O1417" s="4"/>
      <c r="P1417" s="4"/>
      <c r="Q1417" s="4"/>
      <c r="R1417"/>
    </row>
    <row r="1418" spans="2:18" s="5" customFormat="1" ht="15" x14ac:dyDescent="0.25">
      <c r="B1418" s="4"/>
      <c r="C1418" s="11"/>
      <c r="D1418" s="11"/>
      <c r="E1418" s="11"/>
      <c r="F1418" s="11"/>
      <c r="G1418" s="11"/>
      <c r="I1418" s="4"/>
      <c r="M1418" s="4"/>
      <c r="N1418" s="4"/>
      <c r="O1418" s="4"/>
      <c r="P1418" s="4"/>
      <c r="Q1418" s="4"/>
      <c r="R1418"/>
    </row>
    <row r="1419" spans="2:18" s="5" customFormat="1" ht="15" x14ac:dyDescent="0.25">
      <c r="B1419" s="4"/>
      <c r="C1419" s="11"/>
      <c r="D1419" s="11"/>
      <c r="E1419" s="11"/>
      <c r="F1419" s="11"/>
      <c r="G1419" s="11"/>
      <c r="I1419" s="4"/>
      <c r="M1419" s="4"/>
      <c r="N1419" s="4"/>
      <c r="O1419" s="4"/>
      <c r="P1419" s="4"/>
      <c r="Q1419" s="4"/>
      <c r="R1419"/>
    </row>
    <row r="1420" spans="2:18" s="5" customFormat="1" ht="15" x14ac:dyDescent="0.25">
      <c r="B1420" s="4"/>
      <c r="C1420" s="11"/>
      <c r="D1420" s="11"/>
      <c r="E1420" s="11"/>
      <c r="F1420" s="11"/>
      <c r="G1420" s="11"/>
      <c r="I1420" s="4"/>
      <c r="M1420" s="4"/>
      <c r="N1420" s="4"/>
      <c r="O1420" s="4"/>
      <c r="P1420" s="4"/>
      <c r="Q1420" s="4"/>
      <c r="R1420"/>
    </row>
    <row r="1421" spans="2:18" s="5" customFormat="1" ht="15" x14ac:dyDescent="0.25">
      <c r="B1421" s="4"/>
      <c r="C1421" s="11"/>
      <c r="D1421" s="11"/>
      <c r="E1421" s="11"/>
      <c r="F1421" s="11"/>
      <c r="G1421" s="11"/>
      <c r="I1421" s="4"/>
      <c r="M1421" s="4"/>
      <c r="N1421" s="4"/>
      <c r="O1421" s="4"/>
      <c r="P1421" s="4"/>
      <c r="Q1421" s="4"/>
      <c r="R1421"/>
    </row>
    <row r="1422" spans="2:18" s="5" customFormat="1" ht="15" x14ac:dyDescent="0.25">
      <c r="B1422" s="4"/>
      <c r="C1422" s="11"/>
      <c r="D1422" s="11"/>
      <c r="E1422" s="11"/>
      <c r="F1422" s="11"/>
      <c r="G1422" s="11"/>
      <c r="I1422" s="4"/>
      <c r="M1422" s="4"/>
      <c r="N1422" s="4"/>
      <c r="O1422" s="4"/>
      <c r="P1422" s="4"/>
      <c r="Q1422" s="4"/>
      <c r="R1422"/>
    </row>
    <row r="1423" spans="2:18" s="5" customFormat="1" ht="15" x14ac:dyDescent="0.25">
      <c r="B1423" s="4"/>
      <c r="C1423" s="11"/>
      <c r="D1423" s="11"/>
      <c r="E1423" s="11"/>
      <c r="F1423" s="11"/>
      <c r="G1423" s="11"/>
      <c r="I1423" s="4"/>
      <c r="M1423" s="4"/>
      <c r="N1423" s="4"/>
      <c r="O1423" s="4"/>
      <c r="P1423" s="4"/>
      <c r="Q1423" s="4"/>
      <c r="R1423"/>
    </row>
    <row r="1424" spans="2:18" s="5" customFormat="1" ht="15" x14ac:dyDescent="0.25">
      <c r="B1424" s="4"/>
      <c r="C1424" s="11"/>
      <c r="D1424" s="11"/>
      <c r="E1424" s="11"/>
      <c r="F1424" s="11"/>
      <c r="G1424" s="11"/>
      <c r="I1424" s="4"/>
      <c r="M1424" s="4"/>
      <c r="N1424" s="4"/>
      <c r="O1424" s="4"/>
      <c r="P1424" s="4"/>
      <c r="Q1424" s="4"/>
      <c r="R1424"/>
    </row>
    <row r="1425" spans="2:18" s="5" customFormat="1" ht="15" x14ac:dyDescent="0.25">
      <c r="B1425" s="4"/>
      <c r="C1425" s="11"/>
      <c r="D1425" s="11"/>
      <c r="E1425" s="11"/>
      <c r="F1425" s="11"/>
      <c r="G1425" s="11"/>
      <c r="I1425" s="4"/>
      <c r="M1425" s="4"/>
      <c r="N1425" s="4"/>
      <c r="O1425" s="4"/>
      <c r="P1425" s="4"/>
      <c r="Q1425" s="4"/>
      <c r="R1425"/>
    </row>
    <row r="1426" spans="2:18" s="5" customFormat="1" ht="15" x14ac:dyDescent="0.25">
      <c r="B1426" s="4"/>
      <c r="C1426" s="11"/>
      <c r="D1426" s="11"/>
      <c r="E1426" s="11"/>
      <c r="F1426" s="11"/>
      <c r="G1426" s="11"/>
      <c r="I1426" s="4"/>
      <c r="M1426" s="4"/>
      <c r="N1426" s="4"/>
      <c r="O1426" s="4"/>
      <c r="P1426" s="4"/>
      <c r="Q1426" s="4"/>
      <c r="R1426"/>
    </row>
    <row r="1427" spans="2:18" s="5" customFormat="1" ht="15" x14ac:dyDescent="0.25">
      <c r="B1427" s="4"/>
      <c r="C1427" s="11"/>
      <c r="D1427" s="11"/>
      <c r="E1427" s="11"/>
      <c r="F1427" s="11"/>
      <c r="G1427" s="11"/>
      <c r="I1427" s="4"/>
      <c r="M1427" s="4"/>
      <c r="N1427" s="4"/>
      <c r="O1427" s="4"/>
      <c r="P1427" s="4"/>
      <c r="Q1427" s="4"/>
      <c r="R1427"/>
    </row>
    <row r="1428" spans="2:18" s="5" customFormat="1" ht="15" x14ac:dyDescent="0.25">
      <c r="B1428" s="4"/>
      <c r="C1428" s="11"/>
      <c r="D1428" s="11"/>
      <c r="E1428" s="11"/>
      <c r="F1428" s="11"/>
      <c r="G1428" s="11"/>
      <c r="I1428" s="4"/>
      <c r="M1428" s="4"/>
      <c r="N1428" s="4"/>
      <c r="O1428" s="4"/>
      <c r="P1428" s="4"/>
      <c r="Q1428" s="4"/>
      <c r="R1428"/>
    </row>
    <row r="1429" spans="2:18" s="5" customFormat="1" ht="15" x14ac:dyDescent="0.25">
      <c r="B1429" s="4"/>
      <c r="C1429" s="11"/>
      <c r="D1429" s="11"/>
      <c r="E1429" s="11"/>
      <c r="F1429" s="11"/>
      <c r="G1429" s="11"/>
      <c r="I1429" s="4"/>
      <c r="M1429" s="4"/>
      <c r="N1429" s="4"/>
      <c r="O1429" s="4"/>
      <c r="P1429" s="4"/>
      <c r="Q1429" s="4"/>
      <c r="R1429"/>
    </row>
    <row r="1430" spans="2:18" s="5" customFormat="1" ht="15" x14ac:dyDescent="0.25">
      <c r="B1430" s="4"/>
      <c r="C1430" s="11"/>
      <c r="D1430" s="11"/>
      <c r="E1430" s="11"/>
      <c r="F1430" s="11"/>
      <c r="G1430" s="11"/>
      <c r="I1430" s="4"/>
      <c r="M1430" s="4"/>
      <c r="N1430" s="4"/>
      <c r="O1430" s="4"/>
      <c r="P1430" s="4"/>
      <c r="Q1430" s="4"/>
      <c r="R1430"/>
    </row>
    <row r="1431" spans="2:18" s="5" customFormat="1" ht="15" x14ac:dyDescent="0.25">
      <c r="B1431" s="4"/>
      <c r="C1431" s="11"/>
      <c r="D1431" s="11"/>
      <c r="E1431" s="11"/>
      <c r="F1431" s="11"/>
      <c r="G1431" s="11"/>
      <c r="I1431" s="4"/>
      <c r="M1431" s="4"/>
      <c r="N1431" s="4"/>
      <c r="O1431" s="4"/>
      <c r="P1431" s="4"/>
      <c r="Q1431" s="4"/>
      <c r="R1431"/>
    </row>
    <row r="1432" spans="2:18" s="5" customFormat="1" ht="15" x14ac:dyDescent="0.25">
      <c r="B1432" s="4"/>
      <c r="C1432" s="11"/>
      <c r="D1432" s="11"/>
      <c r="E1432" s="11"/>
      <c r="F1432" s="11"/>
      <c r="G1432" s="11"/>
      <c r="I1432" s="4"/>
      <c r="M1432" s="4"/>
      <c r="N1432" s="4"/>
      <c r="O1432" s="4"/>
      <c r="P1432" s="4"/>
      <c r="Q1432" s="4"/>
      <c r="R1432"/>
    </row>
    <row r="1433" spans="2:18" s="5" customFormat="1" ht="15" x14ac:dyDescent="0.25">
      <c r="B1433" s="4"/>
      <c r="C1433" s="11"/>
      <c r="D1433" s="11"/>
      <c r="E1433" s="11"/>
      <c r="F1433" s="11"/>
      <c r="G1433" s="11"/>
      <c r="I1433" s="4"/>
      <c r="M1433" s="4"/>
      <c r="N1433" s="4"/>
      <c r="O1433" s="4"/>
      <c r="P1433" s="4"/>
      <c r="Q1433" s="4"/>
      <c r="R1433"/>
    </row>
    <row r="1434" spans="2:18" s="5" customFormat="1" ht="15" x14ac:dyDescent="0.25">
      <c r="B1434" s="4"/>
      <c r="C1434" s="11"/>
      <c r="D1434" s="11"/>
      <c r="E1434" s="11"/>
      <c r="F1434" s="11"/>
      <c r="G1434" s="11"/>
      <c r="I1434" s="4"/>
      <c r="M1434" s="4"/>
      <c r="N1434" s="4"/>
      <c r="O1434" s="4"/>
      <c r="P1434" s="4"/>
      <c r="Q1434" s="4"/>
      <c r="R1434"/>
    </row>
    <row r="1435" spans="2:18" s="5" customFormat="1" ht="15" x14ac:dyDescent="0.25">
      <c r="B1435" s="4"/>
      <c r="C1435" s="11"/>
      <c r="D1435" s="11"/>
      <c r="E1435" s="11"/>
      <c r="F1435" s="11"/>
      <c r="G1435" s="11"/>
      <c r="I1435" s="4"/>
      <c r="M1435" s="4"/>
      <c r="N1435" s="4"/>
      <c r="O1435" s="4"/>
      <c r="P1435" s="4"/>
      <c r="Q1435" s="4"/>
      <c r="R1435"/>
    </row>
    <row r="1436" spans="2:18" s="5" customFormat="1" ht="15" x14ac:dyDescent="0.25">
      <c r="B1436" s="4"/>
      <c r="C1436" s="11"/>
      <c r="D1436" s="11"/>
      <c r="E1436" s="11"/>
      <c r="F1436" s="11"/>
      <c r="G1436" s="11"/>
      <c r="I1436" s="4"/>
      <c r="M1436" s="4"/>
      <c r="N1436" s="4"/>
      <c r="O1436" s="4"/>
      <c r="P1436" s="4"/>
      <c r="Q1436" s="4"/>
      <c r="R1436"/>
    </row>
    <row r="1437" spans="2:18" s="5" customFormat="1" ht="15" x14ac:dyDescent="0.25">
      <c r="B1437" s="4"/>
      <c r="C1437" s="11"/>
      <c r="D1437" s="11"/>
      <c r="E1437" s="11"/>
      <c r="F1437" s="11"/>
      <c r="G1437" s="11"/>
      <c r="I1437" s="4"/>
      <c r="M1437" s="4"/>
      <c r="N1437" s="4"/>
      <c r="O1437" s="4"/>
      <c r="P1437" s="4"/>
      <c r="Q1437" s="4"/>
      <c r="R1437"/>
    </row>
    <row r="1438" spans="2:18" s="5" customFormat="1" ht="15" x14ac:dyDescent="0.25">
      <c r="B1438" s="4"/>
      <c r="C1438" s="11"/>
      <c r="D1438" s="11"/>
      <c r="E1438" s="11"/>
      <c r="F1438" s="11"/>
      <c r="G1438" s="11"/>
      <c r="I1438" s="4"/>
      <c r="M1438" s="4"/>
      <c r="N1438" s="4"/>
      <c r="O1438" s="4"/>
      <c r="P1438" s="4"/>
      <c r="Q1438" s="4"/>
      <c r="R1438"/>
    </row>
    <row r="1439" spans="2:18" s="5" customFormat="1" ht="15" x14ac:dyDescent="0.25">
      <c r="B1439" s="4"/>
      <c r="C1439" s="11"/>
      <c r="D1439" s="11"/>
      <c r="E1439" s="11"/>
      <c r="F1439" s="11"/>
      <c r="G1439" s="11"/>
      <c r="I1439" s="4"/>
      <c r="M1439" s="4"/>
      <c r="N1439" s="4"/>
      <c r="O1439" s="4"/>
      <c r="P1439" s="4"/>
      <c r="Q1439" s="4"/>
      <c r="R1439"/>
    </row>
    <row r="1440" spans="2:18" s="5" customFormat="1" ht="15" x14ac:dyDescent="0.25">
      <c r="B1440" s="4"/>
      <c r="C1440" s="11"/>
      <c r="D1440" s="11"/>
      <c r="E1440" s="11"/>
      <c r="F1440" s="11"/>
      <c r="G1440" s="11"/>
      <c r="I1440" s="4"/>
      <c r="M1440" s="4"/>
      <c r="N1440" s="4"/>
      <c r="O1440" s="4"/>
      <c r="P1440" s="4"/>
      <c r="Q1440" s="4"/>
      <c r="R1440"/>
    </row>
    <row r="1441" spans="2:18" s="5" customFormat="1" ht="15" x14ac:dyDescent="0.25">
      <c r="B1441" s="4"/>
      <c r="C1441" s="11"/>
      <c r="D1441" s="11"/>
      <c r="E1441" s="11"/>
      <c r="F1441" s="11"/>
      <c r="G1441" s="11"/>
      <c r="I1441" s="4"/>
      <c r="M1441" s="4"/>
      <c r="N1441" s="4"/>
      <c r="O1441" s="4"/>
      <c r="P1441" s="4"/>
      <c r="Q1441" s="4"/>
      <c r="R1441"/>
    </row>
    <row r="1442" spans="2:18" s="5" customFormat="1" ht="15" x14ac:dyDescent="0.25">
      <c r="B1442" s="4"/>
      <c r="C1442" s="11"/>
      <c r="D1442" s="11"/>
      <c r="E1442" s="11"/>
      <c r="F1442" s="11"/>
      <c r="G1442" s="11"/>
      <c r="I1442" s="4"/>
      <c r="M1442" s="4"/>
      <c r="N1442" s="4"/>
      <c r="O1442" s="4"/>
      <c r="P1442" s="4"/>
      <c r="Q1442" s="4"/>
      <c r="R1442"/>
    </row>
    <row r="1443" spans="2:18" s="5" customFormat="1" ht="15" x14ac:dyDescent="0.25">
      <c r="B1443" s="4"/>
      <c r="C1443" s="11"/>
      <c r="D1443" s="11"/>
      <c r="E1443" s="11"/>
      <c r="F1443" s="11"/>
      <c r="G1443" s="11"/>
      <c r="I1443" s="4"/>
      <c r="M1443" s="4"/>
      <c r="N1443" s="4"/>
      <c r="O1443" s="4"/>
      <c r="P1443" s="4"/>
      <c r="Q1443" s="4"/>
      <c r="R1443"/>
    </row>
    <row r="1444" spans="2:18" s="5" customFormat="1" ht="15" x14ac:dyDescent="0.25">
      <c r="B1444" s="4"/>
      <c r="C1444" s="11"/>
      <c r="D1444" s="11"/>
      <c r="E1444" s="11"/>
      <c r="F1444" s="11"/>
      <c r="G1444" s="11"/>
      <c r="I1444" s="4"/>
      <c r="M1444" s="4"/>
      <c r="N1444" s="4"/>
      <c r="O1444" s="4"/>
      <c r="P1444" s="4"/>
      <c r="Q1444" s="4"/>
      <c r="R1444"/>
    </row>
    <row r="1445" spans="2:18" s="5" customFormat="1" ht="15" x14ac:dyDescent="0.25">
      <c r="B1445" s="4"/>
      <c r="C1445" s="11"/>
      <c r="D1445" s="11"/>
      <c r="E1445" s="11"/>
      <c r="F1445" s="11"/>
      <c r="G1445" s="11"/>
      <c r="I1445" s="4"/>
      <c r="M1445" s="4"/>
      <c r="N1445" s="4"/>
      <c r="O1445" s="4"/>
      <c r="P1445" s="4"/>
      <c r="Q1445" s="4"/>
      <c r="R1445"/>
    </row>
    <row r="1446" spans="2:18" s="5" customFormat="1" ht="15" x14ac:dyDescent="0.25">
      <c r="B1446" s="4"/>
      <c r="C1446" s="11"/>
      <c r="D1446" s="11"/>
      <c r="E1446" s="11"/>
      <c r="F1446" s="11"/>
      <c r="G1446" s="11"/>
      <c r="I1446" s="4"/>
      <c r="M1446" s="4"/>
      <c r="N1446" s="4"/>
      <c r="O1446" s="4"/>
      <c r="P1446" s="4"/>
      <c r="Q1446" s="4"/>
      <c r="R1446"/>
    </row>
    <row r="1447" spans="2:18" s="5" customFormat="1" ht="15" x14ac:dyDescent="0.25">
      <c r="B1447" s="4"/>
      <c r="C1447" s="11"/>
      <c r="D1447" s="11"/>
      <c r="E1447" s="11"/>
      <c r="F1447" s="11"/>
      <c r="G1447" s="11"/>
      <c r="I1447" s="4"/>
      <c r="M1447" s="4"/>
      <c r="N1447" s="4"/>
      <c r="O1447" s="4"/>
      <c r="P1447" s="4"/>
      <c r="Q1447" s="4"/>
      <c r="R1447"/>
    </row>
    <row r="1448" spans="2:18" s="5" customFormat="1" ht="15" x14ac:dyDescent="0.25">
      <c r="B1448" s="4"/>
      <c r="C1448" s="11"/>
      <c r="D1448" s="11"/>
      <c r="E1448" s="11"/>
      <c r="F1448" s="11"/>
      <c r="G1448" s="11"/>
      <c r="I1448" s="4"/>
      <c r="M1448" s="4"/>
      <c r="N1448" s="4"/>
      <c r="O1448" s="4"/>
      <c r="P1448" s="4"/>
      <c r="Q1448" s="4"/>
      <c r="R1448"/>
    </row>
    <row r="1449" spans="2:18" s="5" customFormat="1" ht="15" x14ac:dyDescent="0.25">
      <c r="B1449" s="4"/>
      <c r="C1449" s="11"/>
      <c r="D1449" s="11"/>
      <c r="E1449" s="11"/>
      <c r="F1449" s="11"/>
      <c r="G1449" s="11"/>
      <c r="I1449" s="4"/>
      <c r="M1449" s="4"/>
      <c r="N1449" s="4"/>
      <c r="O1449" s="4"/>
      <c r="P1449" s="4"/>
      <c r="Q1449" s="4"/>
      <c r="R1449"/>
    </row>
    <row r="1450" spans="2:18" s="5" customFormat="1" ht="15" x14ac:dyDescent="0.25">
      <c r="B1450" s="4"/>
      <c r="C1450" s="11"/>
      <c r="D1450" s="11"/>
      <c r="E1450" s="11"/>
      <c r="F1450" s="11"/>
      <c r="G1450" s="11"/>
      <c r="I1450" s="4"/>
      <c r="M1450" s="4"/>
      <c r="N1450" s="4"/>
      <c r="O1450" s="4"/>
      <c r="P1450" s="4"/>
      <c r="Q1450" s="4"/>
      <c r="R1450"/>
    </row>
    <row r="1451" spans="2:18" s="5" customFormat="1" ht="15" x14ac:dyDescent="0.25">
      <c r="B1451" s="4"/>
      <c r="C1451" s="11"/>
      <c r="D1451" s="11"/>
      <c r="E1451" s="11"/>
      <c r="F1451" s="11"/>
      <c r="G1451" s="11"/>
      <c r="I1451" s="4"/>
      <c r="M1451" s="4"/>
      <c r="N1451" s="4"/>
      <c r="O1451" s="4"/>
      <c r="P1451" s="4"/>
      <c r="Q1451" s="4"/>
      <c r="R1451"/>
    </row>
    <row r="1452" spans="2:18" s="5" customFormat="1" ht="15" x14ac:dyDescent="0.25">
      <c r="B1452" s="4"/>
      <c r="C1452" s="11"/>
      <c r="D1452" s="11"/>
      <c r="E1452" s="11"/>
      <c r="F1452" s="11"/>
      <c r="G1452" s="11"/>
      <c r="I1452" s="4"/>
      <c r="M1452" s="4"/>
      <c r="N1452" s="4"/>
      <c r="O1452" s="4"/>
      <c r="P1452" s="4"/>
      <c r="Q1452" s="4"/>
      <c r="R1452"/>
    </row>
    <row r="1453" spans="2:18" s="5" customFormat="1" ht="15" x14ac:dyDescent="0.25">
      <c r="B1453" s="4"/>
      <c r="C1453" s="11"/>
      <c r="D1453" s="11"/>
      <c r="E1453" s="11"/>
      <c r="F1453" s="11"/>
      <c r="G1453" s="11"/>
      <c r="I1453" s="4"/>
      <c r="M1453" s="4"/>
      <c r="N1453" s="4"/>
      <c r="O1453" s="4"/>
      <c r="P1453" s="4"/>
      <c r="Q1453" s="4"/>
      <c r="R1453"/>
    </row>
    <row r="1454" spans="2:18" s="5" customFormat="1" ht="15" x14ac:dyDescent="0.25">
      <c r="B1454" s="4"/>
      <c r="C1454" s="11"/>
      <c r="D1454" s="11"/>
      <c r="E1454" s="11"/>
      <c r="F1454" s="11"/>
      <c r="G1454" s="11"/>
      <c r="I1454" s="4"/>
      <c r="M1454" s="4"/>
      <c r="N1454" s="4"/>
      <c r="O1454" s="4"/>
      <c r="P1454" s="4"/>
      <c r="Q1454" s="4"/>
      <c r="R1454"/>
    </row>
    <row r="1455" spans="2:18" s="5" customFormat="1" ht="15" x14ac:dyDescent="0.25">
      <c r="B1455" s="4"/>
      <c r="C1455" s="11"/>
      <c r="D1455" s="11"/>
      <c r="E1455" s="11"/>
      <c r="F1455" s="11"/>
      <c r="G1455" s="11"/>
      <c r="I1455" s="4"/>
      <c r="M1455" s="4"/>
      <c r="N1455" s="4"/>
      <c r="O1455" s="4"/>
      <c r="P1455" s="4"/>
      <c r="Q1455" s="4"/>
      <c r="R1455"/>
    </row>
    <row r="1456" spans="2:18" s="5" customFormat="1" ht="15" x14ac:dyDescent="0.25">
      <c r="B1456" s="4"/>
      <c r="C1456" s="11"/>
      <c r="D1456" s="11"/>
      <c r="E1456" s="11"/>
      <c r="F1456" s="11"/>
      <c r="G1456" s="11"/>
      <c r="I1456" s="4"/>
      <c r="M1456" s="4"/>
      <c r="N1456" s="4"/>
      <c r="O1456" s="4"/>
      <c r="P1456" s="4"/>
      <c r="Q1456" s="4"/>
      <c r="R1456"/>
    </row>
    <row r="1457" spans="2:18" s="5" customFormat="1" ht="15" x14ac:dyDescent="0.25">
      <c r="B1457" s="4"/>
      <c r="C1457" s="11"/>
      <c r="D1457" s="11"/>
      <c r="E1457" s="11"/>
      <c r="F1457" s="11"/>
      <c r="G1457" s="11"/>
      <c r="I1457" s="4"/>
      <c r="M1457" s="4"/>
      <c r="N1457" s="4"/>
      <c r="O1457" s="4"/>
      <c r="P1457" s="4"/>
      <c r="Q1457" s="4"/>
      <c r="R1457"/>
    </row>
    <row r="1458" spans="2:18" s="5" customFormat="1" ht="15" x14ac:dyDescent="0.25">
      <c r="B1458" s="4"/>
      <c r="C1458" s="11"/>
      <c r="D1458" s="11"/>
      <c r="E1458" s="11"/>
      <c r="F1458" s="11"/>
      <c r="G1458" s="11"/>
      <c r="I1458" s="4"/>
      <c r="M1458" s="4"/>
      <c r="N1458" s="4"/>
      <c r="O1458" s="4"/>
      <c r="P1458" s="4"/>
      <c r="Q1458" s="4"/>
      <c r="R1458"/>
    </row>
    <row r="1459" spans="2:18" s="5" customFormat="1" ht="15" x14ac:dyDescent="0.25">
      <c r="B1459" s="4"/>
      <c r="C1459" s="11"/>
      <c r="D1459" s="11"/>
      <c r="E1459" s="11"/>
      <c r="F1459" s="11"/>
      <c r="G1459" s="11"/>
      <c r="I1459" s="4"/>
      <c r="M1459" s="4"/>
      <c r="N1459" s="4"/>
      <c r="O1459" s="4"/>
      <c r="P1459" s="4"/>
      <c r="Q1459" s="4"/>
      <c r="R1459"/>
    </row>
    <row r="1460" spans="2:18" s="5" customFormat="1" ht="15" x14ac:dyDescent="0.25">
      <c r="B1460" s="4"/>
      <c r="C1460" s="11"/>
      <c r="D1460" s="11"/>
      <c r="E1460" s="11"/>
      <c r="F1460" s="11"/>
      <c r="G1460" s="11"/>
      <c r="I1460" s="4"/>
      <c r="M1460" s="4"/>
      <c r="N1460" s="4"/>
      <c r="O1460" s="4"/>
      <c r="P1460" s="4"/>
      <c r="Q1460" s="4"/>
      <c r="R1460"/>
    </row>
    <row r="1461" spans="2:18" s="5" customFormat="1" ht="15" x14ac:dyDescent="0.25">
      <c r="B1461" s="4"/>
      <c r="C1461" s="11"/>
      <c r="D1461" s="11"/>
      <c r="E1461" s="11"/>
      <c r="F1461" s="11"/>
      <c r="G1461" s="11"/>
      <c r="I1461" s="4"/>
      <c r="M1461" s="4"/>
      <c r="N1461" s="4"/>
      <c r="O1461" s="4"/>
      <c r="P1461" s="4"/>
      <c r="Q1461" s="4"/>
      <c r="R1461"/>
    </row>
    <row r="1462" spans="2:18" s="5" customFormat="1" ht="15" x14ac:dyDescent="0.25">
      <c r="B1462" s="4"/>
      <c r="C1462" s="11"/>
      <c r="D1462" s="11"/>
      <c r="E1462" s="11"/>
      <c r="F1462" s="11"/>
      <c r="G1462" s="11"/>
      <c r="I1462" s="4"/>
      <c r="M1462" s="4"/>
      <c r="N1462" s="4"/>
      <c r="O1462" s="4"/>
      <c r="P1462" s="4"/>
      <c r="Q1462" s="4"/>
      <c r="R1462"/>
    </row>
    <row r="1463" spans="2:18" s="5" customFormat="1" ht="15" x14ac:dyDescent="0.25">
      <c r="B1463" s="4"/>
      <c r="C1463" s="11"/>
      <c r="D1463" s="11"/>
      <c r="E1463" s="11"/>
      <c r="F1463" s="11"/>
      <c r="G1463" s="11"/>
      <c r="I1463" s="4"/>
      <c r="M1463" s="4"/>
      <c r="N1463" s="4"/>
      <c r="O1463" s="4"/>
      <c r="P1463" s="4"/>
      <c r="Q1463" s="4"/>
      <c r="R1463"/>
    </row>
    <row r="1464" spans="2:18" s="5" customFormat="1" ht="15" x14ac:dyDescent="0.25">
      <c r="B1464" s="4"/>
      <c r="C1464" s="11"/>
      <c r="D1464" s="11"/>
      <c r="E1464" s="11"/>
      <c r="F1464" s="11"/>
      <c r="G1464" s="11"/>
      <c r="I1464" s="4"/>
      <c r="M1464" s="4"/>
      <c r="N1464" s="4"/>
      <c r="O1464" s="4"/>
      <c r="P1464" s="4"/>
      <c r="Q1464" s="4"/>
      <c r="R1464"/>
    </row>
    <row r="1465" spans="2:18" s="5" customFormat="1" ht="15" x14ac:dyDescent="0.25">
      <c r="B1465" s="4"/>
      <c r="C1465" s="11"/>
      <c r="D1465" s="11"/>
      <c r="E1465" s="11"/>
      <c r="F1465" s="11"/>
      <c r="G1465" s="11"/>
      <c r="I1465" s="4"/>
      <c r="M1465" s="4"/>
      <c r="N1465" s="4"/>
      <c r="O1465" s="4"/>
      <c r="P1465" s="4"/>
      <c r="Q1465" s="4"/>
      <c r="R1465"/>
    </row>
    <row r="1466" spans="2:18" s="5" customFormat="1" ht="15" x14ac:dyDescent="0.25">
      <c r="B1466" s="4"/>
      <c r="C1466" s="11"/>
      <c r="D1466" s="11"/>
      <c r="E1466" s="11"/>
      <c r="F1466" s="11"/>
      <c r="G1466" s="11"/>
      <c r="I1466" s="4"/>
      <c r="M1466" s="4"/>
      <c r="N1466" s="4"/>
      <c r="O1466" s="4"/>
      <c r="P1466" s="4"/>
      <c r="Q1466" s="4"/>
      <c r="R1466"/>
    </row>
    <row r="1467" spans="2:18" s="5" customFormat="1" ht="15" x14ac:dyDescent="0.25">
      <c r="B1467" s="4"/>
      <c r="C1467" s="11"/>
      <c r="D1467" s="11"/>
      <c r="E1467" s="11"/>
      <c r="F1467" s="11"/>
      <c r="G1467" s="11"/>
      <c r="I1467" s="4"/>
      <c r="M1467" s="4"/>
      <c r="N1467" s="4"/>
      <c r="O1467" s="4"/>
      <c r="P1467" s="4"/>
      <c r="Q1467" s="4"/>
      <c r="R1467"/>
    </row>
    <row r="1468" spans="2:18" s="5" customFormat="1" ht="15" x14ac:dyDescent="0.25">
      <c r="B1468" s="4"/>
      <c r="C1468" s="11"/>
      <c r="D1468" s="11"/>
      <c r="E1468" s="11"/>
      <c r="F1468" s="11"/>
      <c r="G1468" s="11"/>
      <c r="I1468" s="4"/>
      <c r="M1468" s="4"/>
      <c r="N1468" s="4"/>
      <c r="O1468" s="4"/>
      <c r="P1468" s="4"/>
      <c r="Q1468" s="4"/>
      <c r="R1468"/>
    </row>
    <row r="1469" spans="2:18" s="5" customFormat="1" ht="15" x14ac:dyDescent="0.25">
      <c r="B1469" s="4"/>
      <c r="C1469" s="11"/>
      <c r="D1469" s="11"/>
      <c r="E1469" s="11"/>
      <c r="F1469" s="11"/>
      <c r="G1469" s="11"/>
      <c r="I1469" s="4"/>
      <c r="M1469" s="4"/>
      <c r="N1469" s="4"/>
      <c r="O1469" s="4"/>
      <c r="P1469" s="4"/>
      <c r="Q1469" s="4"/>
      <c r="R1469"/>
    </row>
    <row r="1470" spans="2:18" s="5" customFormat="1" ht="15" x14ac:dyDescent="0.25">
      <c r="B1470" s="4"/>
      <c r="C1470" s="11"/>
      <c r="D1470" s="11"/>
      <c r="E1470" s="11"/>
      <c r="F1470" s="11"/>
      <c r="G1470" s="11"/>
      <c r="I1470" s="4"/>
      <c r="M1470" s="4"/>
      <c r="N1470" s="4"/>
      <c r="O1470" s="4"/>
      <c r="P1470" s="4"/>
      <c r="Q1470" s="4"/>
      <c r="R1470"/>
    </row>
    <row r="1471" spans="2:18" s="5" customFormat="1" ht="15" x14ac:dyDescent="0.25">
      <c r="B1471" s="4"/>
      <c r="C1471" s="11"/>
      <c r="D1471" s="11"/>
      <c r="E1471" s="11"/>
      <c r="F1471" s="11"/>
      <c r="G1471" s="11"/>
      <c r="I1471" s="4"/>
      <c r="M1471" s="4"/>
      <c r="N1471" s="4"/>
      <c r="O1471" s="4"/>
      <c r="P1471" s="4"/>
      <c r="Q1471" s="4"/>
      <c r="R1471"/>
    </row>
    <row r="1472" spans="2:18" s="5" customFormat="1" ht="15" x14ac:dyDescent="0.25">
      <c r="B1472" s="4"/>
      <c r="C1472" s="11"/>
      <c r="D1472" s="11"/>
      <c r="E1472" s="11"/>
      <c r="F1472" s="11"/>
      <c r="G1472" s="11"/>
      <c r="I1472" s="4"/>
      <c r="M1472" s="4"/>
      <c r="N1472" s="4"/>
      <c r="O1472" s="4"/>
      <c r="P1472" s="4"/>
      <c r="Q1472" s="4"/>
      <c r="R1472"/>
    </row>
    <row r="1473" spans="2:18" s="5" customFormat="1" ht="15" x14ac:dyDescent="0.25">
      <c r="B1473" s="4"/>
      <c r="C1473" s="11"/>
      <c r="D1473" s="11"/>
      <c r="E1473" s="11"/>
      <c r="F1473" s="11"/>
      <c r="G1473" s="11"/>
      <c r="I1473" s="4"/>
      <c r="M1473" s="4"/>
      <c r="N1473" s="4"/>
      <c r="O1473" s="4"/>
      <c r="P1473" s="4"/>
      <c r="Q1473" s="4"/>
      <c r="R1473"/>
    </row>
    <row r="1474" spans="2:18" s="5" customFormat="1" ht="15" x14ac:dyDescent="0.25">
      <c r="B1474" s="4"/>
      <c r="C1474" s="11"/>
      <c r="D1474" s="11"/>
      <c r="E1474" s="11"/>
      <c r="F1474" s="11"/>
      <c r="G1474" s="11"/>
      <c r="I1474" s="4"/>
      <c r="M1474" s="4"/>
      <c r="N1474" s="4"/>
      <c r="O1474" s="4"/>
      <c r="P1474" s="4"/>
      <c r="Q1474" s="4"/>
      <c r="R1474"/>
    </row>
    <row r="1475" spans="2:18" s="5" customFormat="1" ht="15" x14ac:dyDescent="0.25">
      <c r="B1475" s="4"/>
      <c r="C1475" s="11"/>
      <c r="D1475" s="11"/>
      <c r="E1475" s="11"/>
      <c r="F1475" s="11"/>
      <c r="G1475" s="11"/>
      <c r="I1475" s="4"/>
      <c r="M1475" s="4"/>
      <c r="N1475" s="4"/>
      <c r="O1475" s="4"/>
      <c r="P1475" s="4"/>
      <c r="Q1475" s="4"/>
      <c r="R1475"/>
    </row>
    <row r="1476" spans="2:18" s="5" customFormat="1" ht="15" x14ac:dyDescent="0.25">
      <c r="B1476" s="4"/>
      <c r="C1476" s="11"/>
      <c r="D1476" s="11"/>
      <c r="E1476" s="11"/>
      <c r="F1476" s="11"/>
      <c r="G1476" s="11"/>
      <c r="I1476" s="4"/>
      <c r="M1476" s="4"/>
      <c r="N1476" s="4"/>
      <c r="O1476" s="4"/>
      <c r="P1476" s="4"/>
      <c r="Q1476" s="4"/>
      <c r="R1476"/>
    </row>
    <row r="1477" spans="2:18" s="5" customFormat="1" ht="15" x14ac:dyDescent="0.25">
      <c r="B1477" s="4"/>
      <c r="C1477" s="11"/>
      <c r="D1477" s="11"/>
      <c r="E1477" s="11"/>
      <c r="F1477" s="11"/>
      <c r="G1477" s="11"/>
      <c r="I1477" s="4"/>
      <c r="M1477" s="4"/>
      <c r="N1477" s="4"/>
      <c r="O1477" s="4"/>
      <c r="P1477" s="4"/>
      <c r="Q1477" s="4"/>
      <c r="R1477"/>
    </row>
    <row r="1478" spans="2:18" s="5" customFormat="1" ht="15" x14ac:dyDescent="0.25">
      <c r="B1478" s="4"/>
      <c r="C1478" s="11"/>
      <c r="D1478" s="11"/>
      <c r="E1478" s="11"/>
      <c r="F1478" s="11"/>
      <c r="G1478" s="11"/>
      <c r="I1478" s="4"/>
      <c r="M1478" s="4"/>
      <c r="N1478" s="4"/>
      <c r="O1478" s="4"/>
      <c r="P1478" s="4"/>
      <c r="Q1478" s="4"/>
      <c r="R1478"/>
    </row>
    <row r="1479" spans="2:18" s="5" customFormat="1" ht="15" x14ac:dyDescent="0.25">
      <c r="B1479" s="4"/>
      <c r="C1479" s="11"/>
      <c r="D1479" s="11"/>
      <c r="E1479" s="11"/>
      <c r="F1479" s="11"/>
      <c r="G1479" s="11"/>
      <c r="I1479" s="4"/>
      <c r="M1479" s="4"/>
      <c r="N1479" s="4"/>
      <c r="O1479" s="4"/>
      <c r="P1479" s="4"/>
      <c r="Q1479" s="4"/>
      <c r="R1479"/>
    </row>
    <row r="1480" spans="2:18" s="5" customFormat="1" ht="15" x14ac:dyDescent="0.25">
      <c r="B1480" s="4"/>
      <c r="C1480" s="11"/>
      <c r="D1480" s="11"/>
      <c r="E1480" s="11"/>
      <c r="F1480" s="11"/>
      <c r="G1480" s="11"/>
      <c r="I1480" s="4"/>
      <c r="M1480" s="4"/>
      <c r="N1480" s="4"/>
      <c r="O1480" s="4"/>
      <c r="P1480" s="4"/>
      <c r="Q1480" s="4"/>
      <c r="R1480"/>
    </row>
    <row r="1481" spans="2:18" s="5" customFormat="1" ht="15" x14ac:dyDescent="0.25">
      <c r="B1481" s="4"/>
      <c r="C1481" s="11"/>
      <c r="D1481" s="11"/>
      <c r="E1481" s="11"/>
      <c r="F1481" s="11"/>
      <c r="G1481" s="11"/>
      <c r="I1481" s="4"/>
      <c r="M1481" s="4"/>
      <c r="N1481" s="4"/>
      <c r="O1481" s="4"/>
      <c r="P1481" s="4"/>
      <c r="Q1481" s="4"/>
      <c r="R1481"/>
    </row>
    <row r="1482" spans="2:18" s="5" customFormat="1" ht="15" x14ac:dyDescent="0.25">
      <c r="B1482" s="4"/>
      <c r="C1482" s="11"/>
      <c r="D1482" s="11"/>
      <c r="E1482" s="11"/>
      <c r="F1482" s="11"/>
      <c r="G1482" s="11"/>
      <c r="I1482" s="4"/>
      <c r="M1482" s="4"/>
      <c r="N1482" s="4"/>
      <c r="O1482" s="4"/>
      <c r="P1482" s="4"/>
      <c r="Q1482" s="4"/>
      <c r="R1482"/>
    </row>
    <row r="1483" spans="2:18" s="5" customFormat="1" ht="15" x14ac:dyDescent="0.25">
      <c r="B1483" s="4"/>
      <c r="C1483" s="11"/>
      <c r="D1483" s="11"/>
      <c r="E1483" s="11"/>
      <c r="F1483" s="11"/>
      <c r="G1483" s="11"/>
      <c r="I1483" s="4"/>
      <c r="M1483" s="4"/>
      <c r="N1483" s="4"/>
      <c r="O1483" s="4"/>
      <c r="P1483" s="4"/>
      <c r="Q1483" s="4"/>
      <c r="R1483"/>
    </row>
    <row r="1484" spans="2:18" s="5" customFormat="1" ht="15" x14ac:dyDescent="0.25">
      <c r="B1484" s="4"/>
      <c r="C1484" s="11"/>
      <c r="D1484" s="11"/>
      <c r="E1484" s="11"/>
      <c r="F1484" s="11"/>
      <c r="G1484" s="11"/>
      <c r="I1484" s="4"/>
      <c r="M1484" s="4"/>
      <c r="N1484" s="4"/>
      <c r="O1484" s="4"/>
      <c r="P1484" s="4"/>
      <c r="Q1484" s="4"/>
      <c r="R1484"/>
    </row>
    <row r="1485" spans="2:18" s="5" customFormat="1" ht="15" x14ac:dyDescent="0.25">
      <c r="B1485" s="4"/>
      <c r="C1485" s="11"/>
      <c r="D1485" s="11"/>
      <c r="E1485" s="11"/>
      <c r="F1485" s="11"/>
      <c r="G1485" s="11"/>
      <c r="I1485" s="4"/>
      <c r="M1485" s="4"/>
      <c r="N1485" s="4"/>
      <c r="O1485" s="4"/>
      <c r="P1485" s="4"/>
      <c r="Q1485" s="4"/>
      <c r="R1485"/>
    </row>
    <row r="1486" spans="2:18" s="5" customFormat="1" ht="15" x14ac:dyDescent="0.25">
      <c r="B1486" s="4"/>
      <c r="C1486" s="11"/>
      <c r="D1486" s="11"/>
      <c r="E1486" s="11"/>
      <c r="F1486" s="11"/>
      <c r="G1486" s="11"/>
      <c r="I1486" s="4"/>
      <c r="M1486" s="4"/>
      <c r="N1486" s="4"/>
      <c r="O1486" s="4"/>
      <c r="P1486" s="4"/>
      <c r="Q1486" s="4"/>
      <c r="R1486"/>
    </row>
    <row r="1487" spans="2:18" s="5" customFormat="1" ht="15" x14ac:dyDescent="0.25">
      <c r="B1487" s="4"/>
      <c r="C1487" s="11"/>
      <c r="D1487" s="11"/>
      <c r="E1487" s="11"/>
      <c r="F1487" s="11"/>
      <c r="G1487" s="11"/>
      <c r="I1487" s="4"/>
      <c r="M1487" s="4"/>
      <c r="N1487" s="4"/>
      <c r="O1487" s="4"/>
      <c r="P1487" s="4"/>
      <c r="Q1487" s="4"/>
      <c r="R1487"/>
    </row>
    <row r="1488" spans="2:18" s="5" customFormat="1" ht="15" x14ac:dyDescent="0.25">
      <c r="B1488" s="4"/>
      <c r="C1488" s="11"/>
      <c r="D1488" s="11"/>
      <c r="E1488" s="11"/>
      <c r="F1488" s="11"/>
      <c r="G1488" s="11"/>
      <c r="I1488" s="4"/>
      <c r="M1488" s="4"/>
      <c r="N1488" s="4"/>
      <c r="O1488" s="4"/>
      <c r="P1488" s="4"/>
      <c r="Q1488" s="4"/>
      <c r="R1488"/>
    </row>
    <row r="1489" spans="2:18" s="5" customFormat="1" ht="15" x14ac:dyDescent="0.25">
      <c r="B1489" s="4"/>
      <c r="C1489" s="11"/>
      <c r="D1489" s="11"/>
      <c r="E1489" s="11"/>
      <c r="F1489" s="11"/>
      <c r="G1489" s="11"/>
      <c r="I1489" s="4"/>
      <c r="M1489" s="4"/>
      <c r="N1489" s="4"/>
      <c r="O1489" s="4"/>
      <c r="P1489" s="4"/>
      <c r="Q1489" s="4"/>
      <c r="R1489"/>
    </row>
    <row r="1490" spans="2:18" s="5" customFormat="1" ht="15" x14ac:dyDescent="0.25">
      <c r="B1490" s="4"/>
      <c r="C1490" s="11"/>
      <c r="D1490" s="11"/>
      <c r="E1490" s="11"/>
      <c r="F1490" s="11"/>
      <c r="G1490" s="11"/>
      <c r="I1490" s="4"/>
      <c r="M1490" s="4"/>
      <c r="N1490" s="4"/>
      <c r="O1490" s="4"/>
      <c r="P1490" s="4"/>
      <c r="Q1490" s="4"/>
      <c r="R1490"/>
    </row>
    <row r="1491" spans="2:18" s="5" customFormat="1" ht="15" x14ac:dyDescent="0.25">
      <c r="B1491" s="4"/>
      <c r="C1491" s="11"/>
      <c r="D1491" s="11"/>
      <c r="E1491" s="11"/>
      <c r="F1491" s="11"/>
      <c r="G1491" s="11"/>
      <c r="I1491" s="4"/>
      <c r="M1491" s="4"/>
      <c r="N1491" s="4"/>
      <c r="O1491" s="4"/>
      <c r="P1491" s="4"/>
      <c r="Q1491" s="4"/>
      <c r="R1491"/>
    </row>
    <row r="1492" spans="2:18" s="5" customFormat="1" ht="15" x14ac:dyDescent="0.25">
      <c r="B1492" s="4"/>
      <c r="C1492" s="11"/>
      <c r="D1492" s="11"/>
      <c r="E1492" s="11"/>
      <c r="F1492" s="11"/>
      <c r="G1492" s="11"/>
      <c r="I1492" s="4"/>
      <c r="M1492" s="4"/>
      <c r="N1492" s="4"/>
      <c r="O1492" s="4"/>
      <c r="P1492" s="4"/>
      <c r="Q1492" s="4"/>
      <c r="R1492"/>
    </row>
    <row r="1493" spans="2:18" s="5" customFormat="1" ht="15" x14ac:dyDescent="0.25">
      <c r="B1493" s="4"/>
      <c r="C1493" s="11"/>
      <c r="D1493" s="11"/>
      <c r="E1493" s="11"/>
      <c r="F1493" s="11"/>
      <c r="G1493" s="11"/>
      <c r="I1493" s="4"/>
      <c r="M1493" s="4"/>
      <c r="N1493" s="4"/>
      <c r="O1493" s="4"/>
      <c r="P1493" s="4"/>
      <c r="Q1493" s="4"/>
      <c r="R1493"/>
    </row>
    <row r="1494" spans="2:18" s="5" customFormat="1" ht="15" x14ac:dyDescent="0.25">
      <c r="B1494" s="4"/>
      <c r="C1494" s="11"/>
      <c r="D1494" s="11"/>
      <c r="E1494" s="11"/>
      <c r="F1494" s="11"/>
      <c r="G1494" s="11"/>
      <c r="I1494" s="4"/>
      <c r="M1494" s="4"/>
      <c r="N1494" s="4"/>
      <c r="O1494" s="4"/>
      <c r="P1494" s="4"/>
      <c r="Q1494" s="4"/>
      <c r="R1494"/>
    </row>
    <row r="1495" spans="2:18" s="5" customFormat="1" ht="15" x14ac:dyDescent="0.25">
      <c r="B1495" s="4"/>
      <c r="C1495" s="11"/>
      <c r="D1495" s="11"/>
      <c r="E1495" s="11"/>
      <c r="F1495" s="11"/>
      <c r="G1495" s="11"/>
      <c r="I1495" s="4"/>
      <c r="M1495" s="4"/>
      <c r="N1495" s="4"/>
      <c r="O1495" s="4"/>
      <c r="P1495" s="4"/>
      <c r="Q1495" s="4"/>
      <c r="R1495"/>
    </row>
    <row r="1496" spans="2:18" s="5" customFormat="1" ht="15" x14ac:dyDescent="0.25">
      <c r="B1496" s="4"/>
      <c r="C1496" s="11"/>
      <c r="D1496" s="11"/>
      <c r="E1496" s="11"/>
      <c r="F1496" s="11"/>
      <c r="G1496" s="11"/>
      <c r="I1496" s="4"/>
      <c r="M1496" s="4"/>
      <c r="N1496" s="4"/>
      <c r="O1496" s="4"/>
      <c r="P1496" s="4"/>
      <c r="Q1496" s="4"/>
      <c r="R1496"/>
    </row>
    <row r="1497" spans="2:18" s="5" customFormat="1" ht="15" x14ac:dyDescent="0.25">
      <c r="B1497" s="4"/>
      <c r="C1497" s="11"/>
      <c r="D1497" s="11"/>
      <c r="E1497" s="11"/>
      <c r="F1497" s="11"/>
      <c r="G1497" s="11"/>
      <c r="I1497" s="4"/>
      <c r="M1497" s="4"/>
      <c r="N1497" s="4"/>
      <c r="O1497" s="4"/>
      <c r="P1497" s="4"/>
      <c r="Q1497" s="4"/>
      <c r="R1497"/>
    </row>
    <row r="1498" spans="2:18" s="5" customFormat="1" ht="15" x14ac:dyDescent="0.25">
      <c r="B1498" s="4"/>
      <c r="C1498" s="11"/>
      <c r="D1498" s="11"/>
      <c r="E1498" s="11"/>
      <c r="F1498" s="11"/>
      <c r="G1498" s="11"/>
      <c r="I1498" s="4"/>
      <c r="M1498" s="4"/>
      <c r="N1498" s="4"/>
      <c r="O1498" s="4"/>
      <c r="P1498" s="4"/>
      <c r="Q1498" s="4"/>
      <c r="R1498"/>
    </row>
    <row r="1499" spans="2:18" s="5" customFormat="1" ht="15" x14ac:dyDescent="0.25">
      <c r="B1499" s="4"/>
      <c r="C1499" s="11"/>
      <c r="D1499" s="11"/>
      <c r="E1499" s="11"/>
      <c r="F1499" s="11"/>
      <c r="G1499" s="11"/>
      <c r="I1499" s="4"/>
      <c r="M1499" s="4"/>
      <c r="N1499" s="4"/>
      <c r="O1499" s="4"/>
      <c r="P1499" s="4"/>
      <c r="Q1499" s="4"/>
      <c r="R1499"/>
    </row>
    <row r="1500" spans="2:18" s="5" customFormat="1" ht="15" x14ac:dyDescent="0.25">
      <c r="B1500" s="4"/>
      <c r="C1500" s="11"/>
      <c r="D1500" s="11"/>
      <c r="E1500" s="11"/>
      <c r="F1500" s="11"/>
      <c r="G1500" s="11"/>
      <c r="I1500" s="4"/>
      <c r="M1500" s="4"/>
      <c r="N1500" s="4"/>
      <c r="O1500" s="4"/>
      <c r="P1500" s="4"/>
      <c r="Q1500" s="4"/>
      <c r="R1500"/>
    </row>
    <row r="1501" spans="2:18" s="5" customFormat="1" ht="15" x14ac:dyDescent="0.25">
      <c r="B1501" s="4"/>
      <c r="C1501" s="11"/>
      <c r="D1501" s="11"/>
      <c r="E1501" s="11"/>
      <c r="F1501" s="11"/>
      <c r="G1501" s="11"/>
      <c r="I1501" s="4"/>
      <c r="M1501" s="4"/>
      <c r="N1501" s="4"/>
      <c r="O1501" s="4"/>
      <c r="P1501" s="4"/>
      <c r="Q1501" s="4"/>
      <c r="R1501"/>
    </row>
    <row r="1502" spans="2:18" s="5" customFormat="1" ht="15" x14ac:dyDescent="0.25">
      <c r="B1502" s="4"/>
      <c r="C1502" s="11"/>
      <c r="D1502" s="11"/>
      <c r="E1502" s="11"/>
      <c r="F1502" s="11"/>
      <c r="G1502" s="11"/>
      <c r="I1502" s="4"/>
      <c r="M1502" s="4"/>
      <c r="N1502" s="4"/>
      <c r="O1502" s="4"/>
      <c r="P1502" s="4"/>
      <c r="Q1502" s="4"/>
      <c r="R1502"/>
    </row>
    <row r="1503" spans="2:18" s="5" customFormat="1" ht="15" x14ac:dyDescent="0.25">
      <c r="B1503" s="4"/>
      <c r="C1503" s="11"/>
      <c r="D1503" s="11"/>
      <c r="E1503" s="11"/>
      <c r="F1503" s="11"/>
      <c r="G1503" s="11"/>
      <c r="I1503" s="4"/>
      <c r="M1503" s="4"/>
      <c r="N1503" s="4"/>
      <c r="O1503" s="4"/>
      <c r="P1503" s="4"/>
      <c r="Q1503" s="4"/>
      <c r="R1503"/>
    </row>
    <row r="1504" spans="2:18" s="5" customFormat="1" ht="15" x14ac:dyDescent="0.25">
      <c r="B1504" s="4"/>
      <c r="C1504" s="11"/>
      <c r="D1504" s="11"/>
      <c r="E1504" s="11"/>
      <c r="F1504" s="11"/>
      <c r="G1504" s="11"/>
      <c r="I1504" s="4"/>
      <c r="M1504" s="4"/>
      <c r="N1504" s="4"/>
      <c r="O1504" s="4"/>
      <c r="P1504" s="4"/>
      <c r="Q1504" s="4"/>
      <c r="R1504"/>
    </row>
    <row r="1505" spans="2:18" s="5" customFormat="1" ht="15" x14ac:dyDescent="0.25">
      <c r="B1505" s="4"/>
      <c r="C1505" s="11"/>
      <c r="D1505" s="11"/>
      <c r="E1505" s="11"/>
      <c r="F1505" s="11"/>
      <c r="G1505" s="11"/>
      <c r="I1505" s="4"/>
      <c r="M1505" s="4"/>
      <c r="N1505" s="4"/>
      <c r="O1505" s="4"/>
      <c r="P1505" s="4"/>
      <c r="Q1505" s="4"/>
      <c r="R1505"/>
    </row>
    <row r="1506" spans="2:18" s="5" customFormat="1" ht="15" x14ac:dyDescent="0.25">
      <c r="B1506" s="4"/>
      <c r="C1506" s="11"/>
      <c r="D1506" s="11"/>
      <c r="E1506" s="11"/>
      <c r="F1506" s="11"/>
      <c r="G1506" s="11"/>
      <c r="I1506" s="4"/>
      <c r="M1506" s="4"/>
      <c r="N1506" s="4"/>
      <c r="O1506" s="4"/>
      <c r="P1506" s="4"/>
      <c r="Q1506" s="4"/>
      <c r="R1506"/>
    </row>
    <row r="1507" spans="2:18" s="5" customFormat="1" ht="15" x14ac:dyDescent="0.25">
      <c r="B1507" s="4"/>
      <c r="C1507" s="11"/>
      <c r="D1507" s="11"/>
      <c r="E1507" s="11"/>
      <c r="F1507" s="11"/>
      <c r="G1507" s="11"/>
      <c r="I1507" s="4"/>
      <c r="M1507" s="4"/>
      <c r="N1507" s="4"/>
      <c r="O1507" s="4"/>
      <c r="P1507" s="4"/>
      <c r="Q1507" s="4"/>
      <c r="R1507"/>
    </row>
    <row r="1508" spans="2:18" s="5" customFormat="1" ht="15" x14ac:dyDescent="0.25">
      <c r="B1508" s="4"/>
      <c r="C1508" s="11"/>
      <c r="D1508" s="11"/>
      <c r="E1508" s="11"/>
      <c r="F1508" s="11"/>
      <c r="G1508" s="11"/>
      <c r="I1508" s="4"/>
      <c r="M1508" s="4"/>
      <c r="N1508" s="4"/>
      <c r="O1508" s="4"/>
      <c r="P1508" s="4"/>
      <c r="Q1508" s="4"/>
      <c r="R1508"/>
    </row>
    <row r="1509" spans="2:18" s="5" customFormat="1" ht="15" x14ac:dyDescent="0.25">
      <c r="B1509" s="4"/>
      <c r="C1509" s="11"/>
      <c r="D1509" s="11"/>
      <c r="E1509" s="11"/>
      <c r="F1509" s="11"/>
      <c r="G1509" s="11"/>
      <c r="I1509" s="4"/>
      <c r="M1509" s="4"/>
      <c r="N1509" s="4"/>
      <c r="O1509" s="4"/>
      <c r="P1509" s="4"/>
      <c r="Q1509" s="4"/>
      <c r="R1509"/>
    </row>
    <row r="1510" spans="2:18" s="5" customFormat="1" ht="15" x14ac:dyDescent="0.25">
      <c r="B1510" s="4"/>
      <c r="C1510" s="11"/>
      <c r="D1510" s="11"/>
      <c r="E1510" s="11"/>
      <c r="F1510" s="11"/>
      <c r="G1510" s="11"/>
      <c r="I1510" s="4"/>
      <c r="M1510" s="4"/>
      <c r="N1510" s="4"/>
      <c r="O1510" s="4"/>
      <c r="P1510" s="4"/>
      <c r="Q1510" s="4"/>
      <c r="R1510"/>
    </row>
    <row r="1511" spans="2:18" s="5" customFormat="1" ht="15" x14ac:dyDescent="0.25">
      <c r="B1511" s="4"/>
      <c r="C1511" s="11"/>
      <c r="D1511" s="11"/>
      <c r="E1511" s="11"/>
      <c r="F1511" s="11"/>
      <c r="G1511" s="11"/>
      <c r="I1511" s="4"/>
      <c r="M1511" s="4"/>
      <c r="N1511" s="4"/>
      <c r="O1511" s="4"/>
      <c r="P1511" s="4"/>
      <c r="Q1511" s="4"/>
      <c r="R1511"/>
    </row>
    <row r="1512" spans="2:18" s="5" customFormat="1" ht="15" x14ac:dyDescent="0.25">
      <c r="B1512" s="4"/>
      <c r="C1512" s="11"/>
      <c r="D1512" s="11"/>
      <c r="E1512" s="11"/>
      <c r="F1512" s="11"/>
      <c r="G1512" s="11"/>
      <c r="I1512" s="4"/>
      <c r="M1512" s="4"/>
      <c r="N1512" s="4"/>
      <c r="O1512" s="4"/>
      <c r="P1512" s="4"/>
      <c r="Q1512" s="4"/>
      <c r="R1512"/>
    </row>
    <row r="1513" spans="2:18" s="5" customFormat="1" ht="15" x14ac:dyDescent="0.25">
      <c r="B1513" s="4"/>
      <c r="C1513" s="11"/>
      <c r="D1513" s="11"/>
      <c r="E1513" s="11"/>
      <c r="F1513" s="11"/>
      <c r="G1513" s="11"/>
      <c r="I1513" s="4"/>
      <c r="M1513" s="4"/>
      <c r="N1513" s="4"/>
      <c r="O1513" s="4"/>
      <c r="P1513" s="4"/>
      <c r="Q1513" s="4"/>
      <c r="R1513"/>
    </row>
    <row r="1514" spans="2:18" s="5" customFormat="1" ht="15" x14ac:dyDescent="0.25">
      <c r="B1514" s="4"/>
      <c r="C1514" s="11"/>
      <c r="D1514" s="11"/>
      <c r="E1514" s="11"/>
      <c r="F1514" s="11"/>
      <c r="G1514" s="11"/>
      <c r="I1514" s="4"/>
      <c r="M1514" s="4"/>
      <c r="N1514" s="4"/>
      <c r="O1514" s="4"/>
      <c r="P1514" s="4"/>
      <c r="Q1514" s="4"/>
      <c r="R1514"/>
    </row>
    <row r="1515" spans="2:18" s="5" customFormat="1" ht="15" x14ac:dyDescent="0.25">
      <c r="B1515" s="4"/>
      <c r="C1515" s="11"/>
      <c r="D1515" s="11"/>
      <c r="E1515" s="11"/>
      <c r="F1515" s="11"/>
      <c r="G1515" s="11"/>
      <c r="I1515" s="4"/>
      <c r="M1515" s="4"/>
      <c r="N1515" s="4"/>
      <c r="O1515" s="4"/>
      <c r="P1515" s="4"/>
      <c r="Q1515" s="4"/>
      <c r="R1515"/>
    </row>
    <row r="1516" spans="2:18" s="5" customFormat="1" ht="15" x14ac:dyDescent="0.25">
      <c r="B1516" s="4"/>
      <c r="C1516" s="11"/>
      <c r="D1516" s="11"/>
      <c r="E1516" s="11"/>
      <c r="F1516" s="11"/>
      <c r="G1516" s="11"/>
      <c r="I1516" s="4"/>
      <c r="M1516" s="4"/>
      <c r="N1516" s="4"/>
      <c r="O1516" s="4"/>
      <c r="P1516" s="4"/>
      <c r="Q1516" s="4"/>
      <c r="R1516"/>
    </row>
    <row r="1517" spans="2:18" s="5" customFormat="1" ht="15" x14ac:dyDescent="0.25">
      <c r="B1517" s="4"/>
      <c r="C1517" s="11"/>
      <c r="D1517" s="11"/>
      <c r="E1517" s="11"/>
      <c r="F1517" s="11"/>
      <c r="G1517" s="11"/>
      <c r="I1517" s="4"/>
      <c r="M1517" s="4"/>
      <c r="N1517" s="4"/>
      <c r="O1517" s="4"/>
      <c r="P1517" s="4"/>
      <c r="Q1517" s="4"/>
      <c r="R1517"/>
    </row>
    <row r="1518" spans="2:18" s="5" customFormat="1" ht="15" x14ac:dyDescent="0.25">
      <c r="B1518" s="4"/>
      <c r="C1518" s="11"/>
      <c r="D1518" s="11"/>
      <c r="E1518" s="11"/>
      <c r="F1518" s="11"/>
      <c r="G1518" s="11"/>
      <c r="I1518" s="4"/>
      <c r="M1518" s="4"/>
      <c r="N1518" s="4"/>
      <c r="O1518" s="4"/>
      <c r="P1518" s="4"/>
      <c r="Q1518" s="4"/>
      <c r="R1518"/>
    </row>
    <row r="1519" spans="2:18" s="5" customFormat="1" ht="15" x14ac:dyDescent="0.25">
      <c r="B1519" s="4"/>
      <c r="C1519" s="11"/>
      <c r="D1519" s="11"/>
      <c r="E1519" s="11"/>
      <c r="F1519" s="11"/>
      <c r="G1519" s="11"/>
      <c r="I1519" s="4"/>
      <c r="M1519" s="4"/>
      <c r="N1519" s="4"/>
      <c r="O1519" s="4"/>
      <c r="P1519" s="4"/>
      <c r="Q1519" s="4"/>
      <c r="R1519"/>
    </row>
    <row r="1520" spans="2:18" s="5" customFormat="1" ht="15" x14ac:dyDescent="0.25">
      <c r="B1520" s="4"/>
      <c r="C1520" s="11"/>
      <c r="D1520" s="11"/>
      <c r="E1520" s="11"/>
      <c r="F1520" s="11"/>
      <c r="G1520" s="11"/>
      <c r="I1520" s="4"/>
      <c r="M1520" s="4"/>
      <c r="N1520" s="4"/>
      <c r="O1520" s="4"/>
      <c r="P1520" s="4"/>
      <c r="Q1520" s="4"/>
      <c r="R1520"/>
    </row>
    <row r="1521" spans="2:18" s="5" customFormat="1" ht="15" x14ac:dyDescent="0.25">
      <c r="B1521" s="4"/>
      <c r="C1521" s="11"/>
      <c r="D1521" s="11"/>
      <c r="E1521" s="11"/>
      <c r="F1521" s="11"/>
      <c r="G1521" s="11"/>
      <c r="I1521" s="4"/>
      <c r="M1521" s="4"/>
      <c r="N1521" s="4"/>
      <c r="O1521" s="4"/>
      <c r="P1521" s="4"/>
      <c r="Q1521" s="4"/>
      <c r="R1521"/>
    </row>
    <row r="1522" spans="2:18" s="5" customFormat="1" ht="15" x14ac:dyDescent="0.25">
      <c r="B1522" s="4"/>
      <c r="C1522" s="11"/>
      <c r="D1522" s="11"/>
      <c r="E1522" s="11"/>
      <c r="F1522" s="11"/>
      <c r="G1522" s="11"/>
      <c r="I1522" s="4"/>
      <c r="M1522" s="4"/>
      <c r="N1522" s="4"/>
      <c r="O1522" s="4"/>
      <c r="P1522" s="4"/>
      <c r="Q1522" s="4"/>
      <c r="R1522"/>
    </row>
    <row r="1523" spans="2:18" s="5" customFormat="1" ht="15" x14ac:dyDescent="0.25">
      <c r="B1523" s="4"/>
      <c r="C1523" s="11"/>
      <c r="D1523" s="11"/>
      <c r="E1523" s="11"/>
      <c r="F1523" s="11"/>
      <c r="G1523" s="11"/>
      <c r="I1523" s="4"/>
      <c r="M1523" s="4"/>
      <c r="N1523" s="4"/>
      <c r="O1523" s="4"/>
      <c r="P1523" s="4"/>
      <c r="Q1523" s="4"/>
      <c r="R1523"/>
    </row>
    <row r="1524" spans="2:18" s="5" customFormat="1" ht="15" x14ac:dyDescent="0.25">
      <c r="B1524" s="4"/>
      <c r="C1524" s="11"/>
      <c r="D1524" s="11"/>
      <c r="E1524" s="11"/>
      <c r="F1524" s="11"/>
      <c r="G1524" s="11"/>
      <c r="I1524" s="4"/>
      <c r="M1524" s="4"/>
      <c r="N1524" s="4"/>
      <c r="O1524" s="4"/>
      <c r="P1524" s="4"/>
      <c r="Q1524" s="4"/>
      <c r="R1524"/>
    </row>
    <row r="1525" spans="2:18" s="5" customFormat="1" ht="15" x14ac:dyDescent="0.25">
      <c r="B1525" s="4"/>
      <c r="C1525" s="11"/>
      <c r="D1525" s="11"/>
      <c r="E1525" s="11"/>
      <c r="F1525" s="11"/>
      <c r="G1525" s="11"/>
      <c r="I1525" s="4"/>
      <c r="M1525" s="4"/>
      <c r="N1525" s="4"/>
      <c r="O1525" s="4"/>
      <c r="P1525" s="4"/>
      <c r="Q1525" s="4"/>
      <c r="R1525"/>
    </row>
    <row r="1526" spans="2:18" s="5" customFormat="1" ht="15" x14ac:dyDescent="0.25">
      <c r="B1526" s="4"/>
      <c r="C1526" s="11"/>
      <c r="D1526" s="11"/>
      <c r="E1526" s="11"/>
      <c r="F1526" s="11"/>
      <c r="G1526" s="11"/>
      <c r="I1526" s="4"/>
      <c r="M1526" s="4"/>
      <c r="N1526" s="4"/>
      <c r="O1526" s="4"/>
      <c r="P1526" s="4"/>
      <c r="Q1526" s="4"/>
      <c r="R1526"/>
    </row>
    <row r="1527" spans="2:18" s="5" customFormat="1" ht="15" x14ac:dyDescent="0.25">
      <c r="B1527" s="4"/>
      <c r="C1527" s="11"/>
      <c r="D1527" s="11"/>
      <c r="E1527" s="11"/>
      <c r="F1527" s="11"/>
      <c r="G1527" s="11"/>
      <c r="I1527" s="4"/>
      <c r="M1527" s="4"/>
      <c r="N1527" s="4"/>
      <c r="O1527" s="4"/>
      <c r="P1527" s="4"/>
      <c r="Q1527" s="4"/>
      <c r="R1527"/>
    </row>
    <row r="1528" spans="2:18" s="5" customFormat="1" ht="15" x14ac:dyDescent="0.25">
      <c r="B1528" s="4"/>
      <c r="C1528" s="11"/>
      <c r="D1528" s="11"/>
      <c r="E1528" s="11"/>
      <c r="F1528" s="11"/>
      <c r="G1528" s="11"/>
      <c r="I1528" s="4"/>
      <c r="M1528" s="4"/>
      <c r="N1528" s="4"/>
      <c r="O1528" s="4"/>
      <c r="P1528" s="4"/>
      <c r="Q1528" s="4"/>
      <c r="R1528"/>
    </row>
    <row r="1529" spans="2:18" s="5" customFormat="1" ht="15" x14ac:dyDescent="0.25">
      <c r="B1529" s="4"/>
      <c r="C1529" s="11"/>
      <c r="D1529" s="11"/>
      <c r="E1529" s="11"/>
      <c r="F1529" s="11"/>
      <c r="G1529" s="11"/>
      <c r="I1529" s="4"/>
      <c r="M1529" s="4"/>
      <c r="N1529" s="4"/>
      <c r="O1529" s="4"/>
      <c r="P1529" s="4"/>
      <c r="Q1529" s="4"/>
      <c r="R1529"/>
    </row>
    <row r="1530" spans="2:18" s="5" customFormat="1" ht="15" x14ac:dyDescent="0.25">
      <c r="B1530" s="4"/>
      <c r="C1530" s="11"/>
      <c r="D1530" s="11"/>
      <c r="E1530" s="11"/>
      <c r="F1530" s="11"/>
      <c r="G1530" s="11"/>
      <c r="I1530" s="4"/>
      <c r="M1530" s="4"/>
      <c r="N1530" s="4"/>
      <c r="O1530" s="4"/>
      <c r="P1530" s="4"/>
      <c r="Q1530" s="4"/>
      <c r="R1530"/>
    </row>
    <row r="1531" spans="2:18" s="5" customFormat="1" ht="15" x14ac:dyDescent="0.25">
      <c r="B1531" s="4"/>
      <c r="C1531" s="11"/>
      <c r="D1531" s="11"/>
      <c r="E1531" s="11"/>
      <c r="F1531" s="11"/>
      <c r="G1531" s="11"/>
      <c r="I1531" s="4"/>
      <c r="M1531" s="4"/>
      <c r="N1531" s="4"/>
      <c r="O1531" s="4"/>
      <c r="P1531" s="4"/>
      <c r="Q1531" s="4"/>
      <c r="R1531"/>
    </row>
    <row r="1532" spans="2:18" s="5" customFormat="1" ht="15" x14ac:dyDescent="0.25">
      <c r="B1532" s="4"/>
      <c r="C1532" s="11"/>
      <c r="D1532" s="11"/>
      <c r="E1532" s="11"/>
      <c r="F1532" s="11"/>
      <c r="G1532" s="11"/>
      <c r="I1532" s="4"/>
      <c r="M1532" s="4"/>
      <c r="N1532" s="4"/>
      <c r="O1532" s="4"/>
      <c r="P1532" s="4"/>
      <c r="Q1532" s="4"/>
      <c r="R1532"/>
    </row>
    <row r="1533" spans="2:18" s="5" customFormat="1" ht="15" x14ac:dyDescent="0.25">
      <c r="B1533" s="4"/>
      <c r="C1533" s="11"/>
      <c r="D1533" s="11"/>
      <c r="E1533" s="11"/>
      <c r="F1533" s="11"/>
      <c r="G1533" s="11"/>
      <c r="I1533" s="4"/>
      <c r="M1533" s="4"/>
      <c r="N1533" s="4"/>
      <c r="O1533" s="4"/>
      <c r="P1533" s="4"/>
      <c r="Q1533" s="4"/>
      <c r="R1533"/>
    </row>
    <row r="1534" spans="2:18" s="5" customFormat="1" ht="15" x14ac:dyDescent="0.25">
      <c r="B1534" s="4"/>
      <c r="C1534" s="11"/>
      <c r="D1534" s="11"/>
      <c r="E1534" s="11"/>
      <c r="F1534" s="11"/>
      <c r="G1534" s="11"/>
      <c r="I1534" s="4"/>
      <c r="M1534" s="4"/>
      <c r="N1534" s="4"/>
      <c r="O1534" s="4"/>
      <c r="P1534" s="4"/>
      <c r="Q1534" s="4"/>
      <c r="R1534"/>
    </row>
    <row r="1535" spans="2:18" s="5" customFormat="1" ht="15" x14ac:dyDescent="0.25">
      <c r="B1535" s="4"/>
      <c r="C1535" s="11"/>
      <c r="D1535" s="11"/>
      <c r="E1535" s="11"/>
      <c r="F1535" s="11"/>
      <c r="G1535" s="11"/>
      <c r="I1535" s="4"/>
      <c r="M1535" s="4"/>
      <c r="N1535" s="4"/>
      <c r="O1535" s="4"/>
      <c r="P1535" s="4"/>
      <c r="Q1535" s="4"/>
      <c r="R1535"/>
    </row>
    <row r="1536" spans="2:18" s="5" customFormat="1" ht="15" x14ac:dyDescent="0.25">
      <c r="B1536" s="4"/>
      <c r="C1536" s="11"/>
      <c r="D1536" s="11"/>
      <c r="E1536" s="11"/>
      <c r="F1536" s="11"/>
      <c r="G1536" s="11"/>
      <c r="I1536" s="4"/>
      <c r="M1536" s="4"/>
      <c r="N1536" s="4"/>
      <c r="O1536" s="4"/>
      <c r="P1536" s="4"/>
      <c r="Q1536" s="4"/>
      <c r="R1536"/>
    </row>
    <row r="1537" spans="2:18" s="5" customFormat="1" ht="15" x14ac:dyDescent="0.25">
      <c r="B1537" s="4"/>
      <c r="C1537" s="11"/>
      <c r="D1537" s="11"/>
      <c r="E1537" s="11"/>
      <c r="F1537" s="11"/>
      <c r="G1537" s="11"/>
      <c r="I1537" s="4"/>
      <c r="M1537" s="4"/>
      <c r="N1537" s="4"/>
      <c r="O1537" s="4"/>
      <c r="P1537" s="4"/>
      <c r="Q1537" s="4"/>
      <c r="R1537"/>
    </row>
    <row r="1538" spans="2:18" s="5" customFormat="1" ht="15" x14ac:dyDescent="0.25">
      <c r="B1538" s="4"/>
      <c r="C1538" s="11"/>
      <c r="D1538" s="11"/>
      <c r="E1538" s="11"/>
      <c r="F1538" s="11"/>
      <c r="G1538" s="11"/>
      <c r="I1538" s="4"/>
      <c r="M1538" s="4"/>
      <c r="N1538" s="4"/>
      <c r="O1538" s="4"/>
      <c r="P1538" s="4"/>
      <c r="Q1538" s="4"/>
      <c r="R1538"/>
    </row>
    <row r="1539" spans="2:18" s="5" customFormat="1" ht="15" x14ac:dyDescent="0.25">
      <c r="B1539" s="4"/>
      <c r="C1539" s="11"/>
      <c r="D1539" s="11"/>
      <c r="E1539" s="11"/>
      <c r="F1539" s="11"/>
      <c r="G1539" s="11"/>
      <c r="I1539" s="4"/>
      <c r="M1539" s="4"/>
      <c r="N1539" s="4"/>
      <c r="O1539" s="4"/>
      <c r="P1539" s="4"/>
      <c r="Q1539" s="4"/>
      <c r="R1539"/>
    </row>
    <row r="1540" spans="2:18" s="5" customFormat="1" ht="15" x14ac:dyDescent="0.25">
      <c r="B1540" s="4"/>
      <c r="C1540" s="11"/>
      <c r="D1540" s="11"/>
      <c r="E1540" s="11"/>
      <c r="F1540" s="11"/>
      <c r="G1540" s="11"/>
      <c r="I1540" s="4"/>
      <c r="M1540" s="4"/>
      <c r="N1540" s="4"/>
      <c r="O1540" s="4"/>
      <c r="P1540" s="4"/>
      <c r="Q1540" s="4"/>
      <c r="R1540"/>
    </row>
    <row r="1541" spans="2:18" s="5" customFormat="1" ht="15" x14ac:dyDescent="0.25">
      <c r="B1541" s="4"/>
      <c r="C1541" s="11"/>
      <c r="D1541" s="11"/>
      <c r="E1541" s="11"/>
      <c r="F1541" s="11"/>
      <c r="G1541" s="11"/>
      <c r="I1541" s="4"/>
      <c r="M1541" s="4"/>
      <c r="N1541" s="4"/>
      <c r="O1541" s="4"/>
      <c r="P1541" s="4"/>
      <c r="Q1541" s="4"/>
      <c r="R1541"/>
    </row>
    <row r="1542" spans="2:18" s="5" customFormat="1" ht="15" x14ac:dyDescent="0.25">
      <c r="B1542" s="4"/>
      <c r="C1542" s="11"/>
      <c r="D1542" s="11"/>
      <c r="E1542" s="11"/>
      <c r="F1542" s="11"/>
      <c r="G1542" s="11"/>
      <c r="I1542" s="4"/>
      <c r="M1542" s="4"/>
      <c r="N1542" s="4"/>
      <c r="O1542" s="4"/>
      <c r="P1542" s="4"/>
      <c r="Q1542" s="4"/>
      <c r="R1542"/>
    </row>
    <row r="1543" spans="2:18" s="5" customFormat="1" ht="15" x14ac:dyDescent="0.25">
      <c r="B1543" s="4"/>
      <c r="C1543" s="11"/>
      <c r="D1543" s="11"/>
      <c r="E1543" s="11"/>
      <c r="F1543" s="11"/>
      <c r="G1543" s="11"/>
      <c r="I1543" s="4"/>
      <c r="M1543" s="4"/>
      <c r="N1543" s="4"/>
      <c r="O1543" s="4"/>
      <c r="P1543" s="4"/>
      <c r="Q1543" s="4"/>
      <c r="R1543"/>
    </row>
    <row r="1544" spans="2:18" s="5" customFormat="1" ht="15" x14ac:dyDescent="0.25">
      <c r="B1544" s="4"/>
      <c r="C1544" s="11"/>
      <c r="D1544" s="11"/>
      <c r="E1544" s="11"/>
      <c r="F1544" s="11"/>
      <c r="G1544" s="11"/>
      <c r="I1544" s="4"/>
      <c r="M1544" s="4"/>
      <c r="N1544" s="4"/>
      <c r="O1544" s="4"/>
      <c r="P1544" s="4"/>
      <c r="Q1544" s="4"/>
      <c r="R1544"/>
    </row>
    <row r="1545" spans="2:18" s="5" customFormat="1" ht="15" x14ac:dyDescent="0.25">
      <c r="B1545" s="4"/>
      <c r="C1545" s="11"/>
      <c r="D1545" s="11"/>
      <c r="E1545" s="11"/>
      <c r="F1545" s="11"/>
      <c r="G1545" s="11"/>
      <c r="I1545" s="4"/>
      <c r="M1545" s="4"/>
      <c r="N1545" s="4"/>
      <c r="O1545" s="4"/>
      <c r="P1545" s="4"/>
      <c r="Q1545" s="4"/>
      <c r="R1545"/>
    </row>
    <row r="1546" spans="2:18" s="5" customFormat="1" ht="15" x14ac:dyDescent="0.25">
      <c r="B1546" s="4"/>
      <c r="C1546" s="11"/>
      <c r="D1546" s="11"/>
      <c r="E1546" s="11"/>
      <c r="F1546" s="11"/>
      <c r="G1546" s="11"/>
      <c r="I1546" s="4"/>
      <c r="M1546" s="4"/>
      <c r="N1546" s="4"/>
      <c r="O1546" s="4"/>
      <c r="P1546" s="4"/>
      <c r="Q1546" s="4"/>
      <c r="R1546"/>
    </row>
    <row r="1547" spans="2:18" s="5" customFormat="1" ht="15" x14ac:dyDescent="0.25">
      <c r="B1547" s="4"/>
      <c r="C1547" s="11"/>
      <c r="D1547" s="11"/>
      <c r="E1547" s="11"/>
      <c r="F1547" s="11"/>
      <c r="G1547" s="11"/>
      <c r="I1547" s="4"/>
      <c r="M1547" s="4"/>
      <c r="N1547" s="4"/>
      <c r="O1547" s="4"/>
      <c r="P1547" s="4"/>
      <c r="Q1547" s="4"/>
      <c r="R1547"/>
    </row>
    <row r="1548" spans="2:18" s="5" customFormat="1" ht="15" x14ac:dyDescent="0.25">
      <c r="B1548" s="4"/>
      <c r="C1548" s="11"/>
      <c r="D1548" s="11"/>
      <c r="E1548" s="11"/>
      <c r="F1548" s="11"/>
      <c r="G1548" s="11"/>
      <c r="I1548" s="4"/>
      <c r="M1548" s="4"/>
      <c r="N1548" s="4"/>
      <c r="O1548" s="4"/>
      <c r="P1548" s="4"/>
      <c r="Q1548" s="4"/>
      <c r="R1548"/>
    </row>
    <row r="1549" spans="2:18" s="5" customFormat="1" ht="15" x14ac:dyDescent="0.25">
      <c r="B1549" s="4"/>
      <c r="C1549" s="11"/>
      <c r="D1549" s="11"/>
      <c r="E1549" s="11"/>
      <c r="F1549" s="11"/>
      <c r="G1549" s="11"/>
      <c r="I1549" s="4"/>
      <c r="M1549" s="4"/>
      <c r="N1549" s="4"/>
      <c r="O1549" s="4"/>
      <c r="P1549" s="4"/>
      <c r="Q1549" s="4"/>
      <c r="R1549"/>
    </row>
    <row r="1550" spans="2:18" s="5" customFormat="1" ht="15" x14ac:dyDescent="0.25">
      <c r="B1550" s="4"/>
      <c r="C1550" s="11"/>
      <c r="D1550" s="11"/>
      <c r="E1550" s="11"/>
      <c r="F1550" s="11"/>
      <c r="G1550" s="11"/>
      <c r="I1550" s="4"/>
      <c r="M1550" s="4"/>
      <c r="N1550" s="4"/>
      <c r="O1550" s="4"/>
      <c r="P1550" s="4"/>
      <c r="Q1550" s="4"/>
      <c r="R1550"/>
    </row>
    <row r="1551" spans="2:18" s="5" customFormat="1" ht="15" x14ac:dyDescent="0.25">
      <c r="B1551" s="4"/>
      <c r="C1551" s="11"/>
      <c r="D1551" s="11"/>
      <c r="E1551" s="11"/>
      <c r="F1551" s="11"/>
      <c r="G1551" s="11"/>
      <c r="I1551" s="4"/>
      <c r="M1551" s="4"/>
      <c r="N1551" s="4"/>
      <c r="O1551" s="4"/>
      <c r="P1551" s="4"/>
      <c r="Q1551" s="4"/>
      <c r="R1551"/>
    </row>
    <row r="1552" spans="2:18" s="5" customFormat="1" ht="15" x14ac:dyDescent="0.25">
      <c r="B1552" s="4"/>
      <c r="C1552" s="11"/>
      <c r="D1552" s="11"/>
      <c r="E1552" s="11"/>
      <c r="F1552" s="11"/>
      <c r="G1552" s="11"/>
      <c r="I1552" s="4"/>
      <c r="M1552" s="4"/>
      <c r="N1552" s="4"/>
      <c r="O1552" s="4"/>
      <c r="P1552" s="4"/>
      <c r="Q1552" s="4"/>
      <c r="R1552"/>
    </row>
    <row r="1553" spans="2:18" s="5" customFormat="1" ht="15" x14ac:dyDescent="0.25">
      <c r="B1553" s="4"/>
      <c r="C1553" s="11"/>
      <c r="D1553" s="11"/>
      <c r="E1553" s="11"/>
      <c r="F1553" s="11"/>
      <c r="G1553" s="11"/>
      <c r="I1553" s="4"/>
      <c r="M1553" s="4"/>
      <c r="N1553" s="4"/>
      <c r="O1553" s="4"/>
      <c r="P1553" s="4"/>
      <c r="Q1553" s="4"/>
      <c r="R1553"/>
    </row>
    <row r="1554" spans="2:18" s="5" customFormat="1" ht="15" x14ac:dyDescent="0.25">
      <c r="B1554" s="4"/>
      <c r="C1554" s="11"/>
      <c r="D1554" s="11"/>
      <c r="E1554" s="11"/>
      <c r="F1554" s="11"/>
      <c r="G1554" s="11"/>
      <c r="I1554" s="4"/>
      <c r="M1554" s="4"/>
      <c r="N1554" s="4"/>
      <c r="O1554" s="4"/>
      <c r="P1554" s="4"/>
      <c r="Q1554" s="4"/>
      <c r="R1554"/>
    </row>
    <row r="1555" spans="2:18" s="5" customFormat="1" ht="15" x14ac:dyDescent="0.25">
      <c r="B1555" s="4"/>
      <c r="C1555" s="11"/>
      <c r="D1555" s="11"/>
      <c r="E1555" s="11"/>
      <c r="F1555" s="11"/>
      <c r="G1555" s="11"/>
      <c r="I1555" s="4"/>
      <c r="M1555" s="4"/>
      <c r="N1555" s="4"/>
      <c r="O1555" s="4"/>
      <c r="P1555" s="4"/>
      <c r="Q1555" s="4"/>
      <c r="R1555"/>
    </row>
    <row r="1556" spans="2:18" s="5" customFormat="1" ht="15" x14ac:dyDescent="0.25">
      <c r="B1556" s="4"/>
      <c r="C1556" s="11"/>
      <c r="D1556" s="11"/>
      <c r="E1556" s="11"/>
      <c r="F1556" s="11"/>
      <c r="G1556" s="11"/>
      <c r="I1556" s="4"/>
      <c r="M1556" s="4"/>
      <c r="N1556" s="4"/>
      <c r="O1556" s="4"/>
      <c r="P1556" s="4"/>
      <c r="Q1556" s="4"/>
      <c r="R1556"/>
    </row>
    <row r="1557" spans="2:18" s="5" customFormat="1" ht="15" x14ac:dyDescent="0.25">
      <c r="B1557" s="4"/>
      <c r="C1557" s="11"/>
      <c r="D1557" s="11"/>
      <c r="E1557" s="11"/>
      <c r="F1557" s="11"/>
      <c r="G1557" s="11"/>
      <c r="I1557" s="4"/>
      <c r="M1557" s="4"/>
      <c r="N1557" s="4"/>
      <c r="O1557" s="4"/>
      <c r="P1557" s="4"/>
      <c r="Q1557" s="4"/>
      <c r="R1557"/>
    </row>
    <row r="1558" spans="2:18" s="5" customFormat="1" ht="15" x14ac:dyDescent="0.25">
      <c r="B1558" s="4"/>
      <c r="C1558" s="11"/>
      <c r="D1558" s="11"/>
      <c r="E1558" s="11"/>
      <c r="F1558" s="11"/>
      <c r="G1558" s="11"/>
      <c r="I1558" s="4"/>
      <c r="M1558" s="4"/>
      <c r="N1558" s="4"/>
      <c r="O1558" s="4"/>
      <c r="P1558" s="4"/>
      <c r="Q1558" s="4"/>
      <c r="R1558"/>
    </row>
    <row r="1559" spans="2:18" s="5" customFormat="1" ht="15" x14ac:dyDescent="0.25">
      <c r="B1559" s="4"/>
      <c r="C1559" s="11"/>
      <c r="D1559" s="11"/>
      <c r="E1559" s="11"/>
      <c r="F1559" s="11"/>
      <c r="G1559" s="11"/>
      <c r="I1559" s="4"/>
      <c r="M1559" s="4"/>
      <c r="N1559" s="4"/>
      <c r="O1559" s="4"/>
      <c r="P1559" s="4"/>
      <c r="Q1559" s="4"/>
      <c r="R1559"/>
    </row>
    <row r="1560" spans="2:18" s="5" customFormat="1" ht="15" x14ac:dyDescent="0.25">
      <c r="B1560" s="4"/>
      <c r="C1560" s="11"/>
      <c r="D1560" s="11"/>
      <c r="E1560" s="11"/>
      <c r="F1560" s="11"/>
      <c r="G1560" s="11"/>
      <c r="I1560" s="4"/>
      <c r="M1560" s="4"/>
      <c r="N1560" s="4"/>
      <c r="O1560" s="4"/>
      <c r="P1560" s="4"/>
      <c r="Q1560" s="4"/>
      <c r="R1560"/>
    </row>
    <row r="1561" spans="2:18" s="5" customFormat="1" ht="15" x14ac:dyDescent="0.25">
      <c r="B1561" s="4"/>
      <c r="C1561" s="11"/>
      <c r="D1561" s="11"/>
      <c r="E1561" s="11"/>
      <c r="F1561" s="11"/>
      <c r="G1561" s="11"/>
      <c r="I1561" s="4"/>
      <c r="M1561" s="4"/>
      <c r="N1561" s="4"/>
      <c r="O1561" s="4"/>
      <c r="P1561" s="4"/>
      <c r="Q1561" s="4"/>
      <c r="R1561"/>
    </row>
    <row r="1562" spans="2:18" s="5" customFormat="1" ht="15" x14ac:dyDescent="0.25">
      <c r="B1562" s="4"/>
      <c r="C1562" s="11"/>
      <c r="D1562" s="11"/>
      <c r="E1562" s="11"/>
      <c r="F1562" s="11"/>
      <c r="G1562" s="11"/>
      <c r="I1562" s="4"/>
      <c r="M1562" s="4"/>
      <c r="N1562" s="4"/>
      <c r="O1562" s="4"/>
      <c r="P1562" s="4"/>
      <c r="Q1562" s="4"/>
      <c r="R1562"/>
    </row>
    <row r="1563" spans="2:18" s="5" customFormat="1" ht="15" x14ac:dyDescent="0.25">
      <c r="B1563" s="4"/>
      <c r="C1563" s="11"/>
      <c r="D1563" s="11"/>
      <c r="E1563" s="11"/>
      <c r="F1563" s="11"/>
      <c r="G1563" s="11"/>
      <c r="I1563" s="4"/>
      <c r="M1563" s="4"/>
      <c r="N1563" s="4"/>
      <c r="O1563" s="4"/>
      <c r="P1563" s="4"/>
      <c r="Q1563" s="4"/>
      <c r="R1563"/>
    </row>
    <row r="1564" spans="2:18" s="5" customFormat="1" ht="15" x14ac:dyDescent="0.25">
      <c r="B1564" s="4"/>
      <c r="C1564" s="11"/>
      <c r="D1564" s="11"/>
      <c r="E1564" s="11"/>
      <c r="F1564" s="11"/>
      <c r="G1564" s="11"/>
      <c r="I1564" s="4"/>
      <c r="M1564" s="4"/>
      <c r="N1564" s="4"/>
      <c r="O1564" s="4"/>
      <c r="P1564" s="4"/>
      <c r="Q1564" s="4"/>
      <c r="R1564"/>
    </row>
    <row r="1565" spans="2:18" s="5" customFormat="1" ht="15" x14ac:dyDescent="0.25">
      <c r="B1565" s="4"/>
      <c r="C1565" s="11"/>
      <c r="D1565" s="11"/>
      <c r="E1565" s="11"/>
      <c r="F1565" s="11"/>
      <c r="G1565" s="11"/>
      <c r="I1565" s="4"/>
      <c r="M1565" s="4"/>
      <c r="N1565" s="4"/>
      <c r="O1565" s="4"/>
      <c r="P1565" s="4"/>
      <c r="Q1565" s="4"/>
      <c r="R1565"/>
    </row>
    <row r="1566" spans="2:18" s="5" customFormat="1" ht="15" x14ac:dyDescent="0.25">
      <c r="B1566" s="4"/>
      <c r="C1566" s="11"/>
      <c r="D1566" s="11"/>
      <c r="E1566" s="11"/>
      <c r="F1566" s="11"/>
      <c r="G1566" s="11"/>
      <c r="I1566" s="4"/>
      <c r="M1566" s="4"/>
      <c r="N1566" s="4"/>
      <c r="O1566" s="4"/>
      <c r="P1566" s="4"/>
      <c r="Q1566" s="4"/>
      <c r="R1566"/>
    </row>
    <row r="1567" spans="2:18" s="5" customFormat="1" ht="15" x14ac:dyDescent="0.25">
      <c r="B1567" s="4"/>
      <c r="C1567" s="11"/>
      <c r="D1567" s="11"/>
      <c r="E1567" s="11"/>
      <c r="F1567" s="11"/>
      <c r="G1567" s="11"/>
      <c r="I1567" s="4"/>
      <c r="M1567" s="4"/>
      <c r="N1567" s="4"/>
      <c r="O1567" s="4"/>
      <c r="P1567" s="4"/>
      <c r="Q1567" s="4"/>
      <c r="R1567"/>
    </row>
    <row r="1568" spans="2:18" s="5" customFormat="1" ht="15" x14ac:dyDescent="0.25">
      <c r="B1568" s="4"/>
      <c r="C1568" s="11"/>
      <c r="D1568" s="11"/>
      <c r="E1568" s="11"/>
      <c r="F1568" s="11"/>
      <c r="G1568" s="11"/>
      <c r="I1568" s="4"/>
      <c r="M1568" s="4"/>
      <c r="N1568" s="4"/>
      <c r="O1568" s="4"/>
      <c r="P1568" s="4"/>
      <c r="Q1568" s="4"/>
      <c r="R1568"/>
    </row>
    <row r="1569" spans="2:18" s="5" customFormat="1" ht="15" x14ac:dyDescent="0.25">
      <c r="B1569" s="4"/>
      <c r="C1569" s="11"/>
      <c r="D1569" s="11"/>
      <c r="E1569" s="11"/>
      <c r="F1569" s="11"/>
      <c r="G1569" s="11"/>
      <c r="I1569" s="4"/>
      <c r="M1569" s="4"/>
      <c r="N1569" s="4"/>
      <c r="O1569" s="4"/>
      <c r="P1569" s="4"/>
      <c r="Q1569" s="4"/>
      <c r="R1569"/>
    </row>
    <row r="1570" spans="2:18" s="5" customFormat="1" ht="15" x14ac:dyDescent="0.25">
      <c r="B1570" s="4"/>
      <c r="C1570" s="11"/>
      <c r="D1570" s="11"/>
      <c r="E1570" s="11"/>
      <c r="F1570" s="11"/>
      <c r="G1570" s="11"/>
      <c r="I1570" s="4"/>
      <c r="M1570" s="4"/>
      <c r="N1570" s="4"/>
      <c r="O1570" s="4"/>
      <c r="P1570" s="4"/>
      <c r="Q1570" s="4"/>
      <c r="R1570"/>
    </row>
    <row r="1571" spans="2:18" s="5" customFormat="1" ht="15" x14ac:dyDescent="0.25">
      <c r="B1571" s="4"/>
      <c r="C1571" s="11"/>
      <c r="D1571" s="11"/>
      <c r="E1571" s="11"/>
      <c r="F1571" s="11"/>
      <c r="G1571" s="11"/>
      <c r="I1571" s="4"/>
      <c r="M1571" s="4"/>
      <c r="N1571" s="4"/>
      <c r="O1571" s="4"/>
      <c r="P1571" s="4"/>
      <c r="Q1571" s="4"/>
      <c r="R1571"/>
    </row>
    <row r="1572" spans="2:18" s="5" customFormat="1" ht="15" x14ac:dyDescent="0.25">
      <c r="B1572" s="4"/>
      <c r="C1572" s="11"/>
      <c r="D1572" s="11"/>
      <c r="E1572" s="11"/>
      <c r="F1572" s="11"/>
      <c r="G1572" s="11"/>
      <c r="I1572" s="4"/>
      <c r="M1572" s="4"/>
      <c r="N1572" s="4"/>
      <c r="O1572" s="4"/>
      <c r="P1572" s="4"/>
      <c r="Q1572" s="4"/>
      <c r="R1572"/>
    </row>
    <row r="1573" spans="2:18" s="5" customFormat="1" ht="15" x14ac:dyDescent="0.25">
      <c r="B1573" s="4"/>
      <c r="C1573" s="11"/>
      <c r="D1573" s="11"/>
      <c r="E1573" s="11"/>
      <c r="F1573" s="11"/>
      <c r="G1573" s="11"/>
      <c r="I1573" s="4"/>
      <c r="M1573" s="4"/>
      <c r="N1573" s="4"/>
      <c r="O1573" s="4"/>
      <c r="P1573" s="4"/>
      <c r="Q1573" s="4"/>
      <c r="R1573"/>
    </row>
    <row r="1574" spans="2:18" s="5" customFormat="1" ht="15" x14ac:dyDescent="0.25">
      <c r="B1574" s="4"/>
      <c r="C1574" s="11"/>
      <c r="D1574" s="11"/>
      <c r="E1574" s="11"/>
      <c r="F1574" s="11"/>
      <c r="G1574" s="11"/>
      <c r="I1574" s="4"/>
      <c r="M1574" s="4"/>
      <c r="N1574" s="4"/>
      <c r="O1574" s="4"/>
      <c r="P1574" s="4"/>
      <c r="Q1574" s="4"/>
      <c r="R1574"/>
    </row>
    <row r="1575" spans="2:18" s="5" customFormat="1" ht="15" x14ac:dyDescent="0.25">
      <c r="B1575" s="4"/>
      <c r="C1575" s="11"/>
      <c r="D1575" s="11"/>
      <c r="E1575" s="11"/>
      <c r="F1575" s="11"/>
      <c r="G1575" s="11"/>
      <c r="I1575" s="4"/>
      <c r="M1575" s="4"/>
      <c r="N1575" s="4"/>
      <c r="O1575" s="4"/>
      <c r="P1575" s="4"/>
      <c r="Q1575" s="4"/>
      <c r="R1575"/>
    </row>
    <row r="1576" spans="2:18" s="5" customFormat="1" ht="15" x14ac:dyDescent="0.25">
      <c r="B1576" s="4"/>
      <c r="C1576" s="11"/>
      <c r="D1576" s="11"/>
      <c r="E1576" s="11"/>
      <c r="F1576" s="11"/>
      <c r="G1576" s="11"/>
      <c r="I1576" s="4"/>
      <c r="M1576" s="4"/>
      <c r="N1576" s="4"/>
      <c r="O1576" s="4"/>
      <c r="P1576" s="4"/>
      <c r="Q1576" s="4"/>
      <c r="R1576"/>
    </row>
    <row r="1577" spans="2:18" s="5" customFormat="1" ht="15" x14ac:dyDescent="0.25">
      <c r="B1577" s="4"/>
      <c r="C1577" s="11"/>
      <c r="D1577" s="11"/>
      <c r="E1577" s="11"/>
      <c r="F1577" s="11"/>
      <c r="G1577" s="11"/>
      <c r="I1577" s="4"/>
      <c r="M1577" s="4"/>
      <c r="N1577" s="4"/>
      <c r="O1577" s="4"/>
      <c r="P1577" s="4"/>
      <c r="Q1577" s="4"/>
      <c r="R1577"/>
    </row>
    <row r="1578" spans="2:18" s="5" customFormat="1" ht="15" x14ac:dyDescent="0.25">
      <c r="B1578" s="4"/>
      <c r="C1578" s="11"/>
      <c r="D1578" s="11"/>
      <c r="E1578" s="11"/>
      <c r="F1578" s="11"/>
      <c r="G1578" s="11"/>
      <c r="I1578" s="4"/>
      <c r="M1578" s="4"/>
      <c r="N1578" s="4"/>
      <c r="O1578" s="4"/>
      <c r="P1578" s="4"/>
      <c r="Q1578" s="4"/>
      <c r="R1578"/>
    </row>
    <row r="1579" spans="2:18" s="5" customFormat="1" ht="15" x14ac:dyDescent="0.25">
      <c r="B1579" s="4"/>
      <c r="C1579" s="11"/>
      <c r="D1579" s="11"/>
      <c r="E1579" s="11"/>
      <c r="F1579" s="11"/>
      <c r="G1579" s="11"/>
      <c r="I1579" s="4"/>
      <c r="M1579" s="4"/>
      <c r="N1579" s="4"/>
      <c r="O1579" s="4"/>
      <c r="P1579" s="4"/>
      <c r="Q1579" s="4"/>
      <c r="R1579"/>
    </row>
    <row r="1580" spans="2:18" s="5" customFormat="1" ht="15" x14ac:dyDescent="0.25">
      <c r="B1580" s="4"/>
      <c r="C1580" s="11"/>
      <c r="D1580" s="11"/>
      <c r="E1580" s="11"/>
      <c r="F1580" s="11"/>
      <c r="G1580" s="11"/>
      <c r="I1580" s="4"/>
      <c r="M1580" s="4"/>
      <c r="N1580" s="4"/>
      <c r="O1580" s="4"/>
      <c r="P1580" s="4"/>
      <c r="Q1580" s="4"/>
      <c r="R1580"/>
    </row>
    <row r="1581" spans="2:18" s="5" customFormat="1" ht="15" x14ac:dyDescent="0.25">
      <c r="B1581" s="4"/>
      <c r="C1581" s="11"/>
      <c r="D1581" s="11"/>
      <c r="E1581" s="11"/>
      <c r="F1581" s="11"/>
      <c r="G1581" s="11"/>
      <c r="I1581" s="4"/>
      <c r="M1581" s="4"/>
      <c r="N1581" s="4"/>
      <c r="O1581" s="4"/>
      <c r="P1581" s="4"/>
      <c r="Q1581" s="4"/>
      <c r="R1581"/>
    </row>
    <row r="1582" spans="2:18" s="5" customFormat="1" ht="15" x14ac:dyDescent="0.25">
      <c r="B1582" s="4"/>
      <c r="C1582" s="11"/>
      <c r="D1582" s="11"/>
      <c r="E1582" s="11"/>
      <c r="F1582" s="11"/>
      <c r="G1582" s="11"/>
      <c r="I1582" s="4"/>
      <c r="M1582" s="4"/>
      <c r="N1582" s="4"/>
      <c r="O1582" s="4"/>
      <c r="P1582" s="4"/>
      <c r="Q1582" s="4"/>
      <c r="R1582"/>
    </row>
    <row r="1583" spans="2:18" s="5" customFormat="1" ht="15" x14ac:dyDescent="0.25">
      <c r="B1583" s="4"/>
      <c r="C1583" s="11"/>
      <c r="D1583" s="11"/>
      <c r="E1583" s="11"/>
      <c r="F1583" s="11"/>
      <c r="G1583" s="11"/>
      <c r="I1583" s="4"/>
      <c r="M1583" s="4"/>
      <c r="N1583" s="4"/>
      <c r="O1583" s="4"/>
      <c r="P1583" s="4"/>
      <c r="Q1583" s="4"/>
      <c r="R1583"/>
    </row>
    <row r="1584" spans="2:18" s="5" customFormat="1" ht="15" x14ac:dyDescent="0.25">
      <c r="B1584" s="4"/>
      <c r="C1584" s="11"/>
      <c r="D1584" s="11"/>
      <c r="E1584" s="11"/>
      <c r="F1584" s="11"/>
      <c r="G1584" s="11"/>
      <c r="I1584" s="4"/>
      <c r="M1584" s="4"/>
      <c r="N1584" s="4"/>
      <c r="O1584" s="4"/>
      <c r="P1584" s="4"/>
      <c r="Q1584" s="4"/>
      <c r="R1584"/>
    </row>
    <row r="1585" spans="2:18" s="5" customFormat="1" ht="15" x14ac:dyDescent="0.25">
      <c r="B1585" s="4"/>
      <c r="C1585" s="11"/>
      <c r="D1585" s="11"/>
      <c r="E1585" s="11"/>
      <c r="F1585" s="11"/>
      <c r="G1585" s="11"/>
      <c r="I1585" s="4"/>
      <c r="M1585" s="4"/>
      <c r="N1585" s="4"/>
      <c r="O1585" s="4"/>
      <c r="P1585" s="4"/>
      <c r="Q1585" s="4"/>
      <c r="R1585"/>
    </row>
    <row r="1586" spans="2:18" s="5" customFormat="1" ht="15" x14ac:dyDescent="0.25">
      <c r="B1586" s="4"/>
      <c r="C1586" s="11"/>
      <c r="D1586" s="11"/>
      <c r="E1586" s="11"/>
      <c r="F1586" s="11"/>
      <c r="G1586" s="11"/>
      <c r="I1586" s="4"/>
      <c r="M1586" s="4"/>
      <c r="N1586" s="4"/>
      <c r="O1586" s="4"/>
      <c r="P1586" s="4"/>
      <c r="Q1586" s="4"/>
      <c r="R1586"/>
    </row>
    <row r="1587" spans="2:18" s="5" customFormat="1" ht="15" x14ac:dyDescent="0.25">
      <c r="B1587" s="4"/>
      <c r="C1587" s="11"/>
      <c r="D1587" s="11"/>
      <c r="E1587" s="11"/>
      <c r="F1587" s="11"/>
      <c r="G1587" s="11"/>
      <c r="I1587" s="4"/>
      <c r="M1587" s="4"/>
      <c r="N1587" s="4"/>
      <c r="O1587" s="4"/>
      <c r="P1587" s="4"/>
      <c r="Q1587" s="4"/>
      <c r="R1587"/>
    </row>
    <row r="1588" spans="2:18" s="5" customFormat="1" ht="15" x14ac:dyDescent="0.25">
      <c r="B1588" s="4"/>
      <c r="C1588" s="11"/>
      <c r="D1588" s="11"/>
      <c r="E1588" s="11"/>
      <c r="F1588" s="11"/>
      <c r="G1588" s="11"/>
      <c r="I1588" s="4"/>
      <c r="M1588" s="4"/>
      <c r="N1588" s="4"/>
      <c r="O1588" s="4"/>
      <c r="P1588" s="4"/>
      <c r="Q1588" s="4"/>
      <c r="R1588"/>
    </row>
    <row r="1589" spans="2:18" s="5" customFormat="1" ht="15" x14ac:dyDescent="0.25">
      <c r="B1589" s="4"/>
      <c r="C1589" s="11"/>
      <c r="D1589" s="11"/>
      <c r="E1589" s="11"/>
      <c r="F1589" s="11"/>
      <c r="G1589" s="11"/>
      <c r="I1589" s="4"/>
      <c r="M1589" s="4"/>
      <c r="N1589" s="4"/>
      <c r="O1589" s="4"/>
      <c r="P1589" s="4"/>
      <c r="Q1589" s="4"/>
      <c r="R1589"/>
    </row>
    <row r="1590" spans="2:18" s="5" customFormat="1" ht="15" x14ac:dyDescent="0.25">
      <c r="B1590" s="4"/>
      <c r="C1590" s="11"/>
      <c r="D1590" s="11"/>
      <c r="E1590" s="11"/>
      <c r="F1590" s="11"/>
      <c r="G1590" s="11"/>
      <c r="I1590" s="4"/>
      <c r="M1590" s="4"/>
      <c r="N1590" s="4"/>
      <c r="O1590" s="4"/>
      <c r="P1590" s="4"/>
      <c r="Q1590" s="4"/>
      <c r="R1590"/>
    </row>
    <row r="1591" spans="2:18" s="5" customFormat="1" ht="15" x14ac:dyDescent="0.25">
      <c r="B1591" s="4"/>
      <c r="C1591" s="11"/>
      <c r="D1591" s="11"/>
      <c r="E1591" s="11"/>
      <c r="F1591" s="11"/>
      <c r="G1591" s="11"/>
      <c r="I1591" s="4"/>
      <c r="M1591" s="4"/>
      <c r="N1591" s="4"/>
      <c r="O1591" s="4"/>
      <c r="P1591" s="4"/>
      <c r="Q1591" s="4"/>
      <c r="R1591"/>
    </row>
    <row r="1592" spans="2:18" s="5" customFormat="1" ht="15" x14ac:dyDescent="0.25">
      <c r="B1592" s="4"/>
      <c r="C1592" s="11"/>
      <c r="D1592" s="11"/>
      <c r="E1592" s="11"/>
      <c r="F1592" s="11"/>
      <c r="G1592" s="11"/>
      <c r="I1592" s="4"/>
      <c r="M1592" s="4"/>
      <c r="N1592" s="4"/>
      <c r="O1592" s="4"/>
      <c r="P1592" s="4"/>
      <c r="Q1592" s="4"/>
      <c r="R1592"/>
    </row>
    <row r="1593" spans="2:18" s="5" customFormat="1" ht="15" x14ac:dyDescent="0.25">
      <c r="B1593" s="4"/>
      <c r="C1593" s="11"/>
      <c r="D1593" s="11"/>
      <c r="E1593" s="11"/>
      <c r="F1593" s="11"/>
      <c r="G1593" s="11"/>
      <c r="I1593" s="4"/>
      <c r="M1593" s="4"/>
      <c r="N1593" s="4"/>
      <c r="O1593" s="4"/>
      <c r="P1593" s="4"/>
      <c r="Q1593" s="4"/>
      <c r="R1593"/>
    </row>
    <row r="1594" spans="2:18" s="5" customFormat="1" ht="15" x14ac:dyDescent="0.25">
      <c r="B1594" s="4"/>
      <c r="C1594" s="11"/>
      <c r="D1594" s="11"/>
      <c r="E1594" s="11"/>
      <c r="F1594" s="11"/>
      <c r="G1594" s="11"/>
      <c r="I1594" s="4"/>
      <c r="M1594" s="4"/>
      <c r="N1594" s="4"/>
      <c r="O1594" s="4"/>
      <c r="P1594" s="4"/>
      <c r="Q1594" s="4"/>
      <c r="R1594"/>
    </row>
    <row r="1595" spans="2:18" s="5" customFormat="1" ht="15" x14ac:dyDescent="0.25">
      <c r="B1595" s="4"/>
      <c r="C1595" s="11"/>
      <c r="D1595" s="11"/>
      <c r="E1595" s="11"/>
      <c r="F1595" s="11"/>
      <c r="G1595" s="11"/>
      <c r="I1595" s="4"/>
      <c r="M1595" s="4"/>
      <c r="N1595" s="4"/>
      <c r="O1595" s="4"/>
      <c r="P1595" s="4"/>
      <c r="Q1595" s="4"/>
      <c r="R1595"/>
    </row>
    <row r="1596" spans="2:18" s="5" customFormat="1" ht="15" x14ac:dyDescent="0.25">
      <c r="B1596" s="4"/>
      <c r="C1596" s="11"/>
      <c r="D1596" s="11"/>
      <c r="E1596" s="11"/>
      <c r="F1596" s="11"/>
      <c r="G1596" s="11"/>
      <c r="I1596" s="4"/>
      <c r="M1596" s="4"/>
      <c r="N1596" s="4"/>
      <c r="O1596" s="4"/>
      <c r="P1596" s="4"/>
      <c r="Q1596" s="4"/>
      <c r="R1596"/>
    </row>
    <row r="1597" spans="2:18" s="5" customFormat="1" ht="15" x14ac:dyDescent="0.25">
      <c r="B1597" s="4"/>
      <c r="C1597" s="11"/>
      <c r="D1597" s="11"/>
      <c r="E1597" s="11"/>
      <c r="F1597" s="11"/>
      <c r="G1597" s="11"/>
      <c r="I1597" s="4"/>
      <c r="M1597" s="4"/>
      <c r="N1597" s="4"/>
      <c r="O1597" s="4"/>
      <c r="P1597" s="4"/>
      <c r="Q1597" s="4"/>
      <c r="R1597"/>
    </row>
    <row r="1598" spans="2:18" s="5" customFormat="1" ht="15" x14ac:dyDescent="0.25">
      <c r="B1598" s="4"/>
      <c r="C1598" s="11"/>
      <c r="D1598" s="11"/>
      <c r="E1598" s="11"/>
      <c r="F1598" s="11"/>
      <c r="G1598" s="11"/>
      <c r="I1598" s="4"/>
      <c r="M1598" s="4"/>
      <c r="N1598" s="4"/>
      <c r="O1598" s="4"/>
      <c r="P1598" s="4"/>
      <c r="Q1598" s="4"/>
      <c r="R1598"/>
    </row>
    <row r="1599" spans="2:18" s="5" customFormat="1" ht="15" x14ac:dyDescent="0.25">
      <c r="B1599" s="4"/>
      <c r="C1599" s="11"/>
      <c r="D1599" s="11"/>
      <c r="E1599" s="11"/>
      <c r="F1599" s="11"/>
      <c r="G1599" s="11"/>
      <c r="I1599" s="4"/>
      <c r="M1599" s="4"/>
      <c r="N1599" s="4"/>
      <c r="O1599" s="4"/>
      <c r="P1599" s="4"/>
      <c r="Q1599" s="4"/>
      <c r="R1599"/>
    </row>
    <row r="1600" spans="2:18" s="5" customFormat="1" ht="15" x14ac:dyDescent="0.25">
      <c r="B1600" s="4"/>
      <c r="C1600" s="11"/>
      <c r="D1600" s="11"/>
      <c r="E1600" s="11"/>
      <c r="F1600" s="11"/>
      <c r="G1600" s="11"/>
      <c r="I1600" s="4"/>
      <c r="M1600" s="4"/>
      <c r="N1600" s="4"/>
      <c r="O1600" s="4"/>
      <c r="P1600" s="4"/>
      <c r="Q1600" s="4"/>
      <c r="R1600"/>
    </row>
    <row r="1601" spans="2:18" s="5" customFormat="1" ht="15" x14ac:dyDescent="0.25">
      <c r="B1601" s="4"/>
      <c r="C1601" s="11"/>
      <c r="D1601" s="11"/>
      <c r="E1601" s="11"/>
      <c r="F1601" s="11"/>
      <c r="G1601" s="11"/>
      <c r="I1601" s="4"/>
      <c r="M1601" s="4"/>
      <c r="N1601" s="4"/>
      <c r="O1601" s="4"/>
      <c r="P1601" s="4"/>
      <c r="Q1601" s="4"/>
      <c r="R1601"/>
    </row>
    <row r="1602" spans="2:18" s="5" customFormat="1" ht="15" x14ac:dyDescent="0.25">
      <c r="B1602" s="4"/>
      <c r="C1602" s="11"/>
      <c r="D1602" s="11"/>
      <c r="E1602" s="11"/>
      <c r="F1602" s="11"/>
      <c r="G1602" s="11"/>
      <c r="I1602" s="4"/>
      <c r="M1602" s="4"/>
      <c r="N1602" s="4"/>
      <c r="O1602" s="4"/>
      <c r="P1602" s="4"/>
      <c r="Q1602" s="4"/>
      <c r="R1602"/>
    </row>
    <row r="1603" spans="2:18" s="5" customFormat="1" ht="15" x14ac:dyDescent="0.25">
      <c r="B1603" s="4"/>
      <c r="C1603" s="11"/>
      <c r="D1603" s="11"/>
      <c r="E1603" s="11"/>
      <c r="F1603" s="11"/>
      <c r="G1603" s="11"/>
      <c r="I1603" s="4"/>
      <c r="M1603" s="4"/>
      <c r="N1603" s="4"/>
      <c r="O1603" s="4"/>
      <c r="P1603" s="4"/>
      <c r="Q1603" s="4"/>
      <c r="R1603"/>
    </row>
    <row r="1604" spans="2:18" s="5" customFormat="1" ht="15" x14ac:dyDescent="0.25">
      <c r="B1604" s="4"/>
      <c r="C1604" s="11"/>
      <c r="D1604" s="11"/>
      <c r="E1604" s="11"/>
      <c r="F1604" s="11"/>
      <c r="G1604" s="11"/>
      <c r="I1604" s="4"/>
      <c r="M1604" s="4"/>
      <c r="N1604" s="4"/>
      <c r="O1604" s="4"/>
      <c r="P1604" s="4"/>
      <c r="Q1604" s="4"/>
      <c r="R1604"/>
    </row>
    <row r="1605" spans="2:18" s="5" customFormat="1" ht="15" x14ac:dyDescent="0.25">
      <c r="B1605" s="4"/>
      <c r="C1605" s="11"/>
      <c r="D1605" s="11"/>
      <c r="E1605" s="11"/>
      <c r="F1605" s="11"/>
      <c r="G1605" s="11"/>
      <c r="I1605" s="4"/>
      <c r="M1605" s="4"/>
      <c r="N1605" s="4"/>
      <c r="O1605" s="4"/>
      <c r="P1605" s="4"/>
      <c r="Q1605" s="4"/>
      <c r="R1605"/>
    </row>
    <row r="1606" spans="2:18" s="5" customFormat="1" ht="15" x14ac:dyDescent="0.25">
      <c r="B1606" s="4"/>
      <c r="C1606" s="11"/>
      <c r="D1606" s="11"/>
      <c r="E1606" s="11"/>
      <c r="F1606" s="11"/>
      <c r="G1606" s="11"/>
      <c r="I1606" s="4"/>
      <c r="M1606" s="4"/>
      <c r="N1606" s="4"/>
      <c r="O1606" s="4"/>
      <c r="P1606" s="4"/>
      <c r="Q1606" s="4"/>
      <c r="R1606"/>
    </row>
    <row r="1607" spans="2:18" s="5" customFormat="1" ht="15" x14ac:dyDescent="0.25">
      <c r="B1607" s="4"/>
      <c r="C1607" s="11"/>
      <c r="D1607" s="11"/>
      <c r="E1607" s="11"/>
      <c r="F1607" s="11"/>
      <c r="G1607" s="11"/>
      <c r="I1607" s="4"/>
      <c r="M1607" s="4"/>
      <c r="N1607" s="4"/>
      <c r="O1607" s="4"/>
      <c r="P1607" s="4"/>
      <c r="Q1607" s="4"/>
      <c r="R1607"/>
    </row>
    <row r="1608" spans="2:18" s="5" customFormat="1" ht="15" x14ac:dyDescent="0.25">
      <c r="B1608" s="4"/>
      <c r="C1608" s="11"/>
      <c r="D1608" s="11"/>
      <c r="E1608" s="11"/>
      <c r="F1608" s="11"/>
      <c r="G1608" s="11"/>
      <c r="I1608" s="4"/>
      <c r="M1608" s="4"/>
      <c r="N1608" s="4"/>
      <c r="O1608" s="4"/>
      <c r="P1608" s="4"/>
      <c r="Q1608" s="4"/>
      <c r="R1608"/>
    </row>
    <row r="1609" spans="2:18" s="5" customFormat="1" ht="15" x14ac:dyDescent="0.25">
      <c r="B1609" s="4"/>
      <c r="C1609" s="11"/>
      <c r="D1609" s="11"/>
      <c r="E1609" s="11"/>
      <c r="F1609" s="11"/>
      <c r="G1609" s="11"/>
      <c r="I1609" s="4"/>
      <c r="M1609" s="4"/>
      <c r="N1609" s="4"/>
      <c r="O1609" s="4"/>
      <c r="P1609" s="4"/>
      <c r="Q1609" s="4"/>
      <c r="R1609"/>
    </row>
    <row r="1610" spans="2:18" s="5" customFormat="1" ht="15" x14ac:dyDescent="0.25">
      <c r="B1610" s="4"/>
      <c r="C1610" s="11"/>
      <c r="D1610" s="11"/>
      <c r="E1610" s="11"/>
      <c r="F1610" s="11"/>
      <c r="G1610" s="11"/>
      <c r="I1610" s="4"/>
      <c r="M1610" s="4"/>
      <c r="N1610" s="4"/>
      <c r="O1610" s="4"/>
      <c r="P1610" s="4"/>
      <c r="Q1610" s="4"/>
      <c r="R1610"/>
    </row>
    <row r="1611" spans="2:18" s="5" customFormat="1" ht="15" x14ac:dyDescent="0.25">
      <c r="B1611" s="4"/>
      <c r="C1611" s="11"/>
      <c r="D1611" s="11"/>
      <c r="E1611" s="11"/>
      <c r="F1611" s="11"/>
      <c r="G1611" s="11"/>
      <c r="I1611" s="4"/>
      <c r="M1611" s="4"/>
      <c r="N1611" s="4"/>
      <c r="O1611" s="4"/>
      <c r="P1611" s="4"/>
      <c r="Q1611" s="4"/>
      <c r="R1611"/>
    </row>
    <row r="1612" spans="2:18" s="5" customFormat="1" ht="15" x14ac:dyDescent="0.25">
      <c r="B1612" s="4"/>
      <c r="C1612" s="11"/>
      <c r="D1612" s="11"/>
      <c r="E1612" s="11"/>
      <c r="F1612" s="11"/>
      <c r="G1612" s="11"/>
      <c r="I1612" s="4"/>
      <c r="M1612" s="4"/>
      <c r="N1612" s="4"/>
      <c r="O1612" s="4"/>
      <c r="P1612" s="4"/>
      <c r="Q1612" s="4"/>
      <c r="R1612"/>
    </row>
    <row r="1613" spans="2:18" s="5" customFormat="1" ht="15" x14ac:dyDescent="0.25">
      <c r="B1613" s="4"/>
      <c r="C1613" s="11"/>
      <c r="D1613" s="11"/>
      <c r="E1613" s="11"/>
      <c r="F1613" s="11"/>
      <c r="G1613" s="11"/>
      <c r="I1613" s="4"/>
      <c r="M1613" s="4"/>
      <c r="N1613" s="4"/>
      <c r="O1613" s="4"/>
      <c r="P1613" s="4"/>
      <c r="Q1613" s="4"/>
      <c r="R1613"/>
    </row>
    <row r="1614" spans="2:18" s="5" customFormat="1" ht="15" x14ac:dyDescent="0.25">
      <c r="B1614" s="4"/>
      <c r="C1614" s="11"/>
      <c r="D1614" s="11"/>
      <c r="E1614" s="11"/>
      <c r="F1614" s="11"/>
      <c r="G1614" s="11"/>
      <c r="I1614" s="4"/>
      <c r="M1614" s="4"/>
      <c r="N1614" s="4"/>
      <c r="O1614" s="4"/>
      <c r="P1614" s="4"/>
      <c r="Q1614" s="4"/>
      <c r="R1614"/>
    </row>
    <row r="1615" spans="2:18" s="5" customFormat="1" ht="15" x14ac:dyDescent="0.25">
      <c r="B1615" s="4"/>
      <c r="C1615" s="11"/>
      <c r="D1615" s="11"/>
      <c r="E1615" s="11"/>
      <c r="F1615" s="11"/>
      <c r="G1615" s="11"/>
      <c r="I1615" s="4"/>
      <c r="M1615" s="4"/>
      <c r="N1615" s="4"/>
      <c r="O1615" s="4"/>
      <c r="P1615" s="4"/>
      <c r="Q1615" s="4"/>
      <c r="R1615"/>
    </row>
    <row r="1616" spans="2:18" s="5" customFormat="1" ht="15" x14ac:dyDescent="0.25">
      <c r="B1616" s="4"/>
      <c r="C1616" s="11"/>
      <c r="D1616" s="11"/>
      <c r="E1616" s="11"/>
      <c r="F1616" s="11"/>
      <c r="G1616" s="11"/>
      <c r="I1616" s="4"/>
      <c r="M1616" s="4"/>
      <c r="N1616" s="4"/>
      <c r="O1616" s="4"/>
      <c r="P1616" s="4"/>
      <c r="Q1616" s="4"/>
      <c r="R1616"/>
    </row>
    <row r="1617" spans="2:18" s="5" customFormat="1" ht="15" x14ac:dyDescent="0.25">
      <c r="B1617" s="4"/>
      <c r="C1617" s="11"/>
      <c r="D1617" s="11"/>
      <c r="E1617" s="11"/>
      <c r="F1617" s="11"/>
      <c r="G1617" s="11"/>
      <c r="I1617" s="4"/>
      <c r="M1617" s="4"/>
      <c r="N1617" s="4"/>
      <c r="O1617" s="4"/>
      <c r="P1617" s="4"/>
      <c r="Q1617" s="4"/>
      <c r="R1617"/>
    </row>
    <row r="1618" spans="2:18" s="5" customFormat="1" ht="15" x14ac:dyDescent="0.25">
      <c r="B1618" s="4"/>
      <c r="C1618" s="11"/>
      <c r="D1618" s="11"/>
      <c r="E1618" s="11"/>
      <c r="F1618" s="11"/>
      <c r="G1618" s="11"/>
      <c r="I1618" s="4"/>
      <c r="M1618" s="4"/>
      <c r="N1618" s="4"/>
      <c r="O1618" s="4"/>
      <c r="P1618" s="4"/>
      <c r="Q1618" s="4"/>
      <c r="R1618"/>
    </row>
    <row r="1619" spans="2:18" s="5" customFormat="1" ht="15" x14ac:dyDescent="0.25">
      <c r="B1619" s="4"/>
      <c r="C1619" s="11"/>
      <c r="D1619" s="11"/>
      <c r="E1619" s="11"/>
      <c r="F1619" s="11"/>
      <c r="G1619" s="11"/>
      <c r="I1619" s="4"/>
      <c r="M1619" s="4"/>
      <c r="N1619" s="4"/>
      <c r="O1619" s="4"/>
      <c r="P1619" s="4"/>
      <c r="Q1619" s="4"/>
      <c r="R1619"/>
    </row>
    <row r="1620" spans="2:18" s="5" customFormat="1" ht="15" x14ac:dyDescent="0.25">
      <c r="B1620" s="4"/>
      <c r="C1620" s="11"/>
      <c r="D1620" s="11"/>
      <c r="E1620" s="11"/>
      <c r="F1620" s="11"/>
      <c r="G1620" s="11"/>
      <c r="I1620" s="4"/>
      <c r="M1620" s="4"/>
      <c r="N1620" s="4"/>
      <c r="O1620" s="4"/>
      <c r="P1620" s="4"/>
      <c r="Q1620" s="4"/>
      <c r="R1620"/>
    </row>
    <row r="1621" spans="2:18" s="5" customFormat="1" ht="15" x14ac:dyDescent="0.25">
      <c r="B1621" s="4"/>
      <c r="C1621" s="11"/>
      <c r="D1621" s="11"/>
      <c r="E1621" s="11"/>
      <c r="F1621" s="11"/>
      <c r="G1621" s="11"/>
      <c r="I1621" s="4"/>
      <c r="M1621" s="4"/>
      <c r="N1621" s="4"/>
      <c r="O1621" s="4"/>
      <c r="P1621" s="4"/>
      <c r="Q1621" s="4"/>
      <c r="R1621"/>
    </row>
    <row r="1622" spans="2:18" s="5" customFormat="1" ht="15" x14ac:dyDescent="0.25">
      <c r="B1622" s="4"/>
      <c r="C1622" s="11"/>
      <c r="D1622" s="11"/>
      <c r="E1622" s="11"/>
      <c r="F1622" s="11"/>
      <c r="G1622" s="11"/>
      <c r="I1622" s="4"/>
      <c r="M1622" s="4"/>
      <c r="N1622" s="4"/>
      <c r="O1622" s="4"/>
      <c r="P1622" s="4"/>
      <c r="Q1622" s="4"/>
      <c r="R1622"/>
    </row>
    <row r="1623" spans="2:18" s="5" customFormat="1" ht="15" x14ac:dyDescent="0.25">
      <c r="B1623" s="4"/>
      <c r="C1623" s="11"/>
      <c r="D1623" s="11"/>
      <c r="E1623" s="11"/>
      <c r="F1623" s="11"/>
      <c r="G1623" s="11"/>
      <c r="I1623" s="4"/>
      <c r="M1623" s="4"/>
      <c r="N1623" s="4"/>
      <c r="O1623" s="4"/>
      <c r="P1623" s="4"/>
      <c r="Q1623" s="4"/>
      <c r="R1623"/>
    </row>
    <row r="1624" spans="2:18" s="5" customFormat="1" ht="15" x14ac:dyDescent="0.25">
      <c r="B1624" s="4"/>
      <c r="C1624" s="11"/>
      <c r="D1624" s="11"/>
      <c r="E1624" s="11"/>
      <c r="F1624" s="11"/>
      <c r="G1624" s="11"/>
      <c r="I1624" s="4"/>
      <c r="M1624" s="4"/>
      <c r="N1624" s="4"/>
      <c r="O1624" s="4"/>
      <c r="P1624" s="4"/>
      <c r="Q1624" s="4"/>
      <c r="R1624"/>
    </row>
    <row r="1625" spans="2:18" s="5" customFormat="1" ht="15" x14ac:dyDescent="0.25">
      <c r="B1625" s="4"/>
      <c r="C1625" s="11"/>
      <c r="D1625" s="11"/>
      <c r="E1625" s="11"/>
      <c r="F1625" s="11"/>
      <c r="G1625" s="11"/>
      <c r="I1625" s="4"/>
      <c r="M1625" s="4"/>
      <c r="N1625" s="4"/>
      <c r="O1625" s="4"/>
      <c r="P1625" s="4"/>
      <c r="Q1625" s="4"/>
      <c r="R1625"/>
    </row>
    <row r="1626" spans="2:18" s="5" customFormat="1" ht="15" x14ac:dyDescent="0.25">
      <c r="B1626" s="4"/>
      <c r="C1626" s="11"/>
      <c r="D1626" s="11"/>
      <c r="E1626" s="11"/>
      <c r="F1626" s="11"/>
      <c r="G1626" s="11"/>
      <c r="I1626" s="4"/>
      <c r="M1626" s="4"/>
      <c r="N1626" s="4"/>
      <c r="O1626" s="4"/>
      <c r="P1626" s="4"/>
      <c r="Q1626" s="4"/>
      <c r="R1626"/>
    </row>
    <row r="1627" spans="2:18" s="5" customFormat="1" ht="15" x14ac:dyDescent="0.25">
      <c r="B1627" s="4"/>
      <c r="C1627" s="11"/>
      <c r="D1627" s="11"/>
      <c r="E1627" s="11"/>
      <c r="F1627" s="11"/>
      <c r="G1627" s="11"/>
      <c r="I1627" s="4"/>
      <c r="M1627" s="4"/>
      <c r="N1627" s="4"/>
      <c r="O1627" s="4"/>
      <c r="P1627" s="4"/>
      <c r="Q1627" s="4"/>
      <c r="R1627"/>
    </row>
    <row r="1628" spans="2:18" s="5" customFormat="1" ht="15" x14ac:dyDescent="0.25">
      <c r="B1628" s="4"/>
      <c r="C1628" s="11"/>
      <c r="D1628" s="11"/>
      <c r="E1628" s="11"/>
      <c r="F1628" s="11"/>
      <c r="G1628" s="11"/>
      <c r="I1628" s="4"/>
      <c r="M1628" s="4"/>
      <c r="N1628" s="4"/>
      <c r="O1628" s="4"/>
      <c r="P1628" s="4"/>
      <c r="Q1628" s="4"/>
      <c r="R1628"/>
    </row>
    <row r="1629" spans="2:18" s="5" customFormat="1" ht="15" x14ac:dyDescent="0.25">
      <c r="B1629" s="4"/>
      <c r="C1629" s="11"/>
      <c r="D1629" s="11"/>
      <c r="E1629" s="11"/>
      <c r="F1629" s="11"/>
      <c r="G1629" s="11"/>
      <c r="I1629" s="4"/>
      <c r="M1629" s="4"/>
      <c r="N1629" s="4"/>
      <c r="O1629" s="4"/>
      <c r="P1629" s="4"/>
      <c r="Q1629" s="4"/>
      <c r="R1629"/>
    </row>
    <row r="1630" spans="2:18" s="5" customFormat="1" ht="15" x14ac:dyDescent="0.25">
      <c r="B1630" s="4"/>
      <c r="C1630" s="11"/>
      <c r="D1630" s="11"/>
      <c r="E1630" s="11"/>
      <c r="F1630" s="11"/>
      <c r="G1630" s="11"/>
      <c r="I1630" s="4"/>
      <c r="M1630" s="4"/>
      <c r="N1630" s="4"/>
      <c r="O1630" s="4"/>
      <c r="P1630" s="4"/>
      <c r="Q1630" s="4"/>
      <c r="R1630"/>
    </row>
    <row r="1631" spans="2:18" s="5" customFormat="1" ht="15" x14ac:dyDescent="0.25">
      <c r="B1631" s="4"/>
      <c r="C1631" s="11"/>
      <c r="D1631" s="11"/>
      <c r="E1631" s="11"/>
      <c r="F1631" s="11"/>
      <c r="G1631" s="11"/>
      <c r="I1631" s="4"/>
      <c r="M1631" s="4"/>
      <c r="N1631" s="4"/>
      <c r="O1631" s="4"/>
      <c r="P1631" s="4"/>
      <c r="Q1631" s="4"/>
      <c r="R1631"/>
    </row>
    <row r="1632" spans="2:18" s="5" customFormat="1" ht="15" x14ac:dyDescent="0.25">
      <c r="B1632" s="4"/>
      <c r="C1632" s="11"/>
      <c r="D1632" s="11"/>
      <c r="E1632" s="11"/>
      <c r="F1632" s="11"/>
      <c r="G1632" s="11"/>
      <c r="I1632" s="4"/>
      <c r="M1632" s="4"/>
      <c r="N1632" s="4"/>
      <c r="O1632" s="4"/>
      <c r="P1632" s="4"/>
      <c r="Q1632" s="4"/>
      <c r="R1632"/>
    </row>
    <row r="1633" spans="2:18" s="5" customFormat="1" ht="15" x14ac:dyDescent="0.25">
      <c r="B1633" s="4"/>
      <c r="C1633" s="11"/>
      <c r="D1633" s="11"/>
      <c r="E1633" s="11"/>
      <c r="F1633" s="11"/>
      <c r="G1633" s="11"/>
      <c r="I1633" s="4"/>
      <c r="M1633" s="4"/>
      <c r="N1633" s="4"/>
      <c r="O1633" s="4"/>
      <c r="P1633" s="4"/>
      <c r="Q1633" s="4"/>
      <c r="R1633"/>
    </row>
    <row r="1634" spans="2:18" s="5" customFormat="1" ht="15" x14ac:dyDescent="0.25">
      <c r="B1634" s="4"/>
      <c r="C1634" s="11"/>
      <c r="D1634" s="11"/>
      <c r="E1634" s="11"/>
      <c r="F1634" s="11"/>
      <c r="G1634" s="11"/>
      <c r="I1634" s="4"/>
      <c r="M1634" s="4"/>
      <c r="N1634" s="4"/>
      <c r="O1634" s="4"/>
      <c r="P1634" s="4"/>
      <c r="Q1634" s="4"/>
      <c r="R1634"/>
    </row>
    <row r="1635" spans="2:18" s="5" customFormat="1" ht="15" x14ac:dyDescent="0.25">
      <c r="B1635" s="4"/>
      <c r="C1635" s="11"/>
      <c r="D1635" s="11"/>
      <c r="E1635" s="11"/>
      <c r="F1635" s="11"/>
      <c r="G1635" s="11"/>
      <c r="I1635" s="4"/>
      <c r="M1635" s="4"/>
      <c r="N1635" s="4"/>
      <c r="O1635" s="4"/>
      <c r="P1635" s="4"/>
      <c r="Q1635" s="4"/>
      <c r="R1635"/>
    </row>
    <row r="1636" spans="2:18" s="5" customFormat="1" ht="15" x14ac:dyDescent="0.25">
      <c r="B1636" s="4"/>
      <c r="C1636" s="11"/>
      <c r="D1636" s="11"/>
      <c r="E1636" s="11"/>
      <c r="F1636" s="11"/>
      <c r="G1636" s="11"/>
      <c r="I1636" s="4"/>
      <c r="M1636" s="4"/>
      <c r="N1636" s="4"/>
      <c r="O1636" s="4"/>
      <c r="P1636" s="4"/>
      <c r="Q1636" s="4"/>
      <c r="R1636"/>
    </row>
    <row r="1637" spans="2:18" s="5" customFormat="1" ht="15" x14ac:dyDescent="0.25">
      <c r="B1637" s="4"/>
      <c r="C1637" s="11"/>
      <c r="D1637" s="11"/>
      <c r="E1637" s="11"/>
      <c r="F1637" s="11"/>
      <c r="G1637" s="11"/>
      <c r="I1637" s="4"/>
      <c r="M1637" s="4"/>
      <c r="N1637" s="4"/>
      <c r="O1637" s="4"/>
      <c r="P1637" s="4"/>
      <c r="Q1637" s="4"/>
      <c r="R1637"/>
    </row>
    <row r="1638" spans="2:18" s="5" customFormat="1" ht="15" x14ac:dyDescent="0.25">
      <c r="B1638" s="4"/>
      <c r="C1638" s="11"/>
      <c r="D1638" s="11"/>
      <c r="E1638" s="11"/>
      <c r="F1638" s="11"/>
      <c r="G1638" s="11"/>
      <c r="I1638" s="4"/>
      <c r="M1638" s="4"/>
      <c r="N1638" s="4"/>
      <c r="O1638" s="4"/>
      <c r="P1638" s="4"/>
      <c r="Q1638" s="4"/>
      <c r="R1638"/>
    </row>
    <row r="1639" spans="2:18" s="5" customFormat="1" ht="15" x14ac:dyDescent="0.25">
      <c r="B1639" s="4"/>
      <c r="C1639" s="11"/>
      <c r="D1639" s="11"/>
      <c r="E1639" s="11"/>
      <c r="F1639" s="11"/>
      <c r="G1639" s="11"/>
      <c r="I1639" s="4"/>
      <c r="M1639" s="4"/>
      <c r="N1639" s="4"/>
      <c r="O1639" s="4"/>
      <c r="P1639" s="4"/>
      <c r="Q1639" s="4"/>
      <c r="R1639"/>
    </row>
    <row r="1640" spans="2:18" s="5" customFormat="1" ht="15" x14ac:dyDescent="0.25">
      <c r="B1640" s="4"/>
      <c r="C1640" s="11"/>
      <c r="D1640" s="11"/>
      <c r="E1640" s="11"/>
      <c r="F1640" s="11"/>
      <c r="G1640" s="11"/>
      <c r="I1640" s="4"/>
      <c r="M1640" s="4"/>
      <c r="N1640" s="4"/>
      <c r="O1640" s="4"/>
      <c r="P1640" s="4"/>
      <c r="Q1640" s="4"/>
      <c r="R1640"/>
    </row>
    <row r="1641" spans="2:18" s="5" customFormat="1" ht="15" x14ac:dyDescent="0.25">
      <c r="B1641" s="4"/>
      <c r="C1641" s="11"/>
      <c r="D1641" s="11"/>
      <c r="E1641" s="11"/>
      <c r="F1641" s="11"/>
      <c r="G1641" s="11"/>
      <c r="I1641" s="4"/>
      <c r="M1641" s="4"/>
      <c r="N1641" s="4"/>
      <c r="O1641" s="4"/>
      <c r="P1641" s="4"/>
      <c r="Q1641" s="4"/>
      <c r="R1641"/>
    </row>
    <row r="1642" spans="2:18" s="5" customFormat="1" ht="15" x14ac:dyDescent="0.25">
      <c r="B1642" s="4"/>
      <c r="C1642" s="11"/>
      <c r="D1642" s="11"/>
      <c r="E1642" s="11"/>
      <c r="F1642" s="11"/>
      <c r="G1642" s="11"/>
      <c r="I1642" s="4"/>
      <c r="M1642" s="4"/>
      <c r="N1642" s="4"/>
      <c r="O1642" s="4"/>
      <c r="P1642" s="4"/>
      <c r="Q1642" s="4"/>
      <c r="R1642"/>
    </row>
    <row r="1643" spans="2:18" s="5" customFormat="1" ht="15" x14ac:dyDescent="0.25">
      <c r="B1643" s="4"/>
      <c r="C1643" s="11"/>
      <c r="D1643" s="11"/>
      <c r="E1643" s="11"/>
      <c r="F1643" s="11"/>
      <c r="G1643" s="11"/>
      <c r="I1643" s="4"/>
      <c r="M1643" s="4"/>
      <c r="N1643" s="4"/>
      <c r="O1643" s="4"/>
      <c r="P1643" s="4"/>
      <c r="Q1643" s="4"/>
      <c r="R1643"/>
    </row>
    <row r="1644" spans="2:18" s="5" customFormat="1" ht="15" x14ac:dyDescent="0.25">
      <c r="B1644" s="4"/>
      <c r="C1644" s="11"/>
      <c r="D1644" s="11"/>
      <c r="E1644" s="11"/>
      <c r="F1644" s="11"/>
      <c r="G1644" s="11"/>
      <c r="I1644" s="4"/>
      <c r="M1644" s="4"/>
      <c r="N1644" s="4"/>
      <c r="O1644" s="4"/>
      <c r="P1644" s="4"/>
      <c r="Q1644" s="4"/>
      <c r="R1644"/>
    </row>
    <row r="1645" spans="2:18" s="5" customFormat="1" ht="15" x14ac:dyDescent="0.25">
      <c r="B1645" s="4"/>
      <c r="C1645" s="11"/>
      <c r="D1645" s="11"/>
      <c r="E1645" s="11"/>
      <c r="F1645" s="11"/>
      <c r="G1645" s="11"/>
      <c r="I1645" s="4"/>
      <c r="M1645" s="4"/>
      <c r="N1645" s="4"/>
      <c r="O1645" s="4"/>
      <c r="P1645" s="4"/>
      <c r="Q1645" s="4"/>
      <c r="R1645"/>
    </row>
    <row r="1646" spans="2:18" s="5" customFormat="1" ht="15" x14ac:dyDescent="0.25">
      <c r="B1646" s="4"/>
      <c r="C1646" s="11"/>
      <c r="D1646" s="11"/>
      <c r="E1646" s="11"/>
      <c r="F1646" s="11"/>
      <c r="G1646" s="11"/>
      <c r="I1646" s="4"/>
      <c r="M1646" s="4"/>
      <c r="N1646" s="4"/>
      <c r="O1646" s="4"/>
      <c r="P1646" s="4"/>
      <c r="Q1646" s="4"/>
      <c r="R1646"/>
    </row>
    <row r="1647" spans="2:18" s="5" customFormat="1" ht="15" x14ac:dyDescent="0.25">
      <c r="B1647" s="4"/>
      <c r="C1647" s="11"/>
      <c r="D1647" s="11"/>
      <c r="E1647" s="11"/>
      <c r="F1647" s="11"/>
      <c r="G1647" s="11"/>
      <c r="I1647" s="4"/>
      <c r="M1647" s="4"/>
      <c r="N1647" s="4"/>
      <c r="O1647" s="4"/>
      <c r="P1647" s="4"/>
      <c r="Q1647" s="4"/>
      <c r="R1647"/>
    </row>
    <row r="1648" spans="2:18" s="5" customFormat="1" ht="15" x14ac:dyDescent="0.25">
      <c r="B1648" s="4"/>
      <c r="C1648" s="11"/>
      <c r="D1648" s="11"/>
      <c r="E1648" s="11"/>
      <c r="F1648" s="11"/>
      <c r="G1648" s="11"/>
      <c r="I1648" s="4"/>
      <c r="M1648" s="4"/>
      <c r="N1648" s="4"/>
      <c r="O1648" s="4"/>
      <c r="P1648" s="4"/>
      <c r="Q1648" s="4"/>
      <c r="R1648"/>
    </row>
    <row r="1649" spans="2:18" s="5" customFormat="1" ht="15" x14ac:dyDescent="0.25">
      <c r="B1649" s="4"/>
      <c r="C1649" s="11"/>
      <c r="D1649" s="11"/>
      <c r="E1649" s="11"/>
      <c r="F1649" s="11"/>
      <c r="G1649" s="11"/>
      <c r="I1649" s="4"/>
      <c r="M1649" s="4"/>
      <c r="N1649" s="4"/>
      <c r="O1649" s="4"/>
      <c r="P1649" s="4"/>
      <c r="Q1649" s="4"/>
      <c r="R1649"/>
    </row>
    <row r="1650" spans="2:18" s="5" customFormat="1" ht="15" x14ac:dyDescent="0.25">
      <c r="B1650" s="4"/>
      <c r="C1650" s="11"/>
      <c r="D1650" s="11"/>
      <c r="E1650" s="11"/>
      <c r="F1650" s="11"/>
      <c r="G1650" s="11"/>
      <c r="I1650" s="4"/>
      <c r="M1650" s="4"/>
      <c r="N1650" s="4"/>
      <c r="O1650" s="4"/>
      <c r="P1650" s="4"/>
      <c r="Q1650" s="4"/>
      <c r="R1650"/>
    </row>
    <row r="1651" spans="2:18" s="5" customFormat="1" ht="15" x14ac:dyDescent="0.25">
      <c r="B1651" s="4"/>
      <c r="C1651" s="11"/>
      <c r="D1651" s="11"/>
      <c r="E1651" s="11"/>
      <c r="F1651" s="11"/>
      <c r="G1651" s="11"/>
      <c r="I1651" s="4"/>
      <c r="M1651" s="4"/>
      <c r="N1651" s="4"/>
      <c r="O1651" s="4"/>
      <c r="P1651" s="4"/>
      <c r="Q1651" s="4"/>
      <c r="R1651"/>
    </row>
    <row r="1652" spans="2:18" s="5" customFormat="1" ht="15" x14ac:dyDescent="0.25">
      <c r="B1652" s="4"/>
      <c r="C1652" s="11"/>
      <c r="D1652" s="11"/>
      <c r="E1652" s="11"/>
      <c r="F1652" s="11"/>
      <c r="G1652" s="11"/>
      <c r="I1652" s="4"/>
      <c r="M1652" s="4"/>
      <c r="N1652" s="4"/>
      <c r="O1652" s="4"/>
      <c r="P1652" s="4"/>
      <c r="Q1652" s="4"/>
      <c r="R1652"/>
    </row>
    <row r="1653" spans="2:18" s="5" customFormat="1" ht="15" x14ac:dyDescent="0.25">
      <c r="B1653" s="4"/>
      <c r="C1653" s="11"/>
      <c r="D1653" s="11"/>
      <c r="E1653" s="11"/>
      <c r="F1653" s="11"/>
      <c r="G1653" s="11"/>
      <c r="I1653" s="4"/>
      <c r="M1653" s="4"/>
      <c r="N1653" s="4"/>
      <c r="O1653" s="4"/>
      <c r="P1653" s="4"/>
      <c r="Q1653" s="4"/>
      <c r="R1653"/>
    </row>
    <row r="1654" spans="2:18" s="5" customFormat="1" ht="15" x14ac:dyDescent="0.25">
      <c r="B1654" s="4"/>
      <c r="C1654" s="11"/>
      <c r="D1654" s="11"/>
      <c r="E1654" s="11"/>
      <c r="F1654" s="11"/>
      <c r="G1654" s="11"/>
      <c r="I1654" s="4"/>
      <c r="M1654" s="4"/>
      <c r="N1654" s="4"/>
      <c r="O1654" s="4"/>
      <c r="P1654" s="4"/>
      <c r="Q1654" s="4"/>
      <c r="R1654"/>
    </row>
    <row r="1655" spans="2:18" s="5" customFormat="1" ht="15" x14ac:dyDescent="0.25">
      <c r="B1655" s="4"/>
      <c r="C1655" s="11"/>
      <c r="D1655" s="11"/>
      <c r="E1655" s="11"/>
      <c r="F1655" s="11"/>
      <c r="G1655" s="11"/>
      <c r="I1655" s="4"/>
      <c r="M1655" s="4"/>
      <c r="N1655" s="4"/>
      <c r="O1655" s="4"/>
      <c r="P1655" s="4"/>
      <c r="Q1655" s="4"/>
      <c r="R1655"/>
    </row>
    <row r="1656" spans="2:18" s="5" customFormat="1" ht="15" x14ac:dyDescent="0.25">
      <c r="B1656" s="4"/>
      <c r="C1656" s="11"/>
      <c r="D1656" s="11"/>
      <c r="E1656" s="11"/>
      <c r="F1656" s="11"/>
      <c r="G1656" s="11"/>
      <c r="I1656" s="4"/>
      <c r="M1656" s="4"/>
      <c r="N1656" s="4"/>
      <c r="O1656" s="4"/>
      <c r="P1656" s="4"/>
      <c r="Q1656" s="4"/>
      <c r="R1656"/>
    </row>
    <row r="1657" spans="2:18" s="5" customFormat="1" ht="15" x14ac:dyDescent="0.25">
      <c r="B1657" s="4"/>
      <c r="C1657" s="11"/>
      <c r="D1657" s="11"/>
      <c r="E1657" s="11"/>
      <c r="F1657" s="11"/>
      <c r="G1657" s="11"/>
      <c r="I1657" s="4"/>
      <c r="M1657" s="4"/>
      <c r="N1657" s="4"/>
      <c r="O1657" s="4"/>
      <c r="P1657" s="4"/>
      <c r="Q1657" s="4"/>
      <c r="R1657"/>
    </row>
    <row r="1658" spans="2:18" s="5" customFormat="1" ht="15" x14ac:dyDescent="0.25">
      <c r="B1658" s="4"/>
      <c r="C1658" s="11"/>
      <c r="D1658" s="11"/>
      <c r="E1658" s="11"/>
      <c r="F1658" s="11"/>
      <c r="G1658" s="11"/>
      <c r="I1658" s="4"/>
      <c r="M1658" s="4"/>
      <c r="N1658" s="4"/>
      <c r="O1658" s="4"/>
      <c r="P1658" s="4"/>
      <c r="Q1658" s="4"/>
      <c r="R1658"/>
    </row>
    <row r="1659" spans="2:18" s="5" customFormat="1" ht="15" x14ac:dyDescent="0.25">
      <c r="B1659" s="4"/>
      <c r="C1659" s="11"/>
      <c r="D1659" s="11"/>
      <c r="E1659" s="11"/>
      <c r="F1659" s="11"/>
      <c r="G1659" s="11"/>
      <c r="I1659" s="4"/>
      <c r="M1659" s="4"/>
      <c r="N1659" s="4"/>
      <c r="O1659" s="4"/>
      <c r="P1659" s="4"/>
      <c r="Q1659" s="4"/>
      <c r="R1659"/>
    </row>
    <row r="1660" spans="2:18" s="5" customFormat="1" ht="15" x14ac:dyDescent="0.25">
      <c r="B1660" s="4"/>
      <c r="C1660" s="11"/>
      <c r="D1660" s="11"/>
      <c r="E1660" s="11"/>
      <c r="F1660" s="11"/>
      <c r="G1660" s="11"/>
      <c r="I1660" s="4"/>
      <c r="M1660" s="4"/>
      <c r="N1660" s="4"/>
      <c r="O1660" s="4"/>
      <c r="P1660" s="4"/>
      <c r="Q1660" s="4"/>
      <c r="R1660"/>
    </row>
    <row r="1661" spans="2:18" s="5" customFormat="1" ht="15" x14ac:dyDescent="0.25">
      <c r="B1661" s="4"/>
      <c r="C1661" s="11"/>
      <c r="D1661" s="11"/>
      <c r="E1661" s="11"/>
      <c r="F1661" s="11"/>
      <c r="G1661" s="11"/>
      <c r="I1661" s="4"/>
      <c r="M1661" s="4"/>
      <c r="N1661" s="4"/>
      <c r="O1661" s="4"/>
      <c r="P1661" s="4"/>
      <c r="Q1661" s="4"/>
      <c r="R1661"/>
    </row>
    <row r="1662" spans="2:18" s="5" customFormat="1" ht="15" x14ac:dyDescent="0.25">
      <c r="B1662" s="4"/>
      <c r="C1662" s="11"/>
      <c r="D1662" s="11"/>
      <c r="E1662" s="11"/>
      <c r="F1662" s="11"/>
      <c r="G1662" s="11"/>
      <c r="I1662" s="4"/>
      <c r="M1662" s="4"/>
      <c r="N1662" s="4"/>
      <c r="O1662" s="4"/>
      <c r="P1662" s="4"/>
      <c r="Q1662" s="4"/>
      <c r="R1662"/>
    </row>
    <row r="1663" spans="2:18" s="5" customFormat="1" ht="15" x14ac:dyDescent="0.25">
      <c r="B1663" s="4"/>
      <c r="C1663" s="11"/>
      <c r="D1663" s="11"/>
      <c r="E1663" s="11"/>
      <c r="F1663" s="11"/>
      <c r="G1663" s="11"/>
      <c r="I1663" s="4"/>
      <c r="M1663" s="4"/>
      <c r="N1663" s="4"/>
      <c r="O1663" s="4"/>
      <c r="P1663" s="4"/>
      <c r="Q1663" s="4"/>
      <c r="R1663"/>
    </row>
    <row r="1664" spans="2:18" s="5" customFormat="1" ht="15" x14ac:dyDescent="0.25">
      <c r="B1664" s="4"/>
      <c r="C1664" s="11"/>
      <c r="D1664" s="11"/>
      <c r="E1664" s="11"/>
      <c r="F1664" s="11"/>
      <c r="G1664" s="11"/>
      <c r="I1664" s="4"/>
      <c r="M1664" s="4"/>
      <c r="N1664" s="4"/>
      <c r="O1664" s="4"/>
      <c r="P1664" s="4"/>
      <c r="Q1664" s="4"/>
      <c r="R1664"/>
    </row>
    <row r="1665" spans="2:18" s="5" customFormat="1" ht="15" x14ac:dyDescent="0.25">
      <c r="B1665" s="4"/>
      <c r="C1665" s="11"/>
      <c r="D1665" s="11"/>
      <c r="E1665" s="11"/>
      <c r="F1665" s="11"/>
      <c r="G1665" s="11"/>
      <c r="I1665" s="4"/>
      <c r="M1665" s="4"/>
      <c r="N1665" s="4"/>
      <c r="O1665" s="4"/>
      <c r="P1665" s="4"/>
      <c r="Q1665" s="4"/>
      <c r="R1665"/>
    </row>
    <row r="1666" spans="2:18" s="5" customFormat="1" ht="15" x14ac:dyDescent="0.25">
      <c r="B1666" s="4"/>
      <c r="C1666" s="11"/>
      <c r="D1666" s="11"/>
      <c r="E1666" s="11"/>
      <c r="F1666" s="11"/>
      <c r="G1666" s="11"/>
      <c r="I1666" s="4"/>
      <c r="M1666" s="4"/>
      <c r="N1666" s="4"/>
      <c r="O1666" s="4"/>
      <c r="P1666" s="4"/>
      <c r="Q1666" s="4"/>
      <c r="R1666"/>
    </row>
    <row r="1667" spans="2:18" s="5" customFormat="1" ht="15" x14ac:dyDescent="0.25">
      <c r="B1667" s="4"/>
      <c r="C1667" s="11"/>
      <c r="D1667" s="11"/>
      <c r="E1667" s="11"/>
      <c r="F1667" s="11"/>
      <c r="G1667" s="11"/>
      <c r="I1667" s="4"/>
      <c r="M1667" s="4"/>
      <c r="N1667" s="4"/>
      <c r="O1667" s="4"/>
      <c r="P1667" s="4"/>
      <c r="Q1667" s="4"/>
      <c r="R1667"/>
    </row>
    <row r="1668" spans="2:18" s="5" customFormat="1" ht="15" x14ac:dyDescent="0.25">
      <c r="B1668" s="4"/>
      <c r="C1668" s="11"/>
      <c r="D1668" s="11"/>
      <c r="E1668" s="11"/>
      <c r="F1668" s="11"/>
      <c r="G1668" s="11"/>
      <c r="I1668" s="4"/>
      <c r="M1668" s="4"/>
      <c r="N1668" s="4"/>
      <c r="O1668" s="4"/>
      <c r="P1668" s="4"/>
      <c r="Q1668" s="4"/>
      <c r="R1668"/>
    </row>
    <row r="1669" spans="2:18" s="5" customFormat="1" ht="15" x14ac:dyDescent="0.25">
      <c r="B1669" s="4"/>
      <c r="C1669" s="11"/>
      <c r="D1669" s="11"/>
      <c r="E1669" s="11"/>
      <c r="F1669" s="11"/>
      <c r="G1669" s="11"/>
      <c r="I1669" s="4"/>
      <c r="M1669" s="4"/>
      <c r="N1669" s="4"/>
      <c r="O1669" s="4"/>
      <c r="P1669" s="4"/>
      <c r="Q1669" s="4"/>
      <c r="R1669"/>
    </row>
    <row r="1670" spans="2:18" s="5" customFormat="1" ht="15" x14ac:dyDescent="0.25">
      <c r="B1670" s="4"/>
      <c r="C1670" s="11"/>
      <c r="D1670" s="11"/>
      <c r="E1670" s="11"/>
      <c r="F1670" s="11"/>
      <c r="G1670" s="11"/>
      <c r="I1670" s="4"/>
      <c r="M1670" s="4"/>
      <c r="N1670" s="4"/>
      <c r="O1670" s="4"/>
      <c r="P1670" s="4"/>
      <c r="Q1670" s="4"/>
      <c r="R1670"/>
    </row>
    <row r="1671" spans="2:18" s="5" customFormat="1" ht="15" x14ac:dyDescent="0.25">
      <c r="B1671" s="4"/>
      <c r="C1671" s="11"/>
      <c r="D1671" s="11"/>
      <c r="E1671" s="11"/>
      <c r="F1671" s="11"/>
      <c r="G1671" s="11"/>
      <c r="I1671" s="4"/>
      <c r="M1671" s="4"/>
      <c r="N1671" s="4"/>
      <c r="O1671" s="4"/>
      <c r="P1671" s="4"/>
      <c r="Q1671" s="4"/>
      <c r="R1671"/>
    </row>
    <row r="1672" spans="2:18" s="5" customFormat="1" ht="15" x14ac:dyDescent="0.25">
      <c r="B1672" s="4"/>
      <c r="C1672" s="11"/>
      <c r="D1672" s="11"/>
      <c r="E1672" s="11"/>
      <c r="F1672" s="11"/>
      <c r="G1672" s="11"/>
      <c r="I1672" s="4"/>
      <c r="M1672" s="4"/>
      <c r="N1672" s="4"/>
      <c r="O1672" s="4"/>
      <c r="P1672" s="4"/>
      <c r="Q1672" s="4"/>
      <c r="R1672"/>
    </row>
    <row r="1673" spans="2:18" s="5" customFormat="1" ht="15" x14ac:dyDescent="0.25">
      <c r="B1673" s="4"/>
      <c r="C1673" s="11"/>
      <c r="D1673" s="11"/>
      <c r="E1673" s="11"/>
      <c r="F1673" s="11"/>
      <c r="G1673" s="11"/>
      <c r="I1673" s="4"/>
      <c r="M1673" s="4"/>
      <c r="N1673" s="4"/>
      <c r="O1673" s="4"/>
      <c r="P1673" s="4"/>
      <c r="Q1673" s="4"/>
      <c r="R1673"/>
    </row>
    <row r="1674" spans="2:18" s="5" customFormat="1" ht="15" x14ac:dyDescent="0.25">
      <c r="B1674" s="4"/>
      <c r="C1674" s="11"/>
      <c r="D1674" s="11"/>
      <c r="E1674" s="11"/>
      <c r="F1674" s="11"/>
      <c r="G1674" s="11"/>
      <c r="I1674" s="4"/>
      <c r="M1674" s="4"/>
      <c r="N1674" s="4"/>
      <c r="O1674" s="4"/>
      <c r="P1674" s="4"/>
      <c r="Q1674" s="4"/>
      <c r="R1674"/>
    </row>
    <row r="1675" spans="2:18" s="5" customFormat="1" ht="15" x14ac:dyDescent="0.25">
      <c r="B1675" s="4"/>
      <c r="C1675" s="11"/>
      <c r="D1675" s="11"/>
      <c r="E1675" s="11"/>
      <c r="F1675" s="11"/>
      <c r="G1675" s="11"/>
      <c r="I1675" s="4"/>
      <c r="M1675" s="4"/>
      <c r="N1675" s="4"/>
      <c r="O1675" s="4"/>
      <c r="P1675" s="4"/>
      <c r="Q1675" s="4"/>
      <c r="R1675"/>
    </row>
    <row r="1676" spans="2:18" s="5" customFormat="1" ht="15" x14ac:dyDescent="0.25">
      <c r="B1676" s="4"/>
      <c r="C1676" s="11"/>
      <c r="D1676" s="11"/>
      <c r="E1676" s="11"/>
      <c r="F1676" s="11"/>
      <c r="G1676" s="11"/>
      <c r="I1676" s="4"/>
      <c r="M1676" s="4"/>
      <c r="N1676" s="4"/>
      <c r="O1676" s="4"/>
      <c r="P1676" s="4"/>
      <c r="Q1676" s="4"/>
      <c r="R1676"/>
    </row>
    <row r="1677" spans="2:18" s="5" customFormat="1" ht="15" x14ac:dyDescent="0.25">
      <c r="B1677" s="4"/>
      <c r="C1677" s="11"/>
      <c r="D1677" s="11"/>
      <c r="E1677" s="11"/>
      <c r="F1677" s="11"/>
      <c r="G1677" s="11"/>
      <c r="I1677" s="4"/>
      <c r="M1677" s="4"/>
      <c r="N1677" s="4"/>
      <c r="O1677" s="4"/>
      <c r="P1677" s="4"/>
      <c r="Q1677" s="4"/>
      <c r="R1677"/>
    </row>
    <row r="1678" spans="2:18" s="5" customFormat="1" ht="15" x14ac:dyDescent="0.25">
      <c r="B1678" s="4"/>
      <c r="C1678" s="11"/>
      <c r="D1678" s="11"/>
      <c r="E1678" s="11"/>
      <c r="F1678" s="11"/>
      <c r="G1678" s="11"/>
      <c r="I1678" s="4"/>
      <c r="M1678" s="4"/>
      <c r="N1678" s="4"/>
      <c r="O1678" s="4"/>
      <c r="P1678" s="4"/>
      <c r="Q1678" s="4"/>
      <c r="R1678"/>
    </row>
    <row r="1679" spans="2:18" s="5" customFormat="1" ht="15" x14ac:dyDescent="0.25">
      <c r="B1679" s="4"/>
      <c r="C1679" s="11"/>
      <c r="D1679" s="11"/>
      <c r="E1679" s="11"/>
      <c r="F1679" s="11"/>
      <c r="G1679" s="11"/>
      <c r="I1679" s="4"/>
      <c r="M1679" s="4"/>
      <c r="N1679" s="4"/>
      <c r="O1679" s="4"/>
      <c r="P1679" s="4"/>
      <c r="Q1679" s="4"/>
      <c r="R1679"/>
    </row>
    <row r="1680" spans="2:18" s="5" customFormat="1" ht="15" x14ac:dyDescent="0.25">
      <c r="B1680" s="4"/>
      <c r="C1680" s="11"/>
      <c r="D1680" s="11"/>
      <c r="E1680" s="11"/>
      <c r="F1680" s="11"/>
      <c r="G1680" s="11"/>
      <c r="I1680" s="4"/>
      <c r="M1680" s="4"/>
      <c r="N1680" s="4"/>
      <c r="O1680" s="4"/>
      <c r="P1680" s="4"/>
      <c r="Q1680" s="4"/>
      <c r="R1680"/>
    </row>
    <row r="1681" spans="2:18" s="5" customFormat="1" ht="15" x14ac:dyDescent="0.25">
      <c r="B1681" s="4"/>
      <c r="C1681" s="11"/>
      <c r="D1681" s="11"/>
      <c r="E1681" s="11"/>
      <c r="F1681" s="11"/>
      <c r="G1681" s="11"/>
      <c r="I1681" s="4"/>
      <c r="M1681" s="4"/>
      <c r="N1681" s="4"/>
      <c r="O1681" s="4"/>
      <c r="P1681" s="4"/>
      <c r="Q1681" s="4"/>
      <c r="R1681"/>
    </row>
    <row r="1682" spans="2:18" s="5" customFormat="1" ht="15" x14ac:dyDescent="0.25">
      <c r="B1682" s="4"/>
      <c r="C1682" s="11"/>
      <c r="D1682" s="11"/>
      <c r="E1682" s="11"/>
      <c r="F1682" s="11"/>
      <c r="G1682" s="11"/>
      <c r="I1682" s="4"/>
      <c r="M1682" s="4"/>
      <c r="N1682" s="4"/>
      <c r="O1682" s="4"/>
      <c r="P1682" s="4"/>
      <c r="Q1682" s="4"/>
      <c r="R1682"/>
    </row>
    <row r="1683" spans="2:18" s="5" customFormat="1" ht="15" x14ac:dyDescent="0.25">
      <c r="B1683" s="4"/>
      <c r="C1683" s="11"/>
      <c r="D1683" s="11"/>
      <c r="E1683" s="11"/>
      <c r="F1683" s="11"/>
      <c r="G1683" s="11"/>
      <c r="I1683" s="4"/>
      <c r="M1683" s="4"/>
      <c r="N1683" s="4"/>
      <c r="O1683" s="4"/>
      <c r="P1683" s="4"/>
      <c r="Q1683" s="4"/>
      <c r="R1683"/>
    </row>
    <row r="1684" spans="2:18" s="5" customFormat="1" ht="15" x14ac:dyDescent="0.25">
      <c r="B1684" s="4"/>
      <c r="C1684" s="11"/>
      <c r="D1684" s="11"/>
      <c r="E1684" s="11"/>
      <c r="F1684" s="11"/>
      <c r="G1684" s="11"/>
      <c r="I1684" s="4"/>
      <c r="M1684" s="4"/>
      <c r="N1684" s="4"/>
      <c r="O1684" s="4"/>
      <c r="P1684" s="4"/>
      <c r="Q1684" s="4"/>
      <c r="R1684"/>
    </row>
    <row r="1685" spans="2:18" s="5" customFormat="1" ht="15" x14ac:dyDescent="0.25">
      <c r="B1685" s="4"/>
      <c r="C1685" s="11"/>
      <c r="D1685" s="11"/>
      <c r="E1685" s="11"/>
      <c r="F1685" s="11"/>
      <c r="G1685" s="11"/>
      <c r="I1685" s="4"/>
      <c r="M1685" s="4"/>
      <c r="N1685" s="4"/>
      <c r="O1685" s="4"/>
      <c r="P1685" s="4"/>
      <c r="Q1685" s="4"/>
      <c r="R1685"/>
    </row>
    <row r="1686" spans="2:18" s="5" customFormat="1" ht="15" x14ac:dyDescent="0.25">
      <c r="B1686" s="4"/>
      <c r="C1686" s="11"/>
      <c r="D1686" s="11"/>
      <c r="E1686" s="11"/>
      <c r="F1686" s="11"/>
      <c r="G1686" s="11"/>
      <c r="I1686" s="4"/>
      <c r="M1686" s="4"/>
      <c r="N1686" s="4"/>
      <c r="O1686" s="4"/>
      <c r="P1686" s="4"/>
      <c r="Q1686" s="4"/>
      <c r="R1686"/>
    </row>
    <row r="1687" spans="2:18" s="5" customFormat="1" ht="15" x14ac:dyDescent="0.25">
      <c r="B1687" s="4"/>
      <c r="C1687" s="11"/>
      <c r="D1687" s="11"/>
      <c r="E1687" s="11"/>
      <c r="F1687" s="11"/>
      <c r="G1687" s="11"/>
      <c r="I1687" s="4"/>
      <c r="M1687" s="4"/>
      <c r="N1687" s="4"/>
      <c r="O1687" s="4"/>
      <c r="P1687" s="4"/>
      <c r="Q1687" s="4"/>
      <c r="R1687"/>
    </row>
    <row r="1688" spans="2:18" s="5" customFormat="1" ht="15" x14ac:dyDescent="0.25">
      <c r="B1688" s="4"/>
      <c r="C1688" s="11"/>
      <c r="D1688" s="11"/>
      <c r="E1688" s="11"/>
      <c r="F1688" s="11"/>
      <c r="G1688" s="11"/>
      <c r="I1688" s="4"/>
      <c r="M1688" s="4"/>
      <c r="N1688" s="4"/>
      <c r="O1688" s="4"/>
      <c r="P1688" s="4"/>
      <c r="Q1688" s="4"/>
      <c r="R1688"/>
    </row>
    <row r="1689" spans="2:18" s="5" customFormat="1" ht="15" x14ac:dyDescent="0.25">
      <c r="B1689" s="4"/>
      <c r="C1689" s="11"/>
      <c r="D1689" s="11"/>
      <c r="E1689" s="11"/>
      <c r="F1689" s="11"/>
      <c r="G1689" s="11"/>
      <c r="I1689" s="4"/>
      <c r="M1689" s="4"/>
      <c r="N1689" s="4"/>
      <c r="O1689" s="4"/>
      <c r="P1689" s="4"/>
      <c r="Q1689" s="4"/>
      <c r="R1689"/>
    </row>
    <row r="1690" spans="2:18" s="5" customFormat="1" ht="15" x14ac:dyDescent="0.25">
      <c r="B1690" s="4"/>
      <c r="C1690" s="11"/>
      <c r="D1690" s="11"/>
      <c r="E1690" s="11"/>
      <c r="F1690" s="11"/>
      <c r="G1690" s="11"/>
      <c r="I1690" s="4"/>
      <c r="M1690" s="4"/>
      <c r="N1690" s="4"/>
      <c r="O1690" s="4"/>
      <c r="P1690" s="4"/>
      <c r="Q1690" s="4"/>
      <c r="R1690"/>
    </row>
    <row r="1691" spans="2:18" s="5" customFormat="1" ht="15" x14ac:dyDescent="0.25">
      <c r="B1691" s="4"/>
      <c r="C1691" s="11"/>
      <c r="D1691" s="11"/>
      <c r="E1691" s="11"/>
      <c r="F1691" s="11"/>
      <c r="G1691" s="11"/>
      <c r="I1691" s="4"/>
      <c r="M1691" s="4"/>
      <c r="N1691" s="4"/>
      <c r="O1691" s="4"/>
      <c r="P1691" s="4"/>
      <c r="Q1691" s="4"/>
      <c r="R1691"/>
    </row>
    <row r="1692" spans="2:18" s="5" customFormat="1" ht="15" x14ac:dyDescent="0.25">
      <c r="B1692" s="4"/>
      <c r="C1692" s="11"/>
      <c r="D1692" s="11"/>
      <c r="E1692" s="11"/>
      <c r="F1692" s="11"/>
      <c r="G1692" s="11"/>
      <c r="I1692" s="4"/>
      <c r="M1692" s="4"/>
      <c r="N1692" s="4"/>
      <c r="O1692" s="4"/>
      <c r="P1692" s="4"/>
      <c r="Q1692" s="4"/>
      <c r="R1692"/>
    </row>
    <row r="1693" spans="2:18" s="5" customFormat="1" ht="15" x14ac:dyDescent="0.25">
      <c r="B1693" s="4"/>
      <c r="C1693" s="11"/>
      <c r="D1693" s="11"/>
      <c r="E1693" s="11"/>
      <c r="F1693" s="11"/>
      <c r="G1693" s="11"/>
      <c r="I1693" s="4"/>
      <c r="M1693" s="4"/>
      <c r="N1693" s="4"/>
      <c r="O1693" s="4"/>
      <c r="P1693" s="4"/>
      <c r="Q1693" s="4"/>
      <c r="R1693"/>
    </row>
    <row r="1694" spans="2:18" s="5" customFormat="1" ht="15" x14ac:dyDescent="0.25">
      <c r="B1694" s="4"/>
      <c r="C1694" s="11"/>
      <c r="D1694" s="11"/>
      <c r="E1694" s="11"/>
      <c r="F1694" s="11"/>
      <c r="G1694" s="11"/>
      <c r="I1694" s="4"/>
      <c r="M1694" s="4"/>
      <c r="N1694" s="4"/>
      <c r="O1694" s="4"/>
      <c r="P1694" s="4"/>
      <c r="Q1694" s="4"/>
      <c r="R1694"/>
    </row>
    <row r="1695" spans="2:18" s="5" customFormat="1" ht="15" x14ac:dyDescent="0.25">
      <c r="B1695" s="4"/>
      <c r="C1695" s="11"/>
      <c r="D1695" s="11"/>
      <c r="E1695" s="11"/>
      <c r="F1695" s="11"/>
      <c r="G1695" s="11"/>
      <c r="I1695" s="4"/>
      <c r="M1695" s="4"/>
      <c r="N1695" s="4"/>
      <c r="O1695" s="4"/>
      <c r="P1695" s="4"/>
      <c r="Q1695" s="4"/>
      <c r="R1695"/>
    </row>
    <row r="1696" spans="2:18" s="5" customFormat="1" ht="15" x14ac:dyDescent="0.25">
      <c r="B1696" s="4"/>
      <c r="C1696" s="11"/>
      <c r="D1696" s="11"/>
      <c r="E1696" s="11"/>
      <c r="F1696" s="11"/>
      <c r="G1696" s="11"/>
      <c r="I1696" s="4"/>
      <c r="M1696" s="4"/>
      <c r="N1696" s="4"/>
      <c r="O1696" s="4"/>
      <c r="P1696" s="4"/>
      <c r="Q1696" s="4"/>
      <c r="R1696"/>
    </row>
    <row r="1697" spans="2:18" s="5" customFormat="1" ht="15" x14ac:dyDescent="0.25">
      <c r="B1697" s="4"/>
      <c r="C1697" s="11"/>
      <c r="D1697" s="11"/>
      <c r="E1697" s="11"/>
      <c r="F1697" s="11"/>
      <c r="G1697" s="11"/>
      <c r="I1697" s="4"/>
      <c r="M1697" s="4"/>
      <c r="N1697" s="4"/>
      <c r="O1697" s="4"/>
      <c r="P1697" s="4"/>
      <c r="Q1697" s="4"/>
      <c r="R1697"/>
    </row>
    <row r="1698" spans="2:18" s="5" customFormat="1" ht="15" x14ac:dyDescent="0.25">
      <c r="B1698" s="4"/>
      <c r="C1698" s="11"/>
      <c r="D1698" s="11"/>
      <c r="E1698" s="11"/>
      <c r="F1698" s="11"/>
      <c r="G1698" s="11"/>
      <c r="I1698" s="4"/>
      <c r="M1698" s="4"/>
      <c r="N1698" s="4"/>
      <c r="O1698" s="4"/>
      <c r="P1698" s="4"/>
      <c r="Q1698" s="4"/>
      <c r="R1698"/>
    </row>
    <row r="1699" spans="2:18" s="5" customFormat="1" ht="15" x14ac:dyDescent="0.25">
      <c r="B1699" s="4"/>
      <c r="C1699" s="11"/>
      <c r="D1699" s="11"/>
      <c r="E1699" s="11"/>
      <c r="F1699" s="11"/>
      <c r="G1699" s="11"/>
      <c r="I1699" s="4"/>
      <c r="M1699" s="4"/>
      <c r="N1699" s="4"/>
      <c r="O1699" s="4"/>
      <c r="P1699" s="4"/>
      <c r="Q1699" s="4"/>
      <c r="R1699"/>
    </row>
    <row r="1700" spans="2:18" s="5" customFormat="1" ht="15" x14ac:dyDescent="0.25">
      <c r="B1700" s="4"/>
      <c r="C1700" s="11"/>
      <c r="D1700" s="11"/>
      <c r="E1700" s="11"/>
      <c r="F1700" s="11"/>
      <c r="G1700" s="11"/>
      <c r="I1700" s="4"/>
      <c r="M1700" s="4"/>
      <c r="N1700" s="4"/>
      <c r="O1700" s="4"/>
      <c r="P1700" s="4"/>
      <c r="Q1700" s="4"/>
      <c r="R1700"/>
    </row>
    <row r="1701" spans="2:18" s="5" customFormat="1" ht="15" x14ac:dyDescent="0.25">
      <c r="B1701" s="4"/>
      <c r="C1701" s="11"/>
      <c r="D1701" s="11"/>
      <c r="E1701" s="11"/>
      <c r="F1701" s="11"/>
      <c r="G1701" s="11"/>
      <c r="I1701" s="4"/>
      <c r="M1701" s="4"/>
      <c r="N1701" s="4"/>
      <c r="O1701" s="4"/>
      <c r="P1701" s="4"/>
      <c r="Q1701" s="4"/>
      <c r="R1701"/>
    </row>
    <row r="1702" spans="2:18" s="5" customFormat="1" ht="15" x14ac:dyDescent="0.25">
      <c r="B1702" s="4"/>
      <c r="C1702" s="11"/>
      <c r="D1702" s="11"/>
      <c r="E1702" s="11"/>
      <c r="F1702" s="11"/>
      <c r="G1702" s="11"/>
      <c r="I1702" s="4"/>
      <c r="M1702" s="4"/>
      <c r="N1702" s="4"/>
      <c r="O1702" s="4"/>
      <c r="P1702" s="4"/>
      <c r="Q1702" s="4"/>
      <c r="R1702"/>
    </row>
    <row r="1703" spans="2:18" s="5" customFormat="1" ht="15" x14ac:dyDescent="0.25">
      <c r="B1703" s="4"/>
      <c r="C1703" s="11"/>
      <c r="D1703" s="11"/>
      <c r="E1703" s="11"/>
      <c r="F1703" s="11"/>
      <c r="G1703" s="11"/>
      <c r="I1703" s="4"/>
      <c r="M1703" s="4"/>
      <c r="N1703" s="4"/>
      <c r="O1703" s="4"/>
      <c r="P1703" s="4"/>
      <c r="Q1703" s="4"/>
      <c r="R1703"/>
    </row>
    <row r="1704" spans="2:18" s="5" customFormat="1" ht="15" x14ac:dyDescent="0.25">
      <c r="B1704" s="4"/>
      <c r="C1704" s="11"/>
      <c r="D1704" s="11"/>
      <c r="E1704" s="11"/>
      <c r="F1704" s="11"/>
      <c r="G1704" s="11"/>
      <c r="I1704" s="4"/>
      <c r="M1704" s="4"/>
      <c r="N1704" s="4"/>
      <c r="O1704" s="4"/>
      <c r="P1704" s="4"/>
      <c r="Q1704" s="4"/>
      <c r="R1704"/>
    </row>
    <row r="1705" spans="2:18" s="5" customFormat="1" ht="15" x14ac:dyDescent="0.25">
      <c r="B1705" s="4"/>
      <c r="C1705" s="11"/>
      <c r="D1705" s="11"/>
      <c r="E1705" s="11"/>
      <c r="F1705" s="11"/>
      <c r="G1705" s="11"/>
      <c r="I1705" s="4"/>
      <c r="M1705" s="4"/>
      <c r="N1705" s="4"/>
      <c r="O1705" s="4"/>
      <c r="P1705" s="4"/>
      <c r="Q1705" s="4"/>
      <c r="R1705"/>
    </row>
    <row r="1706" spans="2:18" s="5" customFormat="1" ht="15" x14ac:dyDescent="0.25">
      <c r="B1706" s="4"/>
      <c r="C1706" s="11"/>
      <c r="D1706" s="11"/>
      <c r="E1706" s="11"/>
      <c r="F1706" s="11"/>
      <c r="G1706" s="11"/>
      <c r="I1706" s="4"/>
      <c r="M1706" s="4"/>
      <c r="N1706" s="4"/>
      <c r="O1706" s="4"/>
      <c r="P1706" s="4"/>
      <c r="Q1706" s="4"/>
      <c r="R1706"/>
    </row>
    <row r="1707" spans="2:18" s="5" customFormat="1" ht="15" x14ac:dyDescent="0.25">
      <c r="B1707" s="4"/>
      <c r="C1707" s="11"/>
      <c r="D1707" s="11"/>
      <c r="E1707" s="11"/>
      <c r="F1707" s="11"/>
      <c r="G1707" s="11"/>
      <c r="I1707" s="4"/>
      <c r="M1707" s="4"/>
      <c r="N1707" s="4"/>
      <c r="O1707" s="4"/>
      <c r="P1707" s="4"/>
      <c r="Q1707" s="4"/>
      <c r="R1707"/>
    </row>
    <row r="1708" spans="2:18" s="5" customFormat="1" ht="15" x14ac:dyDescent="0.25">
      <c r="B1708" s="4"/>
      <c r="C1708" s="11"/>
      <c r="D1708" s="11"/>
      <c r="E1708" s="11"/>
      <c r="F1708" s="11"/>
      <c r="G1708" s="11"/>
      <c r="I1708" s="4"/>
      <c r="M1708" s="4"/>
      <c r="N1708" s="4"/>
      <c r="O1708" s="4"/>
      <c r="P1708" s="4"/>
      <c r="Q1708" s="4"/>
      <c r="R1708"/>
    </row>
    <row r="1709" spans="2:18" s="5" customFormat="1" ht="15" x14ac:dyDescent="0.25">
      <c r="B1709" s="4"/>
      <c r="C1709" s="11"/>
      <c r="D1709" s="11"/>
      <c r="E1709" s="11"/>
      <c r="F1709" s="11"/>
      <c r="G1709" s="11"/>
      <c r="I1709" s="4"/>
      <c r="M1709" s="4"/>
      <c r="N1709" s="4"/>
      <c r="O1709" s="4"/>
      <c r="P1709" s="4"/>
      <c r="Q1709" s="4"/>
      <c r="R1709"/>
    </row>
    <row r="1710" spans="2:18" s="5" customFormat="1" ht="15" x14ac:dyDescent="0.25">
      <c r="B1710" s="4"/>
      <c r="C1710" s="11"/>
      <c r="D1710" s="11"/>
      <c r="E1710" s="11"/>
      <c r="F1710" s="11"/>
      <c r="G1710" s="11"/>
      <c r="I1710" s="4"/>
      <c r="M1710" s="4"/>
      <c r="N1710" s="4"/>
      <c r="O1710" s="4"/>
      <c r="P1710" s="4"/>
      <c r="Q1710" s="4"/>
      <c r="R1710"/>
    </row>
    <row r="1711" spans="2:18" s="5" customFormat="1" ht="15" x14ac:dyDescent="0.25">
      <c r="B1711" s="4"/>
      <c r="C1711" s="11"/>
      <c r="D1711" s="11"/>
      <c r="E1711" s="11"/>
      <c r="F1711" s="11"/>
      <c r="G1711" s="11"/>
      <c r="I1711" s="4"/>
      <c r="M1711" s="4"/>
      <c r="N1711" s="4"/>
      <c r="O1711" s="4"/>
      <c r="P1711" s="4"/>
      <c r="Q1711" s="4"/>
      <c r="R1711"/>
    </row>
    <row r="1712" spans="2:18" s="5" customFormat="1" ht="15" x14ac:dyDescent="0.25">
      <c r="B1712" s="4"/>
      <c r="C1712" s="11"/>
      <c r="D1712" s="11"/>
      <c r="E1712" s="11"/>
      <c r="F1712" s="11"/>
      <c r="G1712" s="11"/>
      <c r="I1712" s="4"/>
      <c r="M1712" s="4"/>
      <c r="N1712" s="4"/>
      <c r="O1712" s="4"/>
      <c r="P1712" s="4"/>
      <c r="Q1712" s="4"/>
      <c r="R1712"/>
    </row>
    <row r="1713" spans="2:18" s="5" customFormat="1" ht="15" x14ac:dyDescent="0.25">
      <c r="B1713" s="4"/>
      <c r="C1713" s="11"/>
      <c r="D1713" s="11"/>
      <c r="E1713" s="11"/>
      <c r="F1713" s="11"/>
      <c r="G1713" s="11"/>
      <c r="I1713" s="4"/>
      <c r="M1713" s="4"/>
      <c r="N1713" s="4"/>
      <c r="O1713" s="4"/>
      <c r="P1713" s="4"/>
      <c r="Q1713" s="4"/>
      <c r="R1713"/>
    </row>
    <row r="1714" spans="2:18" s="5" customFormat="1" ht="15" x14ac:dyDescent="0.25">
      <c r="B1714" s="4"/>
      <c r="C1714" s="11"/>
      <c r="D1714" s="11"/>
      <c r="E1714" s="11"/>
      <c r="F1714" s="11"/>
      <c r="G1714" s="11"/>
      <c r="I1714" s="4"/>
      <c r="M1714" s="4"/>
      <c r="N1714" s="4"/>
      <c r="O1714" s="4"/>
      <c r="P1714" s="4"/>
      <c r="Q1714" s="4"/>
      <c r="R1714"/>
    </row>
    <row r="1715" spans="2:18" s="5" customFormat="1" ht="15" x14ac:dyDescent="0.25">
      <c r="B1715" s="4"/>
      <c r="C1715" s="11"/>
      <c r="D1715" s="11"/>
      <c r="E1715" s="11"/>
      <c r="F1715" s="11"/>
      <c r="G1715" s="11"/>
      <c r="I1715" s="4"/>
      <c r="M1715" s="4"/>
      <c r="N1715" s="4"/>
      <c r="O1715" s="4"/>
      <c r="P1715" s="4"/>
      <c r="Q1715" s="4"/>
      <c r="R1715"/>
    </row>
    <row r="1716" spans="2:18" s="5" customFormat="1" ht="15" x14ac:dyDescent="0.25">
      <c r="B1716" s="4"/>
      <c r="C1716" s="11"/>
      <c r="D1716" s="11"/>
      <c r="E1716" s="11"/>
      <c r="F1716" s="11"/>
      <c r="G1716" s="11"/>
      <c r="I1716" s="4"/>
      <c r="M1716" s="4"/>
      <c r="N1716" s="4"/>
      <c r="O1716" s="4"/>
      <c r="P1716" s="4"/>
      <c r="Q1716" s="4"/>
      <c r="R1716"/>
    </row>
    <row r="1717" spans="2:18" s="5" customFormat="1" ht="15" x14ac:dyDescent="0.25">
      <c r="B1717" s="4"/>
      <c r="C1717" s="11"/>
      <c r="D1717" s="11"/>
      <c r="E1717" s="11"/>
      <c r="F1717" s="11"/>
      <c r="G1717" s="11"/>
      <c r="I1717" s="4"/>
      <c r="M1717" s="4"/>
      <c r="N1717" s="4"/>
      <c r="O1717" s="4"/>
      <c r="P1717" s="4"/>
      <c r="Q1717" s="4"/>
      <c r="R1717"/>
    </row>
    <row r="1718" spans="2:18" s="5" customFormat="1" ht="15" x14ac:dyDescent="0.25">
      <c r="B1718" s="4"/>
      <c r="C1718" s="11"/>
      <c r="D1718" s="11"/>
      <c r="E1718" s="11"/>
      <c r="F1718" s="11"/>
      <c r="G1718" s="11"/>
      <c r="I1718" s="4"/>
      <c r="M1718" s="4"/>
      <c r="N1718" s="4"/>
      <c r="O1718" s="4"/>
      <c r="P1718" s="4"/>
      <c r="Q1718" s="4"/>
      <c r="R1718"/>
    </row>
    <row r="1719" spans="2:18" s="5" customFormat="1" ht="15" x14ac:dyDescent="0.25">
      <c r="B1719" s="4"/>
      <c r="C1719" s="11"/>
      <c r="D1719" s="11"/>
      <c r="E1719" s="11"/>
      <c r="F1719" s="11"/>
      <c r="G1719" s="11"/>
      <c r="I1719" s="4"/>
      <c r="M1719" s="4"/>
      <c r="N1719" s="4"/>
      <c r="O1719" s="4"/>
      <c r="P1719" s="4"/>
      <c r="Q1719" s="4"/>
      <c r="R1719"/>
    </row>
    <row r="1720" spans="2:18" s="5" customFormat="1" ht="15" x14ac:dyDescent="0.25">
      <c r="B1720" s="4"/>
      <c r="C1720" s="11"/>
      <c r="D1720" s="11"/>
      <c r="E1720" s="11"/>
      <c r="F1720" s="11"/>
      <c r="G1720" s="11"/>
      <c r="I1720" s="4"/>
      <c r="M1720" s="4"/>
      <c r="N1720" s="4"/>
      <c r="O1720" s="4"/>
      <c r="P1720" s="4"/>
      <c r="Q1720" s="4"/>
      <c r="R1720"/>
    </row>
    <row r="1721" spans="2:18" s="5" customFormat="1" ht="15" x14ac:dyDescent="0.25">
      <c r="B1721" s="4"/>
      <c r="C1721" s="11"/>
      <c r="D1721" s="11"/>
      <c r="E1721" s="11"/>
      <c r="F1721" s="11"/>
      <c r="G1721" s="11"/>
      <c r="I1721" s="4"/>
      <c r="M1721" s="4"/>
      <c r="N1721" s="4"/>
      <c r="O1721" s="4"/>
      <c r="P1721" s="4"/>
      <c r="Q1721" s="4"/>
      <c r="R1721"/>
    </row>
    <row r="1722" spans="2:18" s="5" customFormat="1" ht="15" x14ac:dyDescent="0.25">
      <c r="B1722" s="4"/>
      <c r="C1722" s="11"/>
      <c r="D1722" s="11"/>
      <c r="E1722" s="11"/>
      <c r="F1722" s="11"/>
      <c r="G1722" s="11"/>
      <c r="I1722" s="4"/>
      <c r="M1722" s="4"/>
      <c r="N1722" s="4"/>
      <c r="O1722" s="4"/>
      <c r="P1722" s="4"/>
      <c r="Q1722" s="4"/>
      <c r="R1722"/>
    </row>
    <row r="1723" spans="2:18" s="5" customFormat="1" ht="15" x14ac:dyDescent="0.25">
      <c r="B1723" s="4"/>
      <c r="C1723" s="11"/>
      <c r="D1723" s="11"/>
      <c r="E1723" s="11"/>
      <c r="F1723" s="11"/>
      <c r="G1723" s="11"/>
      <c r="I1723" s="4"/>
      <c r="M1723" s="4"/>
      <c r="N1723" s="4"/>
      <c r="O1723" s="4"/>
      <c r="P1723" s="4"/>
      <c r="Q1723" s="4"/>
      <c r="R1723"/>
    </row>
    <row r="1724" spans="2:18" s="5" customFormat="1" ht="15" x14ac:dyDescent="0.25">
      <c r="B1724" s="4"/>
      <c r="C1724" s="11"/>
      <c r="D1724" s="11"/>
      <c r="E1724" s="11"/>
      <c r="F1724" s="11"/>
      <c r="G1724" s="11"/>
      <c r="I1724" s="4"/>
      <c r="M1724" s="4"/>
      <c r="N1724" s="4"/>
      <c r="O1724" s="4"/>
      <c r="P1724" s="4"/>
      <c r="Q1724" s="4"/>
      <c r="R1724"/>
    </row>
    <row r="1725" spans="2:18" s="5" customFormat="1" ht="15" x14ac:dyDescent="0.25">
      <c r="B1725" s="4"/>
      <c r="C1725" s="11"/>
      <c r="D1725" s="11"/>
      <c r="E1725" s="11"/>
      <c r="F1725" s="11"/>
      <c r="G1725" s="11"/>
      <c r="I1725" s="4"/>
      <c r="M1725" s="4"/>
      <c r="N1725" s="4"/>
      <c r="O1725" s="4"/>
      <c r="P1725" s="4"/>
      <c r="Q1725" s="4"/>
      <c r="R1725"/>
    </row>
    <row r="1726" spans="2:18" s="5" customFormat="1" ht="15" x14ac:dyDescent="0.25">
      <c r="B1726" s="4"/>
      <c r="C1726" s="11"/>
      <c r="D1726" s="11"/>
      <c r="E1726" s="11"/>
      <c r="F1726" s="11"/>
      <c r="G1726" s="11"/>
      <c r="I1726" s="4"/>
      <c r="M1726" s="4"/>
      <c r="N1726" s="4"/>
      <c r="O1726" s="4"/>
      <c r="P1726" s="4"/>
      <c r="Q1726" s="4"/>
      <c r="R1726"/>
    </row>
    <row r="1727" spans="2:18" s="5" customFormat="1" ht="15" x14ac:dyDescent="0.25">
      <c r="B1727" s="4"/>
      <c r="C1727" s="11"/>
      <c r="D1727" s="11"/>
      <c r="E1727" s="11"/>
      <c r="F1727" s="11"/>
      <c r="G1727" s="11"/>
      <c r="I1727" s="4"/>
      <c r="M1727" s="4"/>
      <c r="N1727" s="4"/>
      <c r="O1727" s="4"/>
      <c r="P1727" s="4"/>
      <c r="Q1727" s="4"/>
      <c r="R1727"/>
    </row>
    <row r="1728" spans="2:18" s="5" customFormat="1" ht="15" x14ac:dyDescent="0.25">
      <c r="B1728" s="4"/>
      <c r="C1728" s="11"/>
      <c r="D1728" s="11"/>
      <c r="E1728" s="11"/>
      <c r="F1728" s="11"/>
      <c r="G1728" s="11"/>
      <c r="I1728" s="4"/>
      <c r="M1728" s="4"/>
      <c r="N1728" s="4"/>
      <c r="O1728" s="4"/>
      <c r="P1728" s="4"/>
      <c r="Q1728" s="4"/>
      <c r="R1728"/>
    </row>
    <row r="1729" spans="2:18" s="5" customFormat="1" ht="15" x14ac:dyDescent="0.25">
      <c r="B1729" s="4"/>
      <c r="C1729" s="11"/>
      <c r="D1729" s="11"/>
      <c r="E1729" s="11"/>
      <c r="F1729" s="11"/>
      <c r="G1729" s="11"/>
      <c r="I1729" s="4"/>
      <c r="M1729" s="4"/>
      <c r="N1729" s="4"/>
      <c r="O1729" s="4"/>
      <c r="P1729" s="4"/>
      <c r="Q1729" s="4"/>
      <c r="R1729"/>
    </row>
    <row r="1730" spans="2:18" s="5" customFormat="1" ht="15" x14ac:dyDescent="0.25">
      <c r="B1730" s="4"/>
      <c r="C1730" s="11"/>
      <c r="D1730" s="11"/>
      <c r="E1730" s="11"/>
      <c r="F1730" s="11"/>
      <c r="G1730" s="11"/>
      <c r="I1730" s="4"/>
      <c r="M1730" s="4"/>
      <c r="N1730" s="4"/>
      <c r="O1730" s="4"/>
      <c r="P1730" s="4"/>
      <c r="Q1730" s="4"/>
      <c r="R1730"/>
    </row>
    <row r="1731" spans="2:18" s="5" customFormat="1" ht="15" x14ac:dyDescent="0.25">
      <c r="B1731" s="4"/>
      <c r="C1731" s="11"/>
      <c r="D1731" s="11"/>
      <c r="E1731" s="11"/>
      <c r="F1731" s="11"/>
      <c r="G1731" s="11"/>
      <c r="I1731" s="4"/>
      <c r="M1731" s="4"/>
      <c r="N1731" s="4"/>
      <c r="O1731" s="4"/>
      <c r="P1731" s="4"/>
      <c r="Q1731" s="4"/>
      <c r="R1731"/>
    </row>
    <row r="1732" spans="2:18" s="5" customFormat="1" ht="15" x14ac:dyDescent="0.25">
      <c r="B1732" s="4"/>
      <c r="C1732" s="11"/>
      <c r="D1732" s="11"/>
      <c r="E1732" s="11"/>
      <c r="F1732" s="11"/>
      <c r="G1732" s="11"/>
      <c r="I1732" s="4"/>
      <c r="M1732" s="4"/>
      <c r="N1732" s="4"/>
      <c r="O1732" s="4"/>
      <c r="P1732" s="4"/>
      <c r="Q1732" s="4"/>
      <c r="R1732"/>
    </row>
    <row r="1733" spans="2:18" s="5" customFormat="1" ht="15" x14ac:dyDescent="0.25">
      <c r="B1733" s="4"/>
      <c r="C1733" s="11"/>
      <c r="D1733" s="11"/>
      <c r="E1733" s="11"/>
      <c r="F1733" s="11"/>
      <c r="G1733" s="11"/>
      <c r="I1733" s="4"/>
      <c r="M1733" s="4"/>
      <c r="N1733" s="4"/>
      <c r="O1733" s="4"/>
      <c r="P1733" s="4"/>
      <c r="Q1733" s="4"/>
      <c r="R1733"/>
    </row>
    <row r="1734" spans="2:18" s="5" customFormat="1" ht="15" x14ac:dyDescent="0.25">
      <c r="B1734" s="4"/>
      <c r="C1734" s="11"/>
      <c r="D1734" s="11"/>
      <c r="E1734" s="11"/>
      <c r="F1734" s="11"/>
      <c r="G1734" s="11"/>
      <c r="I1734" s="4"/>
      <c r="M1734" s="4"/>
      <c r="N1734" s="4"/>
      <c r="O1734" s="4"/>
      <c r="P1734" s="4"/>
      <c r="Q1734" s="4"/>
      <c r="R1734"/>
    </row>
    <row r="1735" spans="2:18" s="5" customFormat="1" ht="15" x14ac:dyDescent="0.25">
      <c r="B1735" s="4"/>
      <c r="C1735" s="11"/>
      <c r="D1735" s="11"/>
      <c r="E1735" s="11"/>
      <c r="F1735" s="11"/>
      <c r="G1735" s="11"/>
      <c r="I1735" s="4"/>
      <c r="M1735" s="4"/>
      <c r="N1735" s="4"/>
      <c r="O1735" s="4"/>
      <c r="P1735" s="4"/>
      <c r="Q1735" s="4"/>
      <c r="R1735"/>
    </row>
    <row r="1736" spans="2:18" s="5" customFormat="1" ht="15" x14ac:dyDescent="0.25">
      <c r="B1736" s="4"/>
      <c r="C1736" s="11"/>
      <c r="D1736" s="11"/>
      <c r="E1736" s="11"/>
      <c r="F1736" s="11"/>
      <c r="G1736" s="11"/>
      <c r="I1736" s="4"/>
      <c r="M1736" s="4"/>
      <c r="N1736" s="4"/>
      <c r="O1736" s="4"/>
      <c r="P1736" s="4"/>
      <c r="Q1736" s="4"/>
      <c r="R1736"/>
    </row>
    <row r="1737" spans="2:18" s="5" customFormat="1" ht="15" x14ac:dyDescent="0.25">
      <c r="B1737" s="4"/>
      <c r="C1737" s="11"/>
      <c r="D1737" s="11"/>
      <c r="E1737" s="11"/>
      <c r="F1737" s="11"/>
      <c r="G1737" s="11"/>
      <c r="I1737" s="4"/>
      <c r="M1737" s="4"/>
      <c r="N1737" s="4"/>
      <c r="O1737" s="4"/>
      <c r="P1737" s="4"/>
      <c r="Q1737" s="4"/>
      <c r="R1737"/>
    </row>
    <row r="1738" spans="2:18" s="5" customFormat="1" ht="15" x14ac:dyDescent="0.25">
      <c r="B1738" s="4"/>
      <c r="C1738" s="11"/>
      <c r="D1738" s="11"/>
      <c r="E1738" s="11"/>
      <c r="F1738" s="11"/>
      <c r="G1738" s="11"/>
      <c r="I1738" s="4"/>
      <c r="M1738" s="4"/>
      <c r="N1738" s="4"/>
      <c r="O1738" s="4"/>
      <c r="P1738" s="4"/>
      <c r="Q1738" s="4"/>
      <c r="R1738"/>
    </row>
    <row r="1739" spans="2:18" s="5" customFormat="1" ht="15" x14ac:dyDescent="0.25">
      <c r="B1739" s="4"/>
      <c r="C1739" s="11"/>
      <c r="D1739" s="11"/>
      <c r="E1739" s="11"/>
      <c r="F1739" s="11"/>
      <c r="G1739" s="11"/>
      <c r="I1739" s="4"/>
      <c r="M1739" s="4"/>
      <c r="N1739" s="4"/>
      <c r="O1739" s="4"/>
      <c r="P1739" s="4"/>
      <c r="Q1739" s="4"/>
      <c r="R1739"/>
    </row>
    <row r="1740" spans="2:18" s="5" customFormat="1" ht="15" x14ac:dyDescent="0.25">
      <c r="B1740" s="4"/>
      <c r="C1740" s="11"/>
      <c r="D1740" s="11"/>
      <c r="E1740" s="11"/>
      <c r="F1740" s="11"/>
      <c r="G1740" s="11"/>
      <c r="I1740" s="4"/>
      <c r="M1740" s="4"/>
      <c r="N1740" s="4"/>
      <c r="O1740" s="4"/>
      <c r="P1740" s="4"/>
      <c r="Q1740" s="4"/>
      <c r="R1740"/>
    </row>
    <row r="1741" spans="2:18" s="5" customFormat="1" ht="15" x14ac:dyDescent="0.25">
      <c r="B1741" s="4"/>
      <c r="C1741" s="11"/>
      <c r="D1741" s="11"/>
      <c r="E1741" s="11"/>
      <c r="F1741" s="11"/>
      <c r="G1741" s="11"/>
      <c r="I1741" s="4"/>
      <c r="M1741" s="4"/>
      <c r="N1741" s="4"/>
      <c r="O1741" s="4"/>
      <c r="P1741" s="4"/>
      <c r="Q1741" s="4"/>
      <c r="R1741"/>
    </row>
    <row r="1742" spans="2:18" s="5" customFormat="1" ht="15" x14ac:dyDescent="0.25">
      <c r="B1742" s="4"/>
      <c r="C1742" s="11"/>
      <c r="D1742" s="11"/>
      <c r="E1742" s="11"/>
      <c r="F1742" s="11"/>
      <c r="G1742" s="11"/>
      <c r="I1742" s="4"/>
      <c r="M1742" s="4"/>
      <c r="N1742" s="4"/>
      <c r="O1742" s="4"/>
      <c r="P1742" s="4"/>
      <c r="Q1742" s="4"/>
      <c r="R1742"/>
    </row>
    <row r="1743" spans="2:18" s="5" customFormat="1" ht="15" x14ac:dyDescent="0.25">
      <c r="B1743" s="4"/>
      <c r="C1743" s="11"/>
      <c r="D1743" s="11"/>
      <c r="E1743" s="11"/>
      <c r="F1743" s="11"/>
      <c r="G1743" s="11"/>
      <c r="I1743" s="4"/>
      <c r="M1743" s="4"/>
      <c r="N1743" s="4"/>
      <c r="O1743" s="4"/>
      <c r="P1743" s="4"/>
      <c r="Q1743" s="4"/>
      <c r="R1743"/>
    </row>
    <row r="1744" spans="2:18" s="5" customFormat="1" ht="15" x14ac:dyDescent="0.25">
      <c r="B1744" s="4"/>
      <c r="C1744" s="11"/>
      <c r="D1744" s="11"/>
      <c r="E1744" s="11"/>
      <c r="F1744" s="11"/>
      <c r="G1744" s="11"/>
      <c r="I1744" s="4"/>
      <c r="M1744" s="4"/>
      <c r="N1744" s="4"/>
      <c r="O1744" s="4"/>
      <c r="P1744" s="4"/>
      <c r="Q1744" s="4"/>
      <c r="R1744"/>
    </row>
    <row r="1745" spans="2:18" s="5" customFormat="1" ht="15" x14ac:dyDescent="0.25">
      <c r="B1745" s="4"/>
      <c r="C1745" s="11"/>
      <c r="D1745" s="11"/>
      <c r="E1745" s="11"/>
      <c r="F1745" s="11"/>
      <c r="G1745" s="11"/>
      <c r="I1745" s="4"/>
      <c r="M1745" s="4"/>
      <c r="N1745" s="4"/>
      <c r="O1745" s="4"/>
      <c r="P1745" s="4"/>
      <c r="Q1745" s="4"/>
      <c r="R1745"/>
    </row>
    <row r="1746" spans="2:18" s="5" customFormat="1" ht="15" x14ac:dyDescent="0.25">
      <c r="B1746" s="4"/>
      <c r="C1746" s="11"/>
      <c r="D1746" s="11"/>
      <c r="E1746" s="11"/>
      <c r="F1746" s="11"/>
      <c r="G1746" s="11"/>
      <c r="I1746" s="4"/>
      <c r="M1746" s="4"/>
      <c r="N1746" s="4"/>
      <c r="O1746" s="4"/>
      <c r="P1746" s="4"/>
      <c r="Q1746" s="4"/>
      <c r="R1746"/>
    </row>
    <row r="1747" spans="2:18" s="5" customFormat="1" ht="15" x14ac:dyDescent="0.25">
      <c r="B1747" s="4"/>
      <c r="C1747" s="11"/>
      <c r="D1747" s="11"/>
      <c r="E1747" s="11"/>
      <c r="F1747" s="11"/>
      <c r="G1747" s="11"/>
      <c r="I1747" s="4"/>
      <c r="M1747" s="4"/>
      <c r="N1747" s="4"/>
      <c r="O1747" s="4"/>
      <c r="P1747" s="4"/>
      <c r="Q1747" s="4"/>
      <c r="R1747"/>
    </row>
    <row r="1748" spans="2:18" s="5" customFormat="1" ht="15" x14ac:dyDescent="0.25">
      <c r="B1748" s="4"/>
      <c r="C1748" s="11"/>
      <c r="D1748" s="11"/>
      <c r="E1748" s="11"/>
      <c r="F1748" s="11"/>
      <c r="G1748" s="11"/>
      <c r="I1748" s="4"/>
      <c r="M1748" s="4"/>
      <c r="N1748" s="4"/>
      <c r="O1748" s="4"/>
      <c r="P1748" s="4"/>
      <c r="Q1748" s="4"/>
      <c r="R1748"/>
    </row>
    <row r="1749" spans="2:18" s="5" customFormat="1" ht="15" x14ac:dyDescent="0.25">
      <c r="B1749" s="4"/>
      <c r="C1749" s="11"/>
      <c r="D1749" s="11"/>
      <c r="E1749" s="11"/>
      <c r="F1749" s="11"/>
      <c r="G1749" s="11"/>
      <c r="I1749" s="4"/>
      <c r="M1749" s="4"/>
      <c r="N1749" s="4"/>
      <c r="O1749" s="4"/>
      <c r="P1749" s="4"/>
      <c r="Q1749" s="4"/>
      <c r="R1749"/>
    </row>
    <row r="1750" spans="2:18" s="5" customFormat="1" ht="15" x14ac:dyDescent="0.25">
      <c r="B1750" s="4"/>
      <c r="C1750" s="11"/>
      <c r="D1750" s="11"/>
      <c r="E1750" s="11"/>
      <c r="F1750" s="11"/>
      <c r="G1750" s="11"/>
      <c r="I1750" s="4"/>
      <c r="M1750" s="4"/>
      <c r="N1750" s="4"/>
      <c r="O1750" s="4"/>
      <c r="P1750" s="4"/>
      <c r="Q1750" s="4"/>
      <c r="R1750"/>
    </row>
    <row r="1751" spans="2:18" s="5" customFormat="1" ht="15" x14ac:dyDescent="0.25">
      <c r="B1751" s="4"/>
      <c r="C1751" s="11"/>
      <c r="D1751" s="11"/>
      <c r="E1751" s="11"/>
      <c r="F1751" s="11"/>
      <c r="G1751" s="11"/>
      <c r="I1751" s="4"/>
      <c r="M1751" s="4"/>
      <c r="N1751" s="4"/>
      <c r="O1751" s="4"/>
      <c r="P1751" s="4"/>
      <c r="Q1751" s="4"/>
      <c r="R1751"/>
    </row>
    <row r="1752" spans="2:18" s="5" customFormat="1" ht="15" x14ac:dyDescent="0.25">
      <c r="B1752" s="4"/>
      <c r="C1752" s="11"/>
      <c r="D1752" s="11"/>
      <c r="E1752" s="11"/>
      <c r="F1752" s="11"/>
      <c r="G1752" s="11"/>
      <c r="I1752" s="4"/>
      <c r="M1752" s="4"/>
      <c r="N1752" s="4"/>
      <c r="O1752" s="4"/>
      <c r="P1752" s="4"/>
      <c r="Q1752" s="4"/>
      <c r="R1752"/>
    </row>
    <row r="1753" spans="2:18" s="5" customFormat="1" ht="15" x14ac:dyDescent="0.25">
      <c r="B1753" s="4"/>
      <c r="C1753" s="11"/>
      <c r="D1753" s="11"/>
      <c r="E1753" s="11"/>
      <c r="F1753" s="11"/>
      <c r="G1753" s="11"/>
      <c r="I1753" s="4"/>
      <c r="M1753" s="4"/>
      <c r="N1753" s="4"/>
      <c r="O1753" s="4"/>
      <c r="P1753" s="4"/>
      <c r="Q1753" s="4"/>
      <c r="R1753"/>
    </row>
    <row r="1754" spans="2:18" s="5" customFormat="1" ht="15" x14ac:dyDescent="0.25">
      <c r="B1754" s="4"/>
      <c r="C1754" s="11"/>
      <c r="D1754" s="11"/>
      <c r="E1754" s="11"/>
      <c r="F1754" s="11"/>
      <c r="G1754" s="11"/>
      <c r="I1754" s="4"/>
      <c r="M1754" s="4"/>
      <c r="N1754" s="4"/>
      <c r="O1754" s="4"/>
      <c r="P1754" s="4"/>
      <c r="Q1754" s="4"/>
      <c r="R1754"/>
    </row>
    <row r="1755" spans="2:18" s="5" customFormat="1" ht="15" x14ac:dyDescent="0.25">
      <c r="B1755" s="4"/>
      <c r="C1755" s="11"/>
      <c r="D1755" s="11"/>
      <c r="E1755" s="11"/>
      <c r="F1755" s="11"/>
      <c r="G1755" s="11"/>
      <c r="I1755" s="4"/>
      <c r="M1755" s="4"/>
      <c r="N1755" s="4"/>
      <c r="O1755" s="4"/>
      <c r="P1755" s="4"/>
      <c r="Q1755" s="4"/>
      <c r="R1755"/>
    </row>
    <row r="1756" spans="2:18" s="5" customFormat="1" ht="15" x14ac:dyDescent="0.25">
      <c r="B1756" s="4"/>
      <c r="C1756" s="11"/>
      <c r="D1756" s="11"/>
      <c r="E1756" s="11"/>
      <c r="F1756" s="11"/>
      <c r="G1756" s="11"/>
      <c r="I1756" s="4"/>
      <c r="M1756" s="4"/>
      <c r="N1756" s="4"/>
      <c r="O1756" s="4"/>
      <c r="P1756" s="4"/>
      <c r="Q1756" s="4"/>
      <c r="R1756"/>
    </row>
    <row r="1757" spans="2:18" s="5" customFormat="1" ht="15" x14ac:dyDescent="0.25">
      <c r="B1757" s="4"/>
      <c r="C1757" s="11"/>
      <c r="D1757" s="11"/>
      <c r="E1757" s="11"/>
      <c r="F1757" s="11"/>
      <c r="G1757" s="11"/>
      <c r="I1757" s="4"/>
      <c r="M1757" s="4"/>
      <c r="N1757" s="4"/>
      <c r="O1757" s="4"/>
      <c r="P1757" s="4"/>
      <c r="Q1757" s="4"/>
      <c r="R1757"/>
    </row>
    <row r="1758" spans="2:18" s="5" customFormat="1" ht="15" x14ac:dyDescent="0.25">
      <c r="B1758" s="4"/>
      <c r="C1758" s="11"/>
      <c r="D1758" s="11"/>
      <c r="E1758" s="11"/>
      <c r="F1758" s="11"/>
      <c r="G1758" s="11"/>
      <c r="I1758" s="4"/>
      <c r="M1758" s="4"/>
      <c r="N1758" s="4"/>
      <c r="O1758" s="4"/>
      <c r="P1758" s="4"/>
      <c r="Q1758" s="4"/>
      <c r="R1758"/>
    </row>
    <row r="1759" spans="2:18" s="5" customFormat="1" ht="15" x14ac:dyDescent="0.25">
      <c r="B1759" s="4"/>
      <c r="C1759" s="11"/>
      <c r="D1759" s="11"/>
      <c r="E1759" s="11"/>
      <c r="F1759" s="11"/>
      <c r="G1759" s="11"/>
      <c r="I1759" s="4"/>
      <c r="M1759" s="4"/>
      <c r="N1759" s="4"/>
      <c r="O1759" s="4"/>
      <c r="P1759" s="4"/>
      <c r="Q1759" s="4"/>
      <c r="R1759"/>
    </row>
    <row r="1760" spans="2:18" s="5" customFormat="1" ht="15" x14ac:dyDescent="0.25">
      <c r="B1760" s="4"/>
      <c r="C1760" s="11"/>
      <c r="D1760" s="11"/>
      <c r="E1760" s="11"/>
      <c r="F1760" s="11"/>
      <c r="G1760" s="11"/>
      <c r="I1760" s="4"/>
      <c r="M1760" s="4"/>
      <c r="N1760" s="4"/>
      <c r="O1760" s="4"/>
      <c r="P1760" s="4"/>
      <c r="Q1760" s="4"/>
      <c r="R1760"/>
    </row>
    <row r="1761" spans="2:18" s="5" customFormat="1" ht="15" x14ac:dyDescent="0.25">
      <c r="B1761" s="4"/>
      <c r="C1761" s="11"/>
      <c r="D1761" s="11"/>
      <c r="E1761" s="11"/>
      <c r="F1761" s="11"/>
      <c r="G1761" s="11"/>
      <c r="I1761" s="4"/>
      <c r="M1761" s="4"/>
      <c r="N1761" s="4"/>
      <c r="O1761" s="4"/>
      <c r="P1761" s="4"/>
      <c r="Q1761" s="4"/>
      <c r="R1761"/>
    </row>
    <row r="1762" spans="2:18" s="5" customFormat="1" ht="15" x14ac:dyDescent="0.25">
      <c r="B1762" s="4"/>
      <c r="C1762" s="11"/>
      <c r="D1762" s="11"/>
      <c r="E1762" s="11"/>
      <c r="F1762" s="11"/>
      <c r="G1762" s="11"/>
      <c r="I1762" s="4"/>
      <c r="M1762" s="4"/>
      <c r="N1762" s="4"/>
      <c r="O1762" s="4"/>
      <c r="P1762" s="4"/>
      <c r="Q1762" s="4"/>
      <c r="R1762"/>
    </row>
    <row r="1763" spans="2:18" s="5" customFormat="1" ht="15" x14ac:dyDescent="0.25">
      <c r="B1763" s="4"/>
      <c r="C1763" s="11"/>
      <c r="D1763" s="11"/>
      <c r="E1763" s="11"/>
      <c r="F1763" s="11"/>
      <c r="G1763" s="11"/>
      <c r="I1763" s="4"/>
      <c r="M1763" s="4"/>
      <c r="N1763" s="4"/>
      <c r="O1763" s="4"/>
      <c r="P1763" s="4"/>
      <c r="Q1763" s="4"/>
      <c r="R1763"/>
    </row>
    <row r="1764" spans="2:18" s="5" customFormat="1" ht="15" x14ac:dyDescent="0.25">
      <c r="B1764" s="4"/>
      <c r="C1764" s="11"/>
      <c r="D1764" s="11"/>
      <c r="E1764" s="11"/>
      <c r="F1764" s="11"/>
      <c r="G1764" s="11"/>
      <c r="I1764" s="4"/>
      <c r="M1764" s="4"/>
      <c r="N1764" s="4"/>
      <c r="O1764" s="4"/>
      <c r="P1764" s="4"/>
      <c r="Q1764" s="4"/>
      <c r="R1764"/>
    </row>
    <row r="1765" spans="2:18" s="5" customFormat="1" ht="15" x14ac:dyDescent="0.25">
      <c r="B1765" s="4"/>
      <c r="C1765" s="11"/>
      <c r="D1765" s="11"/>
      <c r="E1765" s="11"/>
      <c r="F1765" s="11"/>
      <c r="G1765" s="11"/>
      <c r="I1765" s="4"/>
      <c r="M1765" s="4"/>
      <c r="N1765" s="4"/>
      <c r="O1765" s="4"/>
      <c r="P1765" s="4"/>
      <c r="Q1765" s="4"/>
      <c r="R1765"/>
    </row>
    <row r="1766" spans="2:18" s="5" customFormat="1" ht="15" x14ac:dyDescent="0.25">
      <c r="B1766" s="4"/>
      <c r="C1766" s="11"/>
      <c r="D1766" s="11"/>
      <c r="E1766" s="11"/>
      <c r="F1766" s="11"/>
      <c r="G1766" s="11"/>
      <c r="I1766" s="4"/>
      <c r="M1766" s="4"/>
      <c r="N1766" s="4"/>
      <c r="O1766" s="4"/>
      <c r="P1766" s="4"/>
      <c r="Q1766" s="4"/>
      <c r="R1766"/>
    </row>
    <row r="1767" spans="2:18" s="5" customFormat="1" ht="15" x14ac:dyDescent="0.25">
      <c r="B1767" s="4"/>
      <c r="C1767" s="11"/>
      <c r="D1767" s="11"/>
      <c r="E1767" s="11"/>
      <c r="F1767" s="11"/>
      <c r="G1767" s="11"/>
      <c r="I1767" s="4"/>
      <c r="M1767" s="4"/>
      <c r="N1767" s="4"/>
      <c r="O1767" s="4"/>
      <c r="P1767" s="4"/>
      <c r="Q1767" s="4"/>
      <c r="R1767"/>
    </row>
    <row r="1768" spans="2:18" s="5" customFormat="1" ht="15" x14ac:dyDescent="0.25">
      <c r="B1768" s="4"/>
      <c r="C1768" s="11"/>
      <c r="D1768" s="11"/>
      <c r="E1768" s="11"/>
      <c r="F1768" s="11"/>
      <c r="G1768" s="11"/>
      <c r="I1768" s="4"/>
      <c r="M1768" s="4"/>
      <c r="N1768" s="4"/>
      <c r="O1768" s="4"/>
      <c r="P1768" s="4"/>
      <c r="Q1768" s="4"/>
      <c r="R1768"/>
    </row>
    <row r="1769" spans="2:18" s="5" customFormat="1" ht="15" x14ac:dyDescent="0.25">
      <c r="B1769" s="4"/>
      <c r="C1769" s="11"/>
      <c r="D1769" s="11"/>
      <c r="E1769" s="11"/>
      <c r="F1769" s="11"/>
      <c r="G1769" s="11"/>
      <c r="I1769" s="4"/>
      <c r="M1769" s="4"/>
      <c r="N1769" s="4"/>
      <c r="O1769" s="4"/>
      <c r="P1769" s="4"/>
      <c r="Q1769" s="4"/>
      <c r="R1769"/>
    </row>
    <row r="1770" spans="2:18" s="5" customFormat="1" ht="15" x14ac:dyDescent="0.25">
      <c r="B1770" s="4"/>
      <c r="C1770" s="11"/>
      <c r="D1770" s="11"/>
      <c r="E1770" s="11"/>
      <c r="F1770" s="11"/>
      <c r="G1770" s="11"/>
      <c r="I1770" s="4"/>
      <c r="M1770" s="4"/>
      <c r="N1770" s="4"/>
      <c r="O1770" s="4"/>
      <c r="P1770" s="4"/>
      <c r="Q1770" s="4"/>
      <c r="R1770"/>
    </row>
    <row r="1771" spans="2:18" s="5" customFormat="1" ht="15" x14ac:dyDescent="0.25">
      <c r="B1771" s="4"/>
      <c r="C1771" s="11"/>
      <c r="D1771" s="11"/>
      <c r="E1771" s="11"/>
      <c r="F1771" s="11"/>
      <c r="G1771" s="11"/>
      <c r="I1771" s="4"/>
      <c r="M1771" s="4"/>
      <c r="N1771" s="4"/>
      <c r="O1771" s="4"/>
      <c r="P1771" s="4"/>
      <c r="Q1771" s="4"/>
      <c r="R1771"/>
    </row>
    <row r="1772" spans="2:18" s="5" customFormat="1" ht="15" x14ac:dyDescent="0.25">
      <c r="B1772" s="4"/>
      <c r="C1772" s="11"/>
      <c r="D1772" s="11"/>
      <c r="E1772" s="11"/>
      <c r="F1772" s="11"/>
      <c r="G1772" s="11"/>
      <c r="I1772" s="4"/>
      <c r="M1772" s="4"/>
      <c r="N1772" s="4"/>
      <c r="O1772" s="4"/>
      <c r="P1772" s="4"/>
      <c r="Q1772" s="4"/>
      <c r="R1772"/>
    </row>
    <row r="1773" spans="2:18" s="5" customFormat="1" ht="15" x14ac:dyDescent="0.25">
      <c r="B1773" s="4"/>
      <c r="C1773" s="11"/>
      <c r="D1773" s="11"/>
      <c r="E1773" s="11"/>
      <c r="F1773" s="11"/>
      <c r="G1773" s="11"/>
      <c r="I1773" s="4"/>
      <c r="M1773" s="4"/>
      <c r="N1773" s="4"/>
      <c r="O1773" s="4"/>
      <c r="P1773" s="4"/>
      <c r="Q1773" s="4"/>
      <c r="R1773"/>
    </row>
    <row r="1774" spans="2:18" s="5" customFormat="1" ht="15" x14ac:dyDescent="0.25">
      <c r="B1774" s="4"/>
      <c r="C1774" s="11"/>
      <c r="D1774" s="11"/>
      <c r="E1774" s="11"/>
      <c r="F1774" s="11"/>
      <c r="G1774" s="11"/>
      <c r="I1774" s="4"/>
      <c r="M1774" s="4"/>
      <c r="N1774" s="4"/>
      <c r="O1774" s="4"/>
      <c r="P1774" s="4"/>
      <c r="Q1774" s="4"/>
      <c r="R1774"/>
    </row>
    <row r="1775" spans="2:18" s="5" customFormat="1" ht="15" x14ac:dyDescent="0.25">
      <c r="B1775" s="4"/>
      <c r="C1775" s="11"/>
      <c r="D1775" s="11"/>
      <c r="E1775" s="11"/>
      <c r="F1775" s="11"/>
      <c r="G1775" s="11"/>
      <c r="I1775" s="4"/>
      <c r="M1775" s="4"/>
      <c r="N1775" s="4"/>
      <c r="O1775" s="4"/>
      <c r="P1775" s="4"/>
      <c r="Q1775" s="4"/>
      <c r="R1775"/>
    </row>
    <row r="1776" spans="2:18" s="5" customFormat="1" ht="15" x14ac:dyDescent="0.25">
      <c r="B1776" s="4"/>
      <c r="C1776" s="11"/>
      <c r="D1776" s="11"/>
      <c r="E1776" s="11"/>
      <c r="F1776" s="11"/>
      <c r="G1776" s="11"/>
      <c r="I1776" s="4"/>
      <c r="M1776" s="4"/>
      <c r="N1776" s="4"/>
      <c r="O1776" s="4"/>
      <c r="P1776" s="4"/>
      <c r="Q1776" s="4"/>
      <c r="R1776"/>
    </row>
    <row r="1777" spans="2:18" s="5" customFormat="1" ht="15" x14ac:dyDescent="0.25">
      <c r="B1777" s="4"/>
      <c r="C1777" s="11"/>
      <c r="D1777" s="11"/>
      <c r="E1777" s="11"/>
      <c r="F1777" s="11"/>
      <c r="G1777" s="11"/>
      <c r="I1777" s="4"/>
      <c r="M1777" s="4"/>
      <c r="N1777" s="4"/>
      <c r="O1777" s="4"/>
      <c r="P1777" s="4"/>
      <c r="Q1777" s="4"/>
      <c r="R1777"/>
    </row>
    <row r="1778" spans="2:18" s="5" customFormat="1" ht="15" x14ac:dyDescent="0.25">
      <c r="B1778" s="4"/>
      <c r="C1778" s="11"/>
      <c r="D1778" s="11"/>
      <c r="E1778" s="11"/>
      <c r="F1778" s="11"/>
      <c r="G1778" s="11"/>
      <c r="I1778" s="4"/>
      <c r="M1778" s="4"/>
      <c r="N1778" s="4"/>
      <c r="O1778" s="4"/>
      <c r="P1778" s="4"/>
      <c r="Q1778" s="4"/>
      <c r="R1778"/>
    </row>
    <row r="1779" spans="2:18" s="5" customFormat="1" ht="15" x14ac:dyDescent="0.25">
      <c r="B1779" s="4"/>
      <c r="C1779" s="11"/>
      <c r="D1779" s="11"/>
      <c r="E1779" s="11"/>
      <c r="F1779" s="11"/>
      <c r="G1779" s="11"/>
      <c r="I1779" s="4"/>
      <c r="M1779" s="4"/>
      <c r="N1779" s="4"/>
      <c r="O1779" s="4"/>
      <c r="P1779" s="4"/>
      <c r="Q1779" s="4"/>
      <c r="R1779"/>
    </row>
    <row r="1780" spans="2:18" s="5" customFormat="1" ht="15" x14ac:dyDescent="0.25">
      <c r="B1780" s="4"/>
      <c r="C1780" s="11"/>
      <c r="D1780" s="11"/>
      <c r="E1780" s="11"/>
      <c r="F1780" s="11"/>
      <c r="G1780" s="11"/>
      <c r="I1780" s="4"/>
      <c r="M1780" s="4"/>
      <c r="N1780" s="4"/>
      <c r="O1780" s="4"/>
      <c r="P1780" s="4"/>
      <c r="Q1780" s="4"/>
      <c r="R1780"/>
    </row>
    <row r="1781" spans="2:18" s="5" customFormat="1" ht="15" x14ac:dyDescent="0.25">
      <c r="B1781" s="4"/>
      <c r="C1781" s="11"/>
      <c r="D1781" s="11"/>
      <c r="E1781" s="11"/>
      <c r="F1781" s="11"/>
      <c r="G1781" s="11"/>
      <c r="I1781" s="4"/>
      <c r="M1781" s="4"/>
      <c r="N1781" s="4"/>
      <c r="O1781" s="4"/>
      <c r="P1781" s="4"/>
      <c r="Q1781" s="4"/>
      <c r="R1781"/>
    </row>
    <row r="1782" spans="2:18" s="5" customFormat="1" ht="15" x14ac:dyDescent="0.25">
      <c r="B1782" s="4"/>
      <c r="C1782" s="11"/>
      <c r="D1782" s="11"/>
      <c r="E1782" s="11"/>
      <c r="F1782" s="11"/>
      <c r="G1782" s="11"/>
      <c r="I1782" s="4"/>
      <c r="M1782" s="4"/>
      <c r="N1782" s="4"/>
      <c r="O1782" s="4"/>
      <c r="P1782" s="4"/>
      <c r="Q1782" s="4"/>
      <c r="R1782"/>
    </row>
    <row r="1783" spans="2:18" s="5" customFormat="1" ht="15" x14ac:dyDescent="0.25">
      <c r="B1783" s="4"/>
      <c r="C1783" s="11"/>
      <c r="D1783" s="11"/>
      <c r="E1783" s="11"/>
      <c r="F1783" s="11"/>
      <c r="G1783" s="11"/>
      <c r="I1783" s="4"/>
      <c r="M1783" s="4"/>
      <c r="N1783" s="4"/>
      <c r="O1783" s="4"/>
      <c r="P1783" s="4"/>
      <c r="Q1783" s="4"/>
      <c r="R1783"/>
    </row>
    <row r="1784" spans="2:18" s="5" customFormat="1" ht="15" x14ac:dyDescent="0.25">
      <c r="B1784" s="4"/>
      <c r="C1784" s="11"/>
      <c r="D1784" s="11"/>
      <c r="E1784" s="11"/>
      <c r="F1784" s="11"/>
      <c r="G1784" s="11"/>
      <c r="I1784" s="4"/>
      <c r="M1784" s="4"/>
      <c r="N1784" s="4"/>
      <c r="O1784" s="4"/>
      <c r="P1784" s="4"/>
      <c r="Q1784" s="4"/>
      <c r="R1784"/>
    </row>
    <row r="1785" spans="2:18" s="5" customFormat="1" ht="15" x14ac:dyDescent="0.25">
      <c r="B1785" s="4"/>
      <c r="C1785" s="11"/>
      <c r="D1785" s="11"/>
      <c r="E1785" s="11"/>
      <c r="F1785" s="11"/>
      <c r="G1785" s="11"/>
      <c r="I1785" s="4"/>
      <c r="M1785" s="4"/>
      <c r="N1785" s="4"/>
      <c r="O1785" s="4"/>
      <c r="P1785" s="4"/>
      <c r="Q1785" s="4"/>
      <c r="R1785"/>
    </row>
    <row r="1786" spans="2:18" s="5" customFormat="1" ht="15" x14ac:dyDescent="0.25">
      <c r="B1786" s="4"/>
      <c r="C1786" s="11"/>
      <c r="D1786" s="11"/>
      <c r="E1786" s="11"/>
      <c r="F1786" s="11"/>
      <c r="G1786" s="11"/>
      <c r="I1786" s="4"/>
      <c r="M1786" s="4"/>
      <c r="N1786" s="4"/>
      <c r="O1786" s="4"/>
      <c r="P1786" s="4"/>
      <c r="Q1786" s="4"/>
      <c r="R1786"/>
    </row>
    <row r="1787" spans="2:18" s="5" customFormat="1" ht="15" x14ac:dyDescent="0.25">
      <c r="B1787" s="4"/>
      <c r="C1787" s="11"/>
      <c r="D1787" s="11"/>
      <c r="E1787" s="11"/>
      <c r="F1787" s="11"/>
      <c r="G1787" s="11"/>
      <c r="I1787" s="4"/>
      <c r="M1787" s="4"/>
      <c r="N1787" s="4"/>
      <c r="O1787" s="4"/>
      <c r="P1787" s="4"/>
      <c r="Q1787" s="4"/>
      <c r="R1787"/>
    </row>
    <row r="1788" spans="2:18" s="5" customFormat="1" ht="15" x14ac:dyDescent="0.25">
      <c r="B1788" s="4"/>
      <c r="C1788" s="11"/>
      <c r="D1788" s="11"/>
      <c r="E1788" s="11"/>
      <c r="F1788" s="11"/>
      <c r="G1788" s="11"/>
      <c r="I1788" s="4"/>
      <c r="M1788" s="4"/>
      <c r="N1788" s="4"/>
      <c r="O1788" s="4"/>
      <c r="P1788" s="4"/>
      <c r="Q1788" s="4"/>
      <c r="R1788"/>
    </row>
    <row r="1789" spans="2:18" s="5" customFormat="1" ht="15" x14ac:dyDescent="0.25">
      <c r="B1789" s="4"/>
      <c r="C1789" s="11"/>
      <c r="D1789" s="11"/>
      <c r="E1789" s="11"/>
      <c r="F1789" s="11"/>
      <c r="G1789" s="11"/>
      <c r="I1789" s="4"/>
      <c r="M1789" s="4"/>
      <c r="N1789" s="4"/>
      <c r="O1789" s="4"/>
      <c r="P1789" s="4"/>
      <c r="Q1789" s="4"/>
      <c r="R1789"/>
    </row>
    <row r="1790" spans="2:18" s="5" customFormat="1" ht="15" x14ac:dyDescent="0.25">
      <c r="B1790" s="4"/>
      <c r="C1790" s="11"/>
      <c r="D1790" s="11"/>
      <c r="E1790" s="11"/>
      <c r="F1790" s="11"/>
      <c r="G1790" s="11"/>
      <c r="I1790" s="4"/>
      <c r="M1790" s="4"/>
      <c r="N1790" s="4"/>
      <c r="O1790" s="4"/>
      <c r="P1790" s="4"/>
      <c r="Q1790" s="4"/>
      <c r="R1790"/>
    </row>
    <row r="1791" spans="2:18" s="5" customFormat="1" ht="15" x14ac:dyDescent="0.25">
      <c r="B1791" s="4"/>
      <c r="C1791" s="11"/>
      <c r="D1791" s="11"/>
      <c r="E1791" s="11"/>
      <c r="F1791" s="11"/>
      <c r="G1791" s="11"/>
      <c r="I1791" s="4"/>
      <c r="M1791" s="4"/>
      <c r="N1791" s="4"/>
      <c r="O1791" s="4"/>
      <c r="P1791" s="4"/>
      <c r="Q1791" s="4"/>
      <c r="R1791"/>
    </row>
    <row r="1792" spans="2:18" s="5" customFormat="1" ht="15" x14ac:dyDescent="0.25">
      <c r="B1792" s="4"/>
      <c r="C1792" s="11"/>
      <c r="D1792" s="11"/>
      <c r="E1792" s="11"/>
      <c r="F1792" s="11"/>
      <c r="G1792" s="11"/>
      <c r="I1792" s="4"/>
      <c r="M1792" s="4"/>
      <c r="N1792" s="4"/>
      <c r="O1792" s="4"/>
      <c r="P1792" s="4"/>
      <c r="Q1792" s="4"/>
      <c r="R1792"/>
    </row>
    <row r="1793" spans="2:18" s="5" customFormat="1" ht="15" x14ac:dyDescent="0.25">
      <c r="B1793" s="4"/>
      <c r="C1793" s="11"/>
      <c r="D1793" s="11"/>
      <c r="E1793" s="11"/>
      <c r="F1793" s="11"/>
      <c r="G1793" s="11"/>
      <c r="I1793" s="4"/>
      <c r="M1793" s="4"/>
      <c r="N1793" s="4"/>
      <c r="O1793" s="4"/>
      <c r="P1793" s="4"/>
      <c r="Q1793" s="4"/>
      <c r="R1793"/>
    </row>
    <row r="1794" spans="2:18" s="5" customFormat="1" ht="15" x14ac:dyDescent="0.25">
      <c r="B1794" s="4"/>
      <c r="C1794" s="11"/>
      <c r="D1794" s="11"/>
      <c r="E1794" s="11"/>
      <c r="F1794" s="11"/>
      <c r="G1794" s="11"/>
      <c r="I1794" s="4"/>
      <c r="M1794" s="4"/>
      <c r="N1794" s="4"/>
      <c r="O1794" s="4"/>
      <c r="P1794" s="4"/>
      <c r="Q1794" s="4"/>
      <c r="R1794"/>
    </row>
    <row r="1795" spans="2:18" s="5" customFormat="1" ht="15" x14ac:dyDescent="0.25">
      <c r="B1795" s="4"/>
      <c r="C1795" s="11"/>
      <c r="D1795" s="11"/>
      <c r="E1795" s="11"/>
      <c r="F1795" s="11"/>
      <c r="G1795" s="11"/>
      <c r="I1795" s="4"/>
      <c r="M1795" s="4"/>
      <c r="N1795" s="4"/>
      <c r="O1795" s="4"/>
      <c r="P1795" s="4"/>
      <c r="Q1795" s="4"/>
      <c r="R1795"/>
    </row>
    <row r="1796" spans="2:18" s="5" customFormat="1" ht="15" x14ac:dyDescent="0.25">
      <c r="B1796" s="4"/>
      <c r="C1796" s="11"/>
      <c r="D1796" s="11"/>
      <c r="E1796" s="11"/>
      <c r="F1796" s="11"/>
      <c r="G1796" s="11"/>
      <c r="I1796" s="4"/>
      <c r="M1796" s="4"/>
      <c r="N1796" s="4"/>
      <c r="O1796" s="4"/>
      <c r="P1796" s="4"/>
      <c r="Q1796" s="4"/>
      <c r="R1796"/>
    </row>
    <row r="1797" spans="2:18" s="5" customFormat="1" ht="15" x14ac:dyDescent="0.25">
      <c r="B1797" s="4"/>
      <c r="C1797" s="11"/>
      <c r="D1797" s="11"/>
      <c r="E1797" s="11"/>
      <c r="F1797" s="11"/>
      <c r="G1797" s="11"/>
      <c r="I1797" s="4"/>
      <c r="M1797" s="4"/>
      <c r="N1797" s="4"/>
      <c r="O1797" s="4"/>
      <c r="P1797" s="4"/>
      <c r="Q1797" s="4"/>
      <c r="R1797"/>
    </row>
    <row r="1798" spans="2:18" s="5" customFormat="1" ht="15" x14ac:dyDescent="0.25">
      <c r="B1798" s="4"/>
      <c r="C1798" s="11"/>
      <c r="D1798" s="11"/>
      <c r="E1798" s="11"/>
      <c r="F1798" s="11"/>
      <c r="G1798" s="11"/>
      <c r="I1798" s="4"/>
      <c r="M1798" s="4"/>
      <c r="N1798" s="4"/>
      <c r="O1798" s="4"/>
      <c r="P1798" s="4"/>
      <c r="Q1798" s="4"/>
      <c r="R1798"/>
    </row>
    <row r="1799" spans="2:18" s="5" customFormat="1" ht="15" x14ac:dyDescent="0.25">
      <c r="B1799" s="4"/>
      <c r="C1799" s="11"/>
      <c r="D1799" s="11"/>
      <c r="E1799" s="11"/>
      <c r="F1799" s="11"/>
      <c r="G1799" s="11"/>
      <c r="I1799" s="4"/>
      <c r="M1799" s="4"/>
      <c r="N1799" s="4"/>
      <c r="O1799" s="4"/>
      <c r="P1799" s="4"/>
      <c r="Q1799" s="4"/>
      <c r="R1799"/>
    </row>
    <row r="1800" spans="2:18" s="5" customFormat="1" ht="15" x14ac:dyDescent="0.25">
      <c r="B1800" s="4"/>
      <c r="C1800" s="11"/>
      <c r="D1800" s="11"/>
      <c r="E1800" s="11"/>
      <c r="F1800" s="11"/>
      <c r="G1800" s="11"/>
      <c r="I1800" s="4"/>
      <c r="M1800" s="4"/>
      <c r="N1800" s="4"/>
      <c r="O1800" s="4"/>
      <c r="P1800" s="4"/>
      <c r="Q1800" s="4"/>
      <c r="R1800"/>
    </row>
    <row r="1801" spans="2:18" s="5" customFormat="1" ht="15" x14ac:dyDescent="0.25">
      <c r="B1801" s="4"/>
      <c r="C1801" s="11"/>
      <c r="D1801" s="11"/>
      <c r="E1801" s="11"/>
      <c r="F1801" s="11"/>
      <c r="G1801" s="11"/>
      <c r="I1801" s="4"/>
      <c r="M1801" s="4"/>
      <c r="N1801" s="4"/>
      <c r="O1801" s="4"/>
      <c r="P1801" s="4"/>
      <c r="Q1801" s="4"/>
      <c r="R1801"/>
    </row>
    <row r="1802" spans="2:18" s="5" customFormat="1" ht="15" x14ac:dyDescent="0.25">
      <c r="B1802" s="4"/>
      <c r="C1802" s="11"/>
      <c r="D1802" s="11"/>
      <c r="E1802" s="11"/>
      <c r="F1802" s="11"/>
      <c r="G1802" s="11"/>
      <c r="I1802" s="4"/>
      <c r="M1802" s="4"/>
      <c r="N1802" s="4"/>
      <c r="O1802" s="4"/>
      <c r="P1802" s="4"/>
      <c r="Q1802" s="4"/>
      <c r="R1802"/>
    </row>
    <row r="1803" spans="2:18" s="5" customFormat="1" ht="15" x14ac:dyDescent="0.25">
      <c r="B1803" s="4"/>
      <c r="C1803" s="11"/>
      <c r="D1803" s="11"/>
      <c r="E1803" s="11"/>
      <c r="F1803" s="11"/>
      <c r="G1803" s="11"/>
      <c r="I1803" s="4"/>
      <c r="M1803" s="4"/>
      <c r="N1803" s="4"/>
      <c r="O1803" s="4"/>
      <c r="P1803" s="4"/>
      <c r="Q1803" s="4"/>
      <c r="R1803"/>
    </row>
    <row r="1804" spans="2:18" s="5" customFormat="1" ht="15" x14ac:dyDescent="0.25">
      <c r="B1804" s="4"/>
      <c r="C1804" s="11"/>
      <c r="D1804" s="11"/>
      <c r="E1804" s="11"/>
      <c r="F1804" s="11"/>
      <c r="G1804" s="11"/>
      <c r="I1804" s="4"/>
      <c r="M1804" s="4"/>
      <c r="N1804" s="4"/>
      <c r="O1804" s="4"/>
      <c r="P1804" s="4"/>
      <c r="Q1804" s="4"/>
      <c r="R1804"/>
    </row>
    <row r="1805" spans="2:18" s="5" customFormat="1" ht="15" x14ac:dyDescent="0.25">
      <c r="B1805" s="4"/>
      <c r="C1805" s="11"/>
      <c r="D1805" s="11"/>
      <c r="E1805" s="11"/>
      <c r="F1805" s="11"/>
      <c r="G1805" s="11"/>
      <c r="I1805" s="4"/>
      <c r="M1805" s="4"/>
      <c r="N1805" s="4"/>
      <c r="O1805" s="4"/>
      <c r="P1805" s="4"/>
      <c r="Q1805" s="4"/>
      <c r="R1805"/>
    </row>
    <row r="1806" spans="2:18" s="5" customFormat="1" ht="15" x14ac:dyDescent="0.25">
      <c r="B1806" s="4"/>
      <c r="C1806" s="11"/>
      <c r="D1806" s="11"/>
      <c r="E1806" s="11"/>
      <c r="F1806" s="11"/>
      <c r="G1806" s="11"/>
      <c r="I1806" s="4"/>
      <c r="M1806" s="4"/>
      <c r="N1806" s="4"/>
      <c r="O1806" s="4"/>
      <c r="P1806" s="4"/>
      <c r="Q1806" s="4"/>
      <c r="R1806"/>
    </row>
    <row r="1807" spans="2:18" s="5" customFormat="1" ht="15" x14ac:dyDescent="0.25">
      <c r="B1807" s="4"/>
      <c r="C1807" s="11"/>
      <c r="D1807" s="11"/>
      <c r="E1807" s="11"/>
      <c r="F1807" s="11"/>
      <c r="G1807" s="11"/>
      <c r="I1807" s="4"/>
      <c r="M1807" s="4"/>
      <c r="N1807" s="4"/>
      <c r="O1807" s="4"/>
      <c r="P1807" s="4"/>
      <c r="Q1807" s="4"/>
      <c r="R1807"/>
    </row>
    <row r="1808" spans="2:18" s="5" customFormat="1" ht="15" x14ac:dyDescent="0.25">
      <c r="B1808" s="4"/>
      <c r="C1808" s="11"/>
      <c r="D1808" s="11"/>
      <c r="E1808" s="11"/>
      <c r="F1808" s="11"/>
      <c r="G1808" s="11"/>
      <c r="I1808" s="4"/>
      <c r="M1808" s="4"/>
      <c r="N1808" s="4"/>
      <c r="O1808" s="4"/>
      <c r="P1808" s="4"/>
      <c r="Q1808" s="4"/>
      <c r="R1808"/>
    </row>
    <row r="1809" spans="2:18" s="5" customFormat="1" ht="15" x14ac:dyDescent="0.25">
      <c r="B1809" s="4"/>
      <c r="C1809" s="11"/>
      <c r="D1809" s="11"/>
      <c r="E1809" s="11"/>
      <c r="F1809" s="11"/>
      <c r="G1809" s="11"/>
      <c r="I1809" s="4"/>
      <c r="M1809" s="4"/>
      <c r="N1809" s="4"/>
      <c r="O1809" s="4"/>
      <c r="P1809" s="4"/>
      <c r="Q1809" s="4"/>
      <c r="R1809"/>
    </row>
    <row r="1810" spans="2:18" s="5" customFormat="1" ht="15" x14ac:dyDescent="0.25">
      <c r="B1810" s="4"/>
      <c r="C1810" s="11"/>
      <c r="D1810" s="11"/>
      <c r="E1810" s="11"/>
      <c r="F1810" s="11"/>
      <c r="G1810" s="11"/>
      <c r="I1810" s="4"/>
      <c r="M1810" s="4"/>
      <c r="N1810" s="4"/>
      <c r="O1810" s="4"/>
      <c r="P1810" s="4"/>
      <c r="Q1810" s="4"/>
      <c r="R1810"/>
    </row>
    <row r="1811" spans="2:18" s="5" customFormat="1" ht="15" x14ac:dyDescent="0.25">
      <c r="B1811" s="4"/>
      <c r="C1811" s="11"/>
      <c r="D1811" s="11"/>
      <c r="E1811" s="11"/>
      <c r="F1811" s="11"/>
      <c r="G1811" s="11"/>
      <c r="I1811" s="4"/>
      <c r="M1811" s="4"/>
      <c r="N1811" s="4"/>
      <c r="O1811" s="4"/>
      <c r="P1811" s="4"/>
      <c r="Q1811" s="4"/>
      <c r="R1811"/>
    </row>
    <row r="1812" spans="2:18" s="5" customFormat="1" ht="15" x14ac:dyDescent="0.25">
      <c r="B1812" s="4"/>
      <c r="C1812" s="11"/>
      <c r="D1812" s="11"/>
      <c r="E1812" s="11"/>
      <c r="F1812" s="11"/>
      <c r="G1812" s="11"/>
      <c r="I1812" s="4"/>
      <c r="M1812" s="4"/>
      <c r="N1812" s="4"/>
      <c r="O1812" s="4"/>
      <c r="P1812" s="4"/>
      <c r="Q1812" s="4"/>
      <c r="R1812"/>
    </row>
    <row r="1813" spans="2:18" s="5" customFormat="1" ht="15" x14ac:dyDescent="0.25">
      <c r="B1813" s="4"/>
      <c r="C1813" s="11"/>
      <c r="D1813" s="11"/>
      <c r="E1813" s="11"/>
      <c r="F1813" s="11"/>
      <c r="G1813" s="11"/>
      <c r="I1813" s="4"/>
      <c r="M1813" s="4"/>
      <c r="N1813" s="4"/>
      <c r="O1813" s="4"/>
      <c r="P1813" s="4"/>
      <c r="Q1813" s="4"/>
      <c r="R1813"/>
    </row>
    <row r="1814" spans="2:18" s="5" customFormat="1" ht="15" x14ac:dyDescent="0.25">
      <c r="B1814" s="4"/>
      <c r="C1814" s="11"/>
      <c r="D1814" s="11"/>
      <c r="E1814" s="11"/>
      <c r="F1814" s="11"/>
      <c r="G1814" s="11"/>
      <c r="I1814" s="4"/>
      <c r="M1814" s="4"/>
      <c r="N1814" s="4"/>
      <c r="O1814" s="4"/>
      <c r="P1814" s="4"/>
      <c r="Q1814" s="4"/>
      <c r="R1814"/>
    </row>
    <row r="1815" spans="2:18" s="5" customFormat="1" ht="15" x14ac:dyDescent="0.25">
      <c r="B1815" s="4"/>
      <c r="C1815" s="11"/>
      <c r="D1815" s="11"/>
      <c r="E1815" s="11"/>
      <c r="F1815" s="11"/>
      <c r="G1815" s="11"/>
      <c r="I1815" s="4"/>
      <c r="M1815" s="4"/>
      <c r="N1815" s="4"/>
      <c r="O1815" s="4"/>
      <c r="P1815" s="4"/>
      <c r="Q1815" s="4"/>
      <c r="R1815"/>
    </row>
    <row r="1816" spans="2:18" s="5" customFormat="1" ht="15" x14ac:dyDescent="0.25">
      <c r="B1816" s="4"/>
      <c r="C1816" s="11"/>
      <c r="D1816" s="11"/>
      <c r="E1816" s="11"/>
      <c r="F1816" s="11"/>
      <c r="G1816" s="11"/>
      <c r="I1816" s="4"/>
      <c r="M1816" s="4"/>
      <c r="N1816" s="4"/>
      <c r="O1816" s="4"/>
      <c r="P1816" s="4"/>
      <c r="Q1816" s="4"/>
      <c r="R1816"/>
    </row>
    <row r="1817" spans="2:18" s="5" customFormat="1" ht="15" x14ac:dyDescent="0.25">
      <c r="B1817" s="4"/>
      <c r="C1817" s="11"/>
      <c r="D1817" s="11"/>
      <c r="E1817" s="11"/>
      <c r="F1817" s="11"/>
      <c r="G1817" s="11"/>
      <c r="I1817" s="4"/>
      <c r="M1817" s="4"/>
      <c r="N1817" s="4"/>
      <c r="O1817" s="4"/>
      <c r="P1817" s="4"/>
      <c r="Q1817" s="4"/>
      <c r="R1817"/>
    </row>
    <row r="1818" spans="2:18" s="5" customFormat="1" ht="15" x14ac:dyDescent="0.25">
      <c r="B1818" s="4"/>
      <c r="C1818" s="11"/>
      <c r="D1818" s="11"/>
      <c r="E1818" s="11"/>
      <c r="F1818" s="11"/>
      <c r="G1818" s="11"/>
      <c r="I1818" s="4"/>
      <c r="M1818" s="4"/>
      <c r="N1818" s="4"/>
      <c r="O1818" s="4"/>
      <c r="P1818" s="4"/>
      <c r="Q1818" s="4"/>
      <c r="R1818"/>
    </row>
    <row r="1819" spans="2:18" s="5" customFormat="1" ht="15" x14ac:dyDescent="0.25">
      <c r="B1819" s="4"/>
      <c r="C1819" s="11"/>
      <c r="D1819" s="11"/>
      <c r="E1819" s="11"/>
      <c r="F1819" s="11"/>
      <c r="G1819" s="11"/>
      <c r="I1819" s="4"/>
      <c r="M1819" s="4"/>
      <c r="N1819" s="4"/>
      <c r="O1819" s="4"/>
      <c r="P1819" s="4"/>
      <c r="Q1819" s="4"/>
      <c r="R1819"/>
    </row>
    <row r="1820" spans="2:18" s="5" customFormat="1" ht="15" x14ac:dyDescent="0.25">
      <c r="B1820" s="4"/>
      <c r="C1820" s="11"/>
      <c r="D1820" s="11"/>
      <c r="E1820" s="11"/>
      <c r="F1820" s="11"/>
      <c r="G1820" s="11"/>
      <c r="I1820" s="4"/>
      <c r="M1820" s="4"/>
      <c r="N1820" s="4"/>
      <c r="O1820" s="4"/>
      <c r="P1820" s="4"/>
      <c r="Q1820" s="4"/>
      <c r="R1820"/>
    </row>
    <row r="1821" spans="2:18" s="5" customFormat="1" ht="15" x14ac:dyDescent="0.25">
      <c r="B1821" s="4"/>
      <c r="C1821" s="11"/>
      <c r="D1821" s="11"/>
      <c r="E1821" s="11"/>
      <c r="F1821" s="11"/>
      <c r="G1821" s="11"/>
      <c r="I1821" s="4"/>
      <c r="M1821" s="4"/>
      <c r="N1821" s="4"/>
      <c r="O1821" s="4"/>
      <c r="P1821" s="4"/>
      <c r="Q1821" s="4"/>
      <c r="R1821"/>
    </row>
    <row r="1822" spans="2:18" s="5" customFormat="1" ht="15" x14ac:dyDescent="0.25">
      <c r="B1822" s="4"/>
      <c r="C1822" s="11"/>
      <c r="D1822" s="11"/>
      <c r="E1822" s="11"/>
      <c r="F1822" s="11"/>
      <c r="G1822" s="11"/>
      <c r="I1822" s="4"/>
      <c r="M1822" s="4"/>
      <c r="N1822" s="4"/>
      <c r="O1822" s="4"/>
      <c r="P1822" s="4"/>
      <c r="Q1822" s="4"/>
      <c r="R1822"/>
    </row>
    <row r="1823" spans="2:18" s="5" customFormat="1" ht="15" x14ac:dyDescent="0.25">
      <c r="B1823" s="4"/>
      <c r="C1823" s="11"/>
      <c r="D1823" s="11"/>
      <c r="E1823" s="11"/>
      <c r="F1823" s="11"/>
      <c r="G1823" s="11"/>
      <c r="I1823" s="4"/>
      <c r="M1823" s="4"/>
      <c r="N1823" s="4"/>
      <c r="O1823" s="4"/>
      <c r="P1823" s="4"/>
      <c r="Q1823" s="4"/>
      <c r="R1823"/>
    </row>
    <row r="1824" spans="2:18" s="5" customFormat="1" ht="15" x14ac:dyDescent="0.25">
      <c r="B1824" s="4"/>
      <c r="C1824" s="11"/>
      <c r="D1824" s="11"/>
      <c r="E1824" s="11"/>
      <c r="F1824" s="11"/>
      <c r="G1824" s="11"/>
      <c r="I1824" s="4"/>
      <c r="M1824" s="4"/>
      <c r="N1824" s="4"/>
      <c r="O1824" s="4"/>
      <c r="P1824" s="4"/>
      <c r="Q1824" s="4"/>
      <c r="R1824"/>
    </row>
    <row r="1825" spans="2:18" s="5" customFormat="1" ht="15" x14ac:dyDescent="0.25">
      <c r="B1825" s="4"/>
      <c r="C1825" s="11"/>
      <c r="D1825" s="11"/>
      <c r="E1825" s="11"/>
      <c r="F1825" s="11"/>
      <c r="G1825" s="11"/>
      <c r="I1825" s="4"/>
      <c r="M1825" s="4"/>
      <c r="N1825" s="4"/>
      <c r="O1825" s="4"/>
      <c r="P1825" s="4"/>
      <c r="Q1825" s="4"/>
      <c r="R1825"/>
    </row>
    <row r="1826" spans="2:18" s="5" customFormat="1" ht="15" x14ac:dyDescent="0.25">
      <c r="B1826" s="4"/>
      <c r="C1826" s="11"/>
      <c r="D1826" s="11"/>
      <c r="E1826" s="11"/>
      <c r="F1826" s="11"/>
      <c r="G1826" s="11"/>
      <c r="I1826" s="4"/>
      <c r="M1826" s="4"/>
      <c r="N1826" s="4"/>
      <c r="O1826" s="4"/>
      <c r="P1826" s="4"/>
      <c r="Q1826" s="4"/>
      <c r="R1826"/>
    </row>
    <row r="1827" spans="2:18" s="5" customFormat="1" ht="15" x14ac:dyDescent="0.25">
      <c r="B1827" s="4"/>
      <c r="C1827" s="11"/>
      <c r="D1827" s="11"/>
      <c r="E1827" s="11"/>
      <c r="F1827" s="11"/>
      <c r="G1827" s="11"/>
      <c r="I1827" s="4"/>
      <c r="M1827" s="4"/>
      <c r="N1827" s="4"/>
      <c r="O1827" s="4"/>
      <c r="P1827" s="4"/>
      <c r="Q1827" s="4"/>
      <c r="R1827"/>
    </row>
    <row r="1828" spans="2:18" s="5" customFormat="1" ht="15" x14ac:dyDescent="0.25">
      <c r="B1828" s="4"/>
      <c r="C1828" s="11"/>
      <c r="D1828" s="11"/>
      <c r="E1828" s="11"/>
      <c r="F1828" s="11"/>
      <c r="G1828" s="11"/>
      <c r="I1828" s="4"/>
      <c r="M1828" s="4"/>
      <c r="N1828" s="4"/>
      <c r="O1828" s="4"/>
      <c r="P1828" s="4"/>
      <c r="Q1828" s="4"/>
      <c r="R1828"/>
    </row>
    <row r="1829" spans="2:18" s="5" customFormat="1" ht="15" x14ac:dyDescent="0.25">
      <c r="B1829" s="4"/>
      <c r="C1829" s="11"/>
      <c r="D1829" s="11"/>
      <c r="E1829" s="11"/>
      <c r="F1829" s="11"/>
      <c r="G1829" s="11"/>
      <c r="I1829" s="4"/>
      <c r="M1829" s="4"/>
      <c r="N1829" s="4"/>
      <c r="O1829" s="4"/>
      <c r="P1829" s="4"/>
      <c r="Q1829" s="4"/>
      <c r="R1829"/>
    </row>
    <row r="1830" spans="2:18" s="5" customFormat="1" ht="15" x14ac:dyDescent="0.25">
      <c r="B1830" s="4"/>
      <c r="C1830" s="11"/>
      <c r="D1830" s="11"/>
      <c r="E1830" s="11"/>
      <c r="F1830" s="11"/>
      <c r="G1830" s="11"/>
      <c r="I1830" s="4"/>
      <c r="M1830" s="4"/>
      <c r="N1830" s="4"/>
      <c r="O1830" s="4"/>
      <c r="P1830" s="4"/>
      <c r="Q1830" s="4"/>
      <c r="R1830"/>
    </row>
    <row r="1831" spans="2:18" s="5" customFormat="1" ht="15" x14ac:dyDescent="0.25">
      <c r="B1831" s="4"/>
      <c r="C1831" s="11"/>
      <c r="D1831" s="11"/>
      <c r="E1831" s="11"/>
      <c r="F1831" s="11"/>
      <c r="G1831" s="11"/>
      <c r="I1831" s="4"/>
      <c r="M1831" s="4"/>
      <c r="N1831" s="4"/>
      <c r="O1831" s="4"/>
      <c r="P1831" s="4"/>
      <c r="Q1831" s="4"/>
      <c r="R1831"/>
    </row>
    <row r="1832" spans="2:18" s="5" customFormat="1" ht="15" x14ac:dyDescent="0.25">
      <c r="B1832" s="4"/>
      <c r="C1832" s="11"/>
      <c r="D1832" s="11"/>
      <c r="E1832" s="11"/>
      <c r="F1832" s="11"/>
      <c r="G1832" s="11"/>
      <c r="I1832" s="4"/>
      <c r="M1832" s="4"/>
      <c r="N1832" s="4"/>
      <c r="O1832" s="4"/>
      <c r="P1832" s="4"/>
      <c r="Q1832" s="4"/>
      <c r="R1832"/>
    </row>
    <row r="1833" spans="2:18" s="5" customFormat="1" ht="15" x14ac:dyDescent="0.25">
      <c r="B1833" s="4"/>
      <c r="C1833" s="11"/>
      <c r="D1833" s="11"/>
      <c r="E1833" s="11"/>
      <c r="F1833" s="11"/>
      <c r="G1833" s="11"/>
      <c r="I1833" s="4"/>
      <c r="M1833" s="4"/>
      <c r="N1833" s="4"/>
      <c r="O1833" s="4"/>
      <c r="P1833" s="4"/>
      <c r="Q1833" s="4"/>
      <c r="R1833"/>
    </row>
    <row r="1834" spans="2:18" s="5" customFormat="1" ht="15" x14ac:dyDescent="0.25">
      <c r="B1834" s="4"/>
      <c r="C1834" s="11"/>
      <c r="D1834" s="11"/>
      <c r="E1834" s="11"/>
      <c r="F1834" s="11"/>
      <c r="G1834" s="11"/>
      <c r="I1834" s="4"/>
      <c r="M1834" s="4"/>
      <c r="N1834" s="4"/>
      <c r="O1834" s="4"/>
      <c r="P1834" s="4"/>
      <c r="Q1834" s="4"/>
      <c r="R1834"/>
    </row>
    <row r="1835" spans="2:18" s="5" customFormat="1" ht="15" x14ac:dyDescent="0.25">
      <c r="B1835" s="4"/>
      <c r="C1835" s="11"/>
      <c r="D1835" s="11"/>
      <c r="E1835" s="11"/>
      <c r="F1835" s="11"/>
      <c r="G1835" s="11"/>
      <c r="I1835" s="4"/>
      <c r="M1835" s="4"/>
      <c r="N1835" s="4"/>
      <c r="O1835" s="4"/>
      <c r="P1835" s="4"/>
      <c r="Q1835" s="4"/>
      <c r="R1835"/>
    </row>
    <row r="1836" spans="2:18" s="5" customFormat="1" ht="15" x14ac:dyDescent="0.25">
      <c r="B1836" s="4"/>
      <c r="C1836" s="11"/>
      <c r="D1836" s="11"/>
      <c r="E1836" s="11"/>
      <c r="F1836" s="11"/>
      <c r="G1836" s="11"/>
      <c r="I1836" s="4"/>
      <c r="M1836" s="4"/>
      <c r="N1836" s="4"/>
      <c r="O1836" s="4"/>
      <c r="P1836" s="4"/>
      <c r="Q1836" s="4"/>
      <c r="R1836"/>
    </row>
    <row r="1837" spans="2:18" s="5" customFormat="1" ht="15" x14ac:dyDescent="0.25">
      <c r="B1837" s="4"/>
      <c r="C1837" s="11"/>
      <c r="D1837" s="11"/>
      <c r="E1837" s="11"/>
      <c r="F1837" s="11"/>
      <c r="G1837" s="11"/>
      <c r="I1837" s="4"/>
      <c r="M1837" s="4"/>
      <c r="N1837" s="4"/>
      <c r="O1837" s="4"/>
      <c r="P1837" s="4"/>
      <c r="Q1837" s="4"/>
      <c r="R1837"/>
    </row>
    <row r="1838" spans="2:18" s="5" customFormat="1" ht="15" x14ac:dyDescent="0.25">
      <c r="B1838" s="4"/>
      <c r="C1838" s="11"/>
      <c r="D1838" s="11"/>
      <c r="E1838" s="11"/>
      <c r="F1838" s="11"/>
      <c r="G1838" s="11"/>
      <c r="I1838" s="4"/>
      <c r="M1838" s="4"/>
      <c r="N1838" s="4"/>
      <c r="O1838" s="4"/>
      <c r="P1838" s="4"/>
      <c r="Q1838" s="4"/>
      <c r="R1838"/>
    </row>
    <row r="1839" spans="2:18" s="5" customFormat="1" ht="15" x14ac:dyDescent="0.25">
      <c r="B1839" s="4"/>
      <c r="C1839" s="11"/>
      <c r="D1839" s="11"/>
      <c r="E1839" s="11"/>
      <c r="F1839" s="11"/>
      <c r="G1839" s="11"/>
      <c r="I1839" s="4"/>
      <c r="M1839" s="4"/>
      <c r="N1839" s="4"/>
      <c r="O1839" s="4"/>
      <c r="P1839" s="4"/>
      <c r="Q1839" s="4"/>
      <c r="R1839"/>
    </row>
    <row r="1840" spans="2:18" s="5" customFormat="1" ht="15" x14ac:dyDescent="0.25">
      <c r="B1840" s="4"/>
      <c r="C1840" s="11"/>
      <c r="D1840" s="11"/>
      <c r="E1840" s="11"/>
      <c r="F1840" s="11"/>
      <c r="G1840" s="11"/>
      <c r="I1840" s="4"/>
      <c r="M1840" s="4"/>
      <c r="N1840" s="4"/>
      <c r="O1840" s="4"/>
      <c r="P1840" s="4"/>
      <c r="Q1840" s="4"/>
      <c r="R1840"/>
    </row>
    <row r="1841" spans="2:18" s="5" customFormat="1" ht="15" x14ac:dyDescent="0.25">
      <c r="B1841" s="4"/>
      <c r="C1841" s="11"/>
      <c r="D1841" s="11"/>
      <c r="E1841" s="11"/>
      <c r="F1841" s="11"/>
      <c r="G1841" s="11"/>
      <c r="I1841" s="4"/>
      <c r="M1841" s="4"/>
      <c r="N1841" s="4"/>
      <c r="O1841" s="4"/>
      <c r="P1841" s="4"/>
      <c r="Q1841" s="4"/>
      <c r="R1841"/>
    </row>
    <row r="1842" spans="2:18" s="5" customFormat="1" ht="15" x14ac:dyDescent="0.25">
      <c r="B1842" s="4"/>
      <c r="C1842" s="11"/>
      <c r="D1842" s="11"/>
      <c r="E1842" s="11"/>
      <c r="F1842" s="11"/>
      <c r="G1842" s="11"/>
      <c r="I1842" s="4"/>
      <c r="M1842" s="4"/>
      <c r="N1842" s="4"/>
      <c r="O1842" s="4"/>
      <c r="P1842" s="4"/>
      <c r="Q1842" s="4"/>
      <c r="R1842"/>
    </row>
    <row r="1843" spans="2:18" s="5" customFormat="1" ht="15" x14ac:dyDescent="0.25">
      <c r="B1843" s="4"/>
      <c r="C1843" s="11"/>
      <c r="D1843" s="11"/>
      <c r="E1843" s="11"/>
      <c r="F1843" s="11"/>
      <c r="G1843" s="11"/>
      <c r="I1843" s="4"/>
      <c r="M1843" s="4"/>
      <c r="N1843" s="4"/>
      <c r="O1843" s="4"/>
      <c r="P1843" s="4"/>
      <c r="Q1843" s="4"/>
      <c r="R1843"/>
    </row>
    <row r="1844" spans="2:18" s="5" customFormat="1" ht="15" x14ac:dyDescent="0.25">
      <c r="B1844" s="4"/>
      <c r="C1844" s="11"/>
      <c r="D1844" s="11"/>
      <c r="E1844" s="11"/>
      <c r="F1844" s="11"/>
      <c r="G1844" s="11"/>
      <c r="I1844" s="4"/>
      <c r="M1844" s="4"/>
      <c r="N1844" s="4"/>
      <c r="O1844" s="4"/>
      <c r="P1844" s="4"/>
      <c r="Q1844" s="4"/>
      <c r="R1844"/>
    </row>
    <row r="1845" spans="2:18" s="5" customFormat="1" ht="15" x14ac:dyDescent="0.25">
      <c r="B1845" s="4"/>
      <c r="C1845" s="11"/>
      <c r="D1845" s="11"/>
      <c r="E1845" s="11"/>
      <c r="F1845" s="11"/>
      <c r="G1845" s="11"/>
      <c r="I1845" s="4"/>
      <c r="M1845" s="4"/>
      <c r="N1845" s="4"/>
      <c r="O1845" s="4"/>
      <c r="P1845" s="4"/>
      <c r="Q1845" s="4"/>
      <c r="R1845"/>
    </row>
    <row r="1846" spans="2:18" s="5" customFormat="1" ht="15" x14ac:dyDescent="0.25">
      <c r="B1846" s="4"/>
      <c r="C1846" s="11"/>
      <c r="D1846" s="11"/>
      <c r="E1846" s="11"/>
      <c r="F1846" s="11"/>
      <c r="G1846" s="11"/>
      <c r="I1846" s="4"/>
      <c r="M1846" s="4"/>
      <c r="N1846" s="4"/>
      <c r="O1846" s="4"/>
      <c r="P1846" s="4"/>
      <c r="Q1846" s="4"/>
      <c r="R1846"/>
    </row>
    <row r="1847" spans="2:18" s="5" customFormat="1" ht="15" x14ac:dyDescent="0.25">
      <c r="B1847" s="4"/>
      <c r="C1847" s="11"/>
      <c r="D1847" s="11"/>
      <c r="E1847" s="11"/>
      <c r="F1847" s="11"/>
      <c r="G1847" s="11"/>
      <c r="I1847" s="4"/>
      <c r="M1847" s="4"/>
      <c r="N1847" s="4"/>
      <c r="O1847" s="4"/>
      <c r="P1847" s="4"/>
      <c r="Q1847" s="4"/>
      <c r="R1847"/>
    </row>
    <row r="1848" spans="2:18" s="5" customFormat="1" ht="15" x14ac:dyDescent="0.25">
      <c r="B1848" s="4"/>
      <c r="C1848" s="11"/>
      <c r="D1848" s="11"/>
      <c r="E1848" s="11"/>
      <c r="F1848" s="11"/>
      <c r="G1848" s="11"/>
      <c r="I1848" s="4"/>
      <c r="M1848" s="4"/>
      <c r="N1848" s="4"/>
      <c r="O1848" s="4"/>
      <c r="P1848" s="4"/>
      <c r="Q1848" s="4"/>
      <c r="R1848"/>
    </row>
    <row r="1849" spans="2:18" s="5" customFormat="1" ht="15" x14ac:dyDescent="0.25">
      <c r="B1849" s="4"/>
      <c r="C1849" s="11"/>
      <c r="D1849" s="11"/>
      <c r="E1849" s="11"/>
      <c r="F1849" s="11"/>
      <c r="G1849" s="11"/>
      <c r="I1849" s="4"/>
      <c r="M1849" s="4"/>
      <c r="N1849" s="4"/>
      <c r="O1849" s="4"/>
      <c r="P1849" s="4"/>
      <c r="Q1849" s="4"/>
      <c r="R1849"/>
    </row>
    <row r="1850" spans="2:18" s="5" customFormat="1" ht="15" x14ac:dyDescent="0.25">
      <c r="B1850" s="4"/>
      <c r="C1850" s="11"/>
      <c r="D1850" s="11"/>
      <c r="E1850" s="11"/>
      <c r="F1850" s="11"/>
      <c r="G1850" s="11"/>
      <c r="I1850" s="4"/>
      <c r="M1850" s="4"/>
      <c r="N1850" s="4"/>
      <c r="O1850" s="4"/>
      <c r="P1850" s="4"/>
      <c r="Q1850" s="4"/>
      <c r="R1850"/>
    </row>
    <row r="1851" spans="2:18" s="5" customFormat="1" ht="15" x14ac:dyDescent="0.25">
      <c r="B1851" s="4"/>
      <c r="C1851" s="11"/>
      <c r="D1851" s="11"/>
      <c r="E1851" s="11"/>
      <c r="F1851" s="11"/>
      <c r="G1851" s="11"/>
      <c r="I1851" s="4"/>
      <c r="M1851" s="4"/>
      <c r="N1851" s="4"/>
      <c r="O1851" s="4"/>
      <c r="P1851" s="4"/>
      <c r="Q1851" s="4"/>
      <c r="R1851"/>
    </row>
    <row r="1852" spans="2:18" s="5" customFormat="1" ht="15" x14ac:dyDescent="0.25">
      <c r="B1852" s="4"/>
      <c r="C1852" s="11"/>
      <c r="D1852" s="11"/>
      <c r="E1852" s="11"/>
      <c r="F1852" s="11"/>
      <c r="G1852" s="11"/>
      <c r="I1852" s="4"/>
      <c r="M1852" s="4"/>
      <c r="N1852" s="4"/>
      <c r="O1852" s="4"/>
      <c r="P1852" s="4"/>
      <c r="Q1852" s="4"/>
      <c r="R1852"/>
    </row>
    <row r="1853" spans="2:18" s="5" customFormat="1" ht="15" x14ac:dyDescent="0.25">
      <c r="B1853" s="4"/>
      <c r="C1853" s="11"/>
      <c r="D1853" s="11"/>
      <c r="E1853" s="11"/>
      <c r="F1853" s="11"/>
      <c r="G1853" s="11"/>
      <c r="I1853" s="4"/>
      <c r="M1853" s="4"/>
      <c r="N1853" s="4"/>
      <c r="O1853" s="4"/>
      <c r="P1853" s="4"/>
      <c r="Q1853" s="4"/>
      <c r="R1853"/>
    </row>
    <row r="1854" spans="2:18" s="5" customFormat="1" ht="15" x14ac:dyDescent="0.25">
      <c r="B1854" s="4"/>
      <c r="C1854" s="11"/>
      <c r="D1854" s="11"/>
      <c r="E1854" s="11"/>
      <c r="F1854" s="11"/>
      <c r="G1854" s="11"/>
      <c r="I1854" s="4"/>
      <c r="M1854" s="4"/>
      <c r="N1854" s="4"/>
      <c r="O1854" s="4"/>
      <c r="P1854" s="4"/>
      <c r="Q1854" s="4"/>
      <c r="R1854"/>
    </row>
    <row r="1855" spans="2:18" s="5" customFormat="1" ht="15" x14ac:dyDescent="0.25">
      <c r="B1855" s="4"/>
      <c r="C1855" s="11"/>
      <c r="D1855" s="11"/>
      <c r="E1855" s="11"/>
      <c r="F1855" s="11"/>
      <c r="G1855" s="11"/>
      <c r="I1855" s="4"/>
      <c r="M1855" s="4"/>
      <c r="N1855" s="4"/>
      <c r="O1855" s="4"/>
      <c r="P1855" s="4"/>
      <c r="Q1855" s="4"/>
      <c r="R1855"/>
    </row>
    <row r="1856" spans="2:18" s="5" customFormat="1" ht="15" x14ac:dyDescent="0.25">
      <c r="B1856" s="4"/>
      <c r="C1856" s="11"/>
      <c r="D1856" s="11"/>
      <c r="E1856" s="11"/>
      <c r="F1856" s="11"/>
      <c r="G1856" s="11"/>
      <c r="I1856" s="4"/>
      <c r="M1856" s="4"/>
      <c r="N1856" s="4"/>
      <c r="O1856" s="4"/>
      <c r="P1856" s="4"/>
      <c r="Q1856" s="4"/>
      <c r="R1856"/>
    </row>
    <row r="1857" spans="2:18" s="5" customFormat="1" ht="15" x14ac:dyDescent="0.25">
      <c r="B1857" s="4"/>
      <c r="C1857" s="11"/>
      <c r="D1857" s="11"/>
      <c r="E1857" s="11"/>
      <c r="F1857" s="11"/>
      <c r="G1857" s="11"/>
      <c r="I1857" s="4"/>
      <c r="M1857" s="4"/>
      <c r="N1857" s="4"/>
      <c r="O1857" s="4"/>
      <c r="P1857" s="4"/>
      <c r="Q1857" s="4"/>
      <c r="R1857"/>
    </row>
    <row r="1858" spans="2:18" s="5" customFormat="1" ht="15" x14ac:dyDescent="0.25">
      <c r="B1858" s="4"/>
      <c r="C1858" s="11"/>
      <c r="D1858" s="11"/>
      <c r="E1858" s="11"/>
      <c r="F1858" s="11"/>
      <c r="G1858" s="11"/>
      <c r="I1858" s="4"/>
      <c r="M1858" s="4"/>
      <c r="N1858" s="4"/>
      <c r="O1858" s="4"/>
      <c r="P1858" s="4"/>
      <c r="Q1858" s="4"/>
      <c r="R1858"/>
    </row>
    <row r="1859" spans="2:18" s="5" customFormat="1" ht="15" x14ac:dyDescent="0.25">
      <c r="B1859" s="4"/>
      <c r="C1859" s="11"/>
      <c r="D1859" s="11"/>
      <c r="E1859" s="11"/>
      <c r="F1859" s="11"/>
      <c r="G1859" s="11"/>
      <c r="I1859" s="4"/>
      <c r="M1859" s="4"/>
      <c r="N1859" s="4"/>
      <c r="O1859" s="4"/>
      <c r="P1859" s="4"/>
      <c r="Q1859" s="4"/>
      <c r="R1859"/>
    </row>
    <row r="1860" spans="2:18" s="5" customFormat="1" ht="15" x14ac:dyDescent="0.25">
      <c r="B1860" s="4"/>
      <c r="C1860" s="11"/>
      <c r="D1860" s="11"/>
      <c r="E1860" s="11"/>
      <c r="F1860" s="11"/>
      <c r="G1860" s="11"/>
      <c r="I1860" s="4"/>
      <c r="M1860" s="4"/>
      <c r="N1860" s="4"/>
      <c r="O1860" s="4"/>
      <c r="P1860" s="4"/>
      <c r="Q1860" s="4"/>
      <c r="R1860"/>
    </row>
    <row r="1861" spans="2:18" s="5" customFormat="1" ht="15" x14ac:dyDescent="0.25">
      <c r="B1861" s="4"/>
      <c r="C1861" s="11"/>
      <c r="D1861" s="11"/>
      <c r="E1861" s="11"/>
      <c r="F1861" s="11"/>
      <c r="G1861" s="11"/>
      <c r="I1861" s="4"/>
      <c r="M1861" s="4"/>
      <c r="N1861" s="4"/>
      <c r="O1861" s="4"/>
      <c r="P1861" s="4"/>
      <c r="Q1861" s="4"/>
      <c r="R1861"/>
    </row>
    <row r="1862" spans="2:18" s="5" customFormat="1" ht="15" x14ac:dyDescent="0.25">
      <c r="B1862" s="4"/>
      <c r="C1862" s="11"/>
      <c r="D1862" s="11"/>
      <c r="E1862" s="11"/>
      <c r="F1862" s="11"/>
      <c r="G1862" s="11"/>
      <c r="I1862" s="4"/>
      <c r="M1862" s="4"/>
      <c r="N1862" s="4"/>
      <c r="O1862" s="4"/>
      <c r="P1862" s="4"/>
      <c r="Q1862" s="4"/>
      <c r="R1862"/>
    </row>
    <row r="1863" spans="2:18" s="5" customFormat="1" ht="15" x14ac:dyDescent="0.25">
      <c r="B1863" s="4"/>
      <c r="C1863" s="11"/>
      <c r="D1863" s="11"/>
      <c r="E1863" s="11"/>
      <c r="F1863" s="11"/>
      <c r="G1863" s="11"/>
      <c r="I1863" s="4"/>
      <c r="M1863" s="4"/>
      <c r="N1863" s="4"/>
      <c r="O1863" s="4"/>
      <c r="P1863" s="4"/>
      <c r="Q1863" s="4"/>
      <c r="R1863"/>
    </row>
    <row r="1864" spans="2:18" s="5" customFormat="1" ht="15" x14ac:dyDescent="0.25">
      <c r="B1864" s="4"/>
      <c r="C1864" s="11"/>
      <c r="D1864" s="11"/>
      <c r="E1864" s="11"/>
      <c r="F1864" s="11"/>
      <c r="G1864" s="11"/>
      <c r="I1864" s="4"/>
      <c r="M1864" s="4"/>
      <c r="N1864" s="4"/>
      <c r="O1864" s="4"/>
      <c r="P1864" s="4"/>
      <c r="Q1864" s="4"/>
      <c r="R1864"/>
    </row>
    <row r="1865" spans="2:18" s="5" customFormat="1" ht="15" x14ac:dyDescent="0.25">
      <c r="B1865" s="4"/>
      <c r="C1865" s="11"/>
      <c r="D1865" s="11"/>
      <c r="E1865" s="11"/>
      <c r="F1865" s="11"/>
      <c r="G1865" s="11"/>
      <c r="I1865" s="4"/>
      <c r="M1865" s="4"/>
      <c r="N1865" s="4"/>
      <c r="O1865" s="4"/>
      <c r="P1865" s="4"/>
      <c r="Q1865" s="4"/>
      <c r="R1865"/>
    </row>
    <row r="1866" spans="2:18" s="5" customFormat="1" ht="15" x14ac:dyDescent="0.25">
      <c r="B1866" s="4"/>
      <c r="C1866" s="11"/>
      <c r="D1866" s="11"/>
      <c r="E1866" s="11"/>
      <c r="F1866" s="11"/>
      <c r="G1866" s="11"/>
      <c r="I1866" s="4"/>
      <c r="M1866" s="4"/>
      <c r="N1866" s="4"/>
      <c r="O1866" s="4"/>
      <c r="P1866" s="4"/>
      <c r="Q1866" s="4"/>
      <c r="R1866"/>
    </row>
    <row r="1867" spans="2:18" s="5" customFormat="1" ht="15" x14ac:dyDescent="0.25">
      <c r="B1867" s="4"/>
      <c r="C1867" s="11"/>
      <c r="D1867" s="11"/>
      <c r="E1867" s="11"/>
      <c r="F1867" s="11"/>
      <c r="G1867" s="11"/>
      <c r="I1867" s="4"/>
      <c r="M1867" s="4"/>
      <c r="N1867" s="4"/>
      <c r="O1867" s="4"/>
      <c r="P1867" s="4"/>
      <c r="Q1867" s="4"/>
      <c r="R1867"/>
    </row>
    <row r="1868" spans="2:18" s="5" customFormat="1" ht="15" x14ac:dyDescent="0.25">
      <c r="B1868" s="4"/>
      <c r="C1868" s="11"/>
      <c r="D1868" s="11"/>
      <c r="E1868" s="11"/>
      <c r="F1868" s="11"/>
      <c r="G1868" s="11"/>
      <c r="I1868" s="4"/>
      <c r="M1868" s="4"/>
      <c r="N1868" s="4"/>
      <c r="O1868" s="4"/>
      <c r="P1868" s="4"/>
      <c r="Q1868" s="4"/>
      <c r="R1868"/>
    </row>
    <row r="1869" spans="2:18" s="5" customFormat="1" ht="15" x14ac:dyDescent="0.25">
      <c r="B1869" s="4"/>
      <c r="C1869" s="11"/>
      <c r="D1869" s="11"/>
      <c r="E1869" s="11"/>
      <c r="F1869" s="11"/>
      <c r="G1869" s="11"/>
      <c r="I1869" s="4"/>
      <c r="M1869" s="4"/>
      <c r="N1869" s="4"/>
      <c r="O1869" s="4"/>
      <c r="P1869" s="4"/>
      <c r="Q1869" s="4"/>
      <c r="R1869"/>
    </row>
    <row r="1870" spans="2:18" s="5" customFormat="1" ht="15" x14ac:dyDescent="0.25">
      <c r="B1870" s="4"/>
      <c r="C1870" s="11"/>
      <c r="D1870" s="11"/>
      <c r="E1870" s="11"/>
      <c r="F1870" s="11"/>
      <c r="G1870" s="11"/>
      <c r="I1870" s="4"/>
      <c r="M1870" s="4"/>
      <c r="N1870" s="4"/>
      <c r="O1870" s="4"/>
      <c r="P1870" s="4"/>
      <c r="Q1870" s="4"/>
      <c r="R1870"/>
    </row>
    <row r="1871" spans="2:18" s="5" customFormat="1" ht="15" x14ac:dyDescent="0.25">
      <c r="B1871" s="4"/>
      <c r="C1871" s="11"/>
      <c r="D1871" s="11"/>
      <c r="E1871" s="11"/>
      <c r="F1871" s="11"/>
      <c r="G1871" s="11"/>
      <c r="I1871" s="4"/>
      <c r="M1871" s="4"/>
      <c r="N1871" s="4"/>
      <c r="O1871" s="4"/>
      <c r="P1871" s="4"/>
      <c r="Q1871" s="4"/>
      <c r="R1871"/>
    </row>
    <row r="1872" spans="2:18" s="5" customFormat="1" ht="15" x14ac:dyDescent="0.25">
      <c r="B1872" s="4"/>
      <c r="C1872" s="11"/>
      <c r="D1872" s="11"/>
      <c r="E1872" s="11"/>
      <c r="F1872" s="11"/>
      <c r="G1872" s="11"/>
      <c r="I1872" s="4"/>
      <c r="M1872" s="4"/>
      <c r="N1872" s="4"/>
      <c r="O1872" s="4"/>
      <c r="P1872" s="4"/>
      <c r="Q1872" s="4"/>
      <c r="R1872"/>
    </row>
    <row r="1873" spans="2:18" s="5" customFormat="1" ht="15" x14ac:dyDescent="0.25">
      <c r="B1873" s="4"/>
      <c r="C1873" s="11"/>
      <c r="D1873" s="11"/>
      <c r="E1873" s="11"/>
      <c r="F1873" s="11"/>
      <c r="G1873" s="11"/>
      <c r="I1873" s="4"/>
      <c r="M1873" s="4"/>
      <c r="N1873" s="4"/>
      <c r="O1873" s="4"/>
      <c r="P1873" s="4"/>
      <c r="Q1873" s="4"/>
      <c r="R1873"/>
    </row>
    <row r="1874" spans="2:18" s="5" customFormat="1" ht="15" x14ac:dyDescent="0.25">
      <c r="B1874" s="4"/>
      <c r="C1874" s="11"/>
      <c r="D1874" s="11"/>
      <c r="E1874" s="11"/>
      <c r="F1874" s="11"/>
      <c r="G1874" s="11"/>
      <c r="I1874" s="4"/>
      <c r="M1874" s="4"/>
      <c r="N1874" s="4"/>
      <c r="O1874" s="4"/>
      <c r="P1874" s="4"/>
      <c r="Q1874" s="4"/>
      <c r="R1874"/>
    </row>
    <row r="1875" spans="2:18" s="5" customFormat="1" ht="15" x14ac:dyDescent="0.25">
      <c r="B1875" s="4"/>
      <c r="C1875" s="11"/>
      <c r="D1875" s="11"/>
      <c r="E1875" s="11"/>
      <c r="F1875" s="11"/>
      <c r="G1875" s="11"/>
      <c r="I1875" s="4"/>
      <c r="M1875" s="4"/>
      <c r="N1875" s="4"/>
      <c r="O1875" s="4"/>
      <c r="P1875" s="4"/>
      <c r="Q1875" s="4"/>
      <c r="R1875"/>
    </row>
    <row r="1876" spans="2:18" s="5" customFormat="1" ht="15" x14ac:dyDescent="0.25">
      <c r="B1876" s="4"/>
      <c r="C1876" s="11"/>
      <c r="D1876" s="11"/>
      <c r="E1876" s="11"/>
      <c r="F1876" s="11"/>
      <c r="G1876" s="11"/>
      <c r="I1876" s="4"/>
      <c r="M1876" s="4"/>
      <c r="N1876" s="4"/>
      <c r="O1876" s="4"/>
      <c r="P1876" s="4"/>
      <c r="Q1876" s="4"/>
      <c r="R1876"/>
    </row>
    <row r="1877" spans="2:18" s="5" customFormat="1" ht="15" x14ac:dyDescent="0.25">
      <c r="B1877" s="4"/>
      <c r="C1877" s="11"/>
      <c r="D1877" s="11"/>
      <c r="E1877" s="11"/>
      <c r="F1877" s="11"/>
      <c r="G1877" s="11"/>
      <c r="I1877" s="4"/>
      <c r="M1877" s="4"/>
      <c r="N1877" s="4"/>
      <c r="O1877" s="4"/>
      <c r="P1877" s="4"/>
      <c r="Q1877" s="4"/>
      <c r="R1877"/>
    </row>
    <row r="1878" spans="2:18" s="5" customFormat="1" ht="15" x14ac:dyDescent="0.25">
      <c r="B1878" s="4"/>
      <c r="C1878" s="11"/>
      <c r="D1878" s="11"/>
      <c r="E1878" s="11"/>
      <c r="F1878" s="11"/>
      <c r="G1878" s="11"/>
      <c r="I1878" s="4"/>
      <c r="M1878" s="4"/>
      <c r="N1878" s="4"/>
      <c r="O1878" s="4"/>
      <c r="P1878" s="4"/>
      <c r="Q1878" s="4"/>
      <c r="R1878"/>
    </row>
    <row r="1879" spans="2:18" s="5" customFormat="1" ht="15" x14ac:dyDescent="0.25">
      <c r="B1879" s="4"/>
      <c r="C1879" s="11"/>
      <c r="D1879" s="11"/>
      <c r="E1879" s="11"/>
      <c r="F1879" s="11"/>
      <c r="G1879" s="11"/>
      <c r="I1879" s="4"/>
      <c r="M1879" s="4"/>
      <c r="N1879" s="4"/>
      <c r="O1879" s="4"/>
      <c r="P1879" s="4"/>
      <c r="Q1879" s="4"/>
      <c r="R1879"/>
    </row>
    <row r="1880" spans="2:18" s="5" customFormat="1" ht="15" x14ac:dyDescent="0.25">
      <c r="B1880" s="4"/>
      <c r="C1880" s="11"/>
      <c r="D1880" s="11"/>
      <c r="E1880" s="11"/>
      <c r="F1880" s="11"/>
      <c r="G1880" s="11"/>
      <c r="I1880" s="4"/>
      <c r="M1880" s="4"/>
      <c r="N1880" s="4"/>
      <c r="O1880" s="4"/>
      <c r="P1880" s="4"/>
      <c r="Q1880" s="4"/>
      <c r="R1880"/>
    </row>
    <row r="1881" spans="2:18" s="5" customFormat="1" ht="15" x14ac:dyDescent="0.25">
      <c r="B1881" s="4"/>
      <c r="C1881" s="11"/>
      <c r="D1881" s="11"/>
      <c r="E1881" s="11"/>
      <c r="F1881" s="11"/>
      <c r="G1881" s="11"/>
      <c r="I1881" s="4"/>
      <c r="M1881" s="4"/>
      <c r="N1881" s="4"/>
      <c r="O1881" s="4"/>
      <c r="P1881" s="4"/>
      <c r="Q1881" s="4"/>
      <c r="R1881"/>
    </row>
    <row r="1882" spans="2:18" s="5" customFormat="1" ht="15" x14ac:dyDescent="0.25">
      <c r="B1882" s="4"/>
      <c r="C1882" s="11"/>
      <c r="D1882" s="11"/>
      <c r="E1882" s="11"/>
      <c r="F1882" s="11"/>
      <c r="G1882" s="11"/>
      <c r="I1882" s="4"/>
      <c r="M1882" s="4"/>
      <c r="N1882" s="4"/>
      <c r="O1882" s="4"/>
      <c r="P1882" s="4"/>
      <c r="Q1882" s="4"/>
      <c r="R1882"/>
    </row>
    <row r="1883" spans="2:18" s="5" customFormat="1" ht="15" x14ac:dyDescent="0.25">
      <c r="B1883" s="4"/>
      <c r="C1883" s="11"/>
      <c r="D1883" s="11"/>
      <c r="E1883" s="11"/>
      <c r="F1883" s="11"/>
      <c r="G1883" s="11"/>
      <c r="I1883" s="4"/>
      <c r="M1883" s="4"/>
      <c r="N1883" s="4"/>
      <c r="O1883" s="4"/>
      <c r="P1883" s="4"/>
      <c r="Q1883" s="4"/>
      <c r="R1883"/>
    </row>
    <row r="1884" spans="2:18" s="5" customFormat="1" ht="15" x14ac:dyDescent="0.25">
      <c r="B1884" s="4"/>
      <c r="C1884" s="11"/>
      <c r="D1884" s="11"/>
      <c r="E1884" s="11"/>
      <c r="F1884" s="11"/>
      <c r="G1884" s="11"/>
      <c r="I1884" s="4"/>
      <c r="M1884" s="4"/>
      <c r="N1884" s="4"/>
      <c r="O1884" s="4"/>
      <c r="P1884" s="4"/>
      <c r="Q1884" s="4"/>
      <c r="R1884"/>
    </row>
    <row r="1885" spans="2:18" s="5" customFormat="1" ht="15" x14ac:dyDescent="0.25">
      <c r="B1885" s="4"/>
      <c r="C1885" s="11"/>
      <c r="D1885" s="11"/>
      <c r="E1885" s="11"/>
      <c r="F1885" s="11"/>
      <c r="G1885" s="11"/>
      <c r="I1885" s="4"/>
      <c r="M1885" s="4"/>
      <c r="N1885" s="4"/>
      <c r="O1885" s="4"/>
      <c r="P1885" s="4"/>
      <c r="Q1885" s="4"/>
      <c r="R1885"/>
    </row>
    <row r="1886" spans="2:18" s="5" customFormat="1" ht="15" x14ac:dyDescent="0.25">
      <c r="B1886" s="4"/>
      <c r="C1886" s="11"/>
      <c r="D1886" s="11"/>
      <c r="E1886" s="11"/>
      <c r="F1886" s="11"/>
      <c r="G1886" s="11"/>
      <c r="I1886" s="4"/>
      <c r="M1886" s="4"/>
      <c r="N1886" s="4"/>
      <c r="O1886" s="4"/>
      <c r="P1886" s="4"/>
      <c r="Q1886" s="4"/>
      <c r="R1886"/>
    </row>
    <row r="1887" spans="2:18" s="5" customFormat="1" ht="15" x14ac:dyDescent="0.25">
      <c r="B1887" s="4"/>
      <c r="C1887" s="11"/>
      <c r="D1887" s="11"/>
      <c r="E1887" s="11"/>
      <c r="F1887" s="11"/>
      <c r="G1887" s="11"/>
      <c r="I1887" s="4"/>
      <c r="M1887" s="4"/>
      <c r="N1887" s="4"/>
      <c r="O1887" s="4"/>
      <c r="P1887" s="4"/>
      <c r="Q1887" s="4"/>
      <c r="R1887"/>
    </row>
    <row r="1888" spans="2:18" s="5" customFormat="1" ht="15" x14ac:dyDescent="0.25">
      <c r="B1888" s="4"/>
      <c r="C1888" s="11"/>
      <c r="D1888" s="11"/>
      <c r="E1888" s="11"/>
      <c r="F1888" s="11"/>
      <c r="G1888" s="11"/>
      <c r="I1888" s="4"/>
      <c r="M1888" s="4"/>
      <c r="N1888" s="4"/>
      <c r="O1888" s="4"/>
      <c r="P1888" s="4"/>
      <c r="Q1888" s="4"/>
      <c r="R1888"/>
    </row>
    <row r="1889" spans="2:18" s="5" customFormat="1" ht="15" x14ac:dyDescent="0.25">
      <c r="B1889" s="4"/>
      <c r="C1889" s="11"/>
      <c r="D1889" s="11"/>
      <c r="E1889" s="11"/>
      <c r="F1889" s="11"/>
      <c r="G1889" s="11"/>
      <c r="I1889" s="4"/>
      <c r="M1889" s="4"/>
      <c r="N1889" s="4"/>
      <c r="O1889" s="4"/>
      <c r="P1889" s="4"/>
      <c r="Q1889" s="4"/>
      <c r="R1889"/>
    </row>
    <row r="1890" spans="2:18" s="5" customFormat="1" ht="15" x14ac:dyDescent="0.25">
      <c r="B1890" s="4"/>
      <c r="C1890" s="11"/>
      <c r="D1890" s="11"/>
      <c r="E1890" s="11"/>
      <c r="F1890" s="11"/>
      <c r="G1890" s="11"/>
      <c r="I1890" s="4"/>
      <c r="M1890" s="4"/>
      <c r="N1890" s="4"/>
      <c r="O1890" s="4"/>
      <c r="P1890" s="4"/>
      <c r="Q1890" s="4"/>
      <c r="R1890"/>
    </row>
    <row r="1891" spans="2:18" s="5" customFormat="1" ht="15" x14ac:dyDescent="0.25">
      <c r="B1891" s="4"/>
      <c r="C1891" s="11"/>
      <c r="D1891" s="11"/>
      <c r="E1891" s="11"/>
      <c r="F1891" s="11"/>
      <c r="G1891" s="11"/>
      <c r="I1891" s="4"/>
      <c r="M1891" s="4"/>
      <c r="N1891" s="4"/>
      <c r="O1891" s="4"/>
      <c r="P1891" s="4"/>
      <c r="Q1891" s="4"/>
      <c r="R1891"/>
    </row>
    <row r="1892" spans="2:18" s="5" customFormat="1" ht="15" x14ac:dyDescent="0.25">
      <c r="B1892" s="4"/>
      <c r="C1892" s="11"/>
      <c r="D1892" s="11"/>
      <c r="E1892" s="11"/>
      <c r="F1892" s="11"/>
      <c r="G1892" s="11"/>
      <c r="I1892" s="4"/>
      <c r="M1892" s="4"/>
      <c r="N1892" s="4"/>
      <c r="O1892" s="4"/>
      <c r="P1892" s="4"/>
      <c r="Q1892" s="4"/>
      <c r="R1892"/>
    </row>
    <row r="1893" spans="2:18" s="5" customFormat="1" ht="15" x14ac:dyDescent="0.25">
      <c r="B1893" s="4"/>
      <c r="C1893" s="11"/>
      <c r="D1893" s="11"/>
      <c r="E1893" s="11"/>
      <c r="F1893" s="11"/>
      <c r="G1893" s="11"/>
      <c r="I1893" s="4"/>
      <c r="M1893" s="4"/>
      <c r="N1893" s="4"/>
      <c r="O1893" s="4"/>
      <c r="P1893" s="4"/>
      <c r="Q1893" s="4"/>
      <c r="R1893"/>
    </row>
    <row r="1894" spans="2:18" s="5" customFormat="1" ht="15" x14ac:dyDescent="0.25">
      <c r="B1894" s="4"/>
      <c r="C1894" s="11"/>
      <c r="D1894" s="11"/>
      <c r="E1894" s="11"/>
      <c r="F1894" s="11"/>
      <c r="G1894" s="11"/>
      <c r="I1894" s="4"/>
      <c r="M1894" s="4"/>
      <c r="N1894" s="4"/>
      <c r="O1894" s="4"/>
      <c r="P1894" s="4"/>
      <c r="Q1894" s="4"/>
      <c r="R1894"/>
    </row>
    <row r="1895" spans="2:18" s="5" customFormat="1" ht="15" x14ac:dyDescent="0.25">
      <c r="B1895" s="4"/>
      <c r="C1895" s="11"/>
      <c r="D1895" s="11"/>
      <c r="E1895" s="11"/>
      <c r="F1895" s="11"/>
      <c r="G1895" s="11"/>
      <c r="I1895" s="4"/>
      <c r="M1895" s="4"/>
      <c r="N1895" s="4"/>
      <c r="O1895" s="4"/>
      <c r="P1895" s="4"/>
      <c r="Q1895" s="4"/>
      <c r="R1895"/>
    </row>
    <row r="1896" spans="2:18" s="5" customFormat="1" ht="15" x14ac:dyDescent="0.25">
      <c r="B1896" s="4"/>
      <c r="C1896" s="11"/>
      <c r="D1896" s="11"/>
      <c r="E1896" s="11"/>
      <c r="F1896" s="11"/>
      <c r="G1896" s="11"/>
      <c r="I1896" s="4"/>
      <c r="M1896" s="4"/>
      <c r="N1896" s="4"/>
      <c r="O1896" s="4"/>
      <c r="P1896" s="4"/>
      <c r="Q1896" s="4"/>
      <c r="R1896"/>
    </row>
    <row r="1897" spans="2:18" s="5" customFormat="1" ht="15" x14ac:dyDescent="0.25">
      <c r="B1897" s="4"/>
      <c r="C1897" s="11"/>
      <c r="D1897" s="11"/>
      <c r="E1897" s="11"/>
      <c r="F1897" s="11"/>
      <c r="G1897" s="11"/>
      <c r="I1897" s="4"/>
      <c r="M1897" s="4"/>
      <c r="N1897" s="4"/>
      <c r="O1897" s="4"/>
      <c r="P1897" s="4"/>
      <c r="Q1897" s="4"/>
      <c r="R1897"/>
    </row>
    <row r="1898" spans="2:18" s="5" customFormat="1" ht="15" x14ac:dyDescent="0.25">
      <c r="B1898" s="4"/>
      <c r="C1898" s="11"/>
      <c r="D1898" s="11"/>
      <c r="E1898" s="11"/>
      <c r="F1898" s="11"/>
      <c r="G1898" s="11"/>
      <c r="I1898" s="4"/>
      <c r="M1898" s="4"/>
      <c r="N1898" s="4"/>
      <c r="O1898" s="4"/>
      <c r="P1898" s="4"/>
      <c r="Q1898" s="4"/>
      <c r="R1898"/>
    </row>
    <row r="1899" spans="2:18" s="5" customFormat="1" ht="15" x14ac:dyDescent="0.25">
      <c r="B1899" s="4"/>
      <c r="C1899" s="11"/>
      <c r="D1899" s="11"/>
      <c r="E1899" s="11"/>
      <c r="F1899" s="11"/>
      <c r="G1899" s="11"/>
      <c r="I1899" s="4"/>
      <c r="M1899" s="4"/>
      <c r="N1899" s="4"/>
      <c r="O1899" s="4"/>
      <c r="P1899" s="4"/>
      <c r="Q1899" s="4"/>
      <c r="R1899"/>
    </row>
    <row r="1900" spans="2:18" s="5" customFormat="1" ht="15" x14ac:dyDescent="0.25">
      <c r="B1900" s="4"/>
      <c r="C1900" s="11"/>
      <c r="D1900" s="11"/>
      <c r="E1900" s="11"/>
      <c r="F1900" s="11"/>
      <c r="G1900" s="11"/>
      <c r="I1900" s="4"/>
      <c r="M1900" s="4"/>
      <c r="N1900" s="4"/>
      <c r="O1900" s="4"/>
      <c r="P1900" s="4"/>
      <c r="Q1900" s="4"/>
      <c r="R1900"/>
    </row>
    <row r="1901" spans="2:18" s="5" customFormat="1" ht="15" x14ac:dyDescent="0.25">
      <c r="B1901" s="4"/>
      <c r="C1901" s="11"/>
      <c r="D1901" s="11"/>
      <c r="E1901" s="11"/>
      <c r="F1901" s="11"/>
      <c r="G1901" s="11"/>
      <c r="I1901" s="4"/>
      <c r="M1901" s="4"/>
      <c r="N1901" s="4"/>
      <c r="O1901" s="4"/>
      <c r="P1901" s="4"/>
      <c r="Q1901" s="4"/>
      <c r="R1901"/>
    </row>
    <row r="1902" spans="2:18" s="5" customFormat="1" ht="15" x14ac:dyDescent="0.25">
      <c r="B1902" s="4"/>
      <c r="C1902" s="11"/>
      <c r="D1902" s="11"/>
      <c r="E1902" s="11"/>
      <c r="F1902" s="11"/>
      <c r="G1902" s="11"/>
      <c r="I1902" s="4"/>
      <c r="M1902" s="4"/>
      <c r="N1902" s="4"/>
      <c r="O1902" s="4"/>
      <c r="P1902" s="4"/>
      <c r="Q1902" s="4"/>
      <c r="R1902"/>
    </row>
    <row r="1903" spans="2:18" s="5" customFormat="1" ht="15" x14ac:dyDescent="0.25">
      <c r="B1903" s="4"/>
      <c r="C1903" s="11"/>
      <c r="D1903" s="11"/>
      <c r="E1903" s="11"/>
      <c r="F1903" s="11"/>
      <c r="G1903" s="11"/>
      <c r="I1903" s="4"/>
      <c r="M1903" s="4"/>
      <c r="N1903" s="4"/>
      <c r="O1903" s="4"/>
      <c r="P1903" s="4"/>
      <c r="Q1903" s="4"/>
      <c r="R1903"/>
    </row>
    <row r="1904" spans="2:18" s="5" customFormat="1" ht="15" x14ac:dyDescent="0.25">
      <c r="B1904" s="4"/>
      <c r="C1904" s="11"/>
      <c r="D1904" s="11"/>
      <c r="E1904" s="11"/>
      <c r="F1904" s="11"/>
      <c r="G1904" s="11"/>
      <c r="I1904" s="4"/>
      <c r="M1904" s="4"/>
      <c r="N1904" s="4"/>
      <c r="O1904" s="4"/>
      <c r="P1904" s="4"/>
      <c r="Q1904" s="4"/>
      <c r="R1904"/>
    </row>
    <row r="1905" spans="2:18" s="5" customFormat="1" ht="15" x14ac:dyDescent="0.25">
      <c r="B1905" s="4"/>
      <c r="C1905" s="11"/>
      <c r="D1905" s="11"/>
      <c r="E1905" s="11"/>
      <c r="F1905" s="11"/>
      <c r="G1905" s="11"/>
      <c r="I1905" s="4"/>
      <c r="M1905" s="4"/>
      <c r="N1905" s="4"/>
      <c r="O1905" s="4"/>
      <c r="P1905" s="4"/>
      <c r="Q1905" s="4"/>
      <c r="R1905"/>
    </row>
    <row r="1906" spans="2:18" s="5" customFormat="1" ht="15" x14ac:dyDescent="0.25">
      <c r="B1906" s="4"/>
      <c r="C1906" s="11"/>
      <c r="D1906" s="11"/>
      <c r="E1906" s="11"/>
      <c r="F1906" s="11"/>
      <c r="G1906" s="11"/>
      <c r="I1906" s="4"/>
      <c r="M1906" s="4"/>
      <c r="N1906" s="4"/>
      <c r="O1906" s="4"/>
      <c r="P1906" s="4"/>
      <c r="Q1906" s="4"/>
      <c r="R1906"/>
    </row>
    <row r="1907" spans="2:18" s="5" customFormat="1" ht="15" x14ac:dyDescent="0.25">
      <c r="B1907" s="4"/>
      <c r="C1907" s="11"/>
      <c r="D1907" s="11"/>
      <c r="E1907" s="11"/>
      <c r="F1907" s="11"/>
      <c r="G1907" s="11"/>
      <c r="I1907" s="4"/>
      <c r="M1907" s="4"/>
      <c r="N1907" s="4"/>
      <c r="O1907" s="4"/>
      <c r="P1907" s="4"/>
      <c r="Q1907" s="4"/>
      <c r="R1907"/>
    </row>
    <row r="1908" spans="2:18" s="5" customFormat="1" ht="15" x14ac:dyDescent="0.25">
      <c r="B1908" s="4"/>
      <c r="C1908" s="11"/>
      <c r="D1908" s="11"/>
      <c r="E1908" s="11"/>
      <c r="F1908" s="11"/>
      <c r="G1908" s="11"/>
      <c r="I1908" s="4"/>
      <c r="M1908" s="4"/>
      <c r="N1908" s="4"/>
      <c r="O1908" s="4"/>
      <c r="P1908" s="4"/>
      <c r="Q1908" s="4"/>
      <c r="R1908"/>
    </row>
    <row r="1909" spans="2:18" s="5" customFormat="1" ht="15" x14ac:dyDescent="0.25">
      <c r="B1909" s="4"/>
      <c r="C1909" s="11"/>
      <c r="D1909" s="11"/>
      <c r="E1909" s="11"/>
      <c r="F1909" s="11"/>
      <c r="G1909" s="11"/>
      <c r="I1909" s="4"/>
      <c r="M1909" s="4"/>
      <c r="N1909" s="4"/>
      <c r="O1909" s="4"/>
      <c r="P1909" s="4"/>
      <c r="Q1909" s="4"/>
      <c r="R1909"/>
    </row>
    <row r="1910" spans="2:18" s="5" customFormat="1" ht="15" x14ac:dyDescent="0.25">
      <c r="B1910" s="4"/>
      <c r="C1910" s="11"/>
      <c r="D1910" s="11"/>
      <c r="E1910" s="11"/>
      <c r="F1910" s="11"/>
      <c r="G1910" s="11"/>
      <c r="I1910" s="4"/>
      <c r="M1910" s="4"/>
      <c r="N1910" s="4"/>
      <c r="O1910" s="4"/>
      <c r="P1910" s="4"/>
      <c r="Q1910" s="4"/>
      <c r="R1910"/>
    </row>
    <row r="1911" spans="2:18" s="5" customFormat="1" ht="15" x14ac:dyDescent="0.25">
      <c r="B1911" s="4"/>
      <c r="C1911" s="11"/>
      <c r="D1911" s="11"/>
      <c r="E1911" s="11"/>
      <c r="F1911" s="11"/>
      <c r="G1911" s="11"/>
      <c r="I1911" s="4"/>
      <c r="M1911" s="4"/>
      <c r="N1911" s="4"/>
      <c r="O1911" s="4"/>
      <c r="P1911" s="4"/>
      <c r="Q1911" s="4"/>
      <c r="R1911"/>
    </row>
    <row r="1912" spans="2:18" s="5" customFormat="1" ht="15" x14ac:dyDescent="0.25">
      <c r="B1912" s="4"/>
      <c r="C1912" s="11"/>
      <c r="D1912" s="11"/>
      <c r="E1912" s="11"/>
      <c r="F1912" s="11"/>
      <c r="G1912" s="11"/>
      <c r="I1912" s="4"/>
      <c r="M1912" s="4"/>
      <c r="N1912" s="4"/>
      <c r="O1912" s="4"/>
      <c r="P1912" s="4"/>
      <c r="Q1912" s="4"/>
      <c r="R1912"/>
    </row>
    <row r="1913" spans="2:18" s="5" customFormat="1" ht="15" x14ac:dyDescent="0.25">
      <c r="B1913" s="4"/>
      <c r="C1913" s="11"/>
      <c r="D1913" s="11"/>
      <c r="E1913" s="11"/>
      <c r="F1913" s="11"/>
      <c r="G1913" s="11"/>
      <c r="I1913" s="4"/>
      <c r="M1913" s="4"/>
      <c r="N1913" s="4"/>
      <c r="O1913" s="4"/>
      <c r="P1913" s="4"/>
      <c r="Q1913" s="4"/>
      <c r="R1913"/>
    </row>
    <row r="1914" spans="2:18" s="5" customFormat="1" ht="15" x14ac:dyDescent="0.25">
      <c r="B1914" s="4"/>
      <c r="C1914" s="11"/>
      <c r="D1914" s="11"/>
      <c r="E1914" s="11"/>
      <c r="F1914" s="11"/>
      <c r="G1914" s="11"/>
      <c r="I1914" s="4"/>
      <c r="M1914" s="4"/>
      <c r="N1914" s="4"/>
      <c r="O1914" s="4"/>
      <c r="P1914" s="4"/>
      <c r="Q1914" s="4"/>
      <c r="R1914"/>
    </row>
    <row r="1915" spans="2:18" s="5" customFormat="1" ht="15" x14ac:dyDescent="0.25">
      <c r="B1915" s="4"/>
      <c r="C1915" s="11"/>
      <c r="D1915" s="11"/>
      <c r="E1915" s="11"/>
      <c r="F1915" s="11"/>
      <c r="G1915" s="11"/>
      <c r="I1915" s="4"/>
      <c r="M1915" s="4"/>
      <c r="N1915" s="4"/>
      <c r="O1915" s="4"/>
      <c r="P1915" s="4"/>
      <c r="Q1915" s="4"/>
      <c r="R1915"/>
    </row>
    <row r="1916" spans="2:18" s="5" customFormat="1" ht="15" x14ac:dyDescent="0.25">
      <c r="B1916" s="4"/>
      <c r="C1916" s="11"/>
      <c r="D1916" s="11"/>
      <c r="E1916" s="11"/>
      <c r="F1916" s="11"/>
      <c r="G1916" s="11"/>
      <c r="I1916" s="4"/>
      <c r="M1916" s="4"/>
      <c r="N1916" s="4"/>
      <c r="O1916" s="4"/>
      <c r="P1916" s="4"/>
      <c r="Q1916" s="4"/>
      <c r="R1916"/>
    </row>
    <row r="1917" spans="2:18" s="5" customFormat="1" ht="15" x14ac:dyDescent="0.25">
      <c r="B1917" s="4"/>
      <c r="C1917" s="11"/>
      <c r="D1917" s="11"/>
      <c r="E1917" s="11"/>
      <c r="F1917" s="11"/>
      <c r="G1917" s="11"/>
      <c r="I1917" s="4"/>
      <c r="M1917" s="4"/>
      <c r="N1917" s="4"/>
      <c r="O1917" s="4"/>
      <c r="P1917" s="4"/>
      <c r="Q1917" s="4"/>
      <c r="R1917"/>
    </row>
    <row r="1918" spans="2:18" s="5" customFormat="1" ht="15" x14ac:dyDescent="0.25">
      <c r="B1918" s="4"/>
      <c r="C1918" s="11"/>
      <c r="D1918" s="11"/>
      <c r="E1918" s="11"/>
      <c r="F1918" s="11"/>
      <c r="G1918" s="11"/>
      <c r="I1918" s="4"/>
      <c r="M1918" s="4"/>
      <c r="N1918" s="4"/>
      <c r="O1918" s="4"/>
      <c r="P1918" s="4"/>
      <c r="Q1918" s="4"/>
      <c r="R1918"/>
    </row>
    <row r="1919" spans="2:18" s="5" customFormat="1" ht="15" x14ac:dyDescent="0.25">
      <c r="B1919" s="4"/>
      <c r="C1919" s="11"/>
      <c r="D1919" s="11"/>
      <c r="E1919" s="11"/>
      <c r="F1919" s="11"/>
      <c r="G1919" s="11"/>
      <c r="I1919" s="4"/>
      <c r="M1919" s="4"/>
      <c r="N1919" s="4"/>
      <c r="O1919" s="4"/>
      <c r="P1919" s="4"/>
      <c r="Q1919" s="4"/>
      <c r="R1919"/>
    </row>
    <row r="1920" spans="2:18" s="5" customFormat="1" ht="15" x14ac:dyDescent="0.25">
      <c r="B1920" s="4"/>
      <c r="C1920" s="11"/>
      <c r="D1920" s="11"/>
      <c r="E1920" s="11"/>
      <c r="F1920" s="11"/>
      <c r="G1920" s="11"/>
      <c r="I1920" s="4"/>
      <c r="M1920" s="4"/>
      <c r="N1920" s="4"/>
      <c r="O1920" s="4"/>
      <c r="P1920" s="4"/>
      <c r="Q1920" s="4"/>
      <c r="R1920"/>
    </row>
    <row r="1921" spans="2:18" s="5" customFormat="1" ht="15" x14ac:dyDescent="0.25">
      <c r="B1921" s="4"/>
      <c r="C1921" s="11"/>
      <c r="D1921" s="11"/>
      <c r="E1921" s="11"/>
      <c r="F1921" s="11"/>
      <c r="G1921" s="11"/>
      <c r="I1921" s="4"/>
      <c r="M1921" s="4"/>
      <c r="N1921" s="4"/>
      <c r="O1921" s="4"/>
      <c r="P1921" s="4"/>
      <c r="Q1921" s="4"/>
      <c r="R1921"/>
    </row>
    <row r="1922" spans="2:18" s="5" customFormat="1" ht="15" x14ac:dyDescent="0.25">
      <c r="B1922" s="4"/>
      <c r="C1922" s="11"/>
      <c r="D1922" s="11"/>
      <c r="E1922" s="11"/>
      <c r="F1922" s="11"/>
      <c r="G1922" s="11"/>
      <c r="I1922" s="4"/>
      <c r="M1922" s="4"/>
      <c r="N1922" s="4"/>
      <c r="O1922" s="4"/>
      <c r="P1922" s="4"/>
      <c r="Q1922" s="4"/>
      <c r="R1922"/>
    </row>
    <row r="1923" spans="2:18" s="5" customFormat="1" ht="15" x14ac:dyDescent="0.25">
      <c r="B1923" s="4"/>
      <c r="C1923" s="11"/>
      <c r="D1923" s="11"/>
      <c r="E1923" s="11"/>
      <c r="F1923" s="11"/>
      <c r="G1923" s="11"/>
      <c r="I1923" s="4"/>
      <c r="M1923" s="4"/>
      <c r="N1923" s="4"/>
      <c r="O1923" s="4"/>
      <c r="P1923" s="4"/>
      <c r="Q1923" s="4"/>
      <c r="R1923"/>
    </row>
    <row r="1924" spans="2:18" s="5" customFormat="1" ht="15" x14ac:dyDescent="0.25">
      <c r="B1924" s="4"/>
      <c r="C1924" s="11"/>
      <c r="D1924" s="11"/>
      <c r="E1924" s="11"/>
      <c r="F1924" s="11"/>
      <c r="G1924" s="11"/>
      <c r="I1924" s="4"/>
      <c r="M1924" s="4"/>
      <c r="N1924" s="4"/>
      <c r="O1924" s="4"/>
      <c r="P1924" s="4"/>
      <c r="Q1924" s="4"/>
      <c r="R1924"/>
    </row>
    <row r="1925" spans="2:18" s="5" customFormat="1" ht="15" x14ac:dyDescent="0.25">
      <c r="B1925" s="4"/>
      <c r="C1925" s="11"/>
      <c r="D1925" s="11"/>
      <c r="E1925" s="11"/>
      <c r="F1925" s="11"/>
      <c r="G1925" s="11"/>
      <c r="I1925" s="4"/>
      <c r="M1925" s="4"/>
      <c r="N1925" s="4"/>
      <c r="O1925" s="4"/>
      <c r="P1925" s="4"/>
      <c r="Q1925" s="4"/>
      <c r="R1925"/>
    </row>
    <row r="1926" spans="2:18" s="5" customFormat="1" ht="15" x14ac:dyDescent="0.25">
      <c r="B1926" s="4"/>
      <c r="C1926" s="11"/>
      <c r="D1926" s="11"/>
      <c r="E1926" s="11"/>
      <c r="F1926" s="11"/>
      <c r="G1926" s="11"/>
      <c r="I1926" s="4"/>
      <c r="M1926" s="4"/>
      <c r="N1926" s="4"/>
      <c r="O1926" s="4"/>
      <c r="P1926" s="4"/>
      <c r="Q1926" s="4"/>
      <c r="R1926"/>
    </row>
    <row r="1927" spans="2:18" s="5" customFormat="1" ht="15" x14ac:dyDescent="0.25">
      <c r="B1927" s="4"/>
      <c r="C1927" s="11"/>
      <c r="D1927" s="11"/>
      <c r="E1927" s="11"/>
      <c r="F1927" s="11"/>
      <c r="G1927" s="11"/>
      <c r="I1927" s="4"/>
      <c r="M1927" s="4"/>
      <c r="N1927" s="4"/>
      <c r="O1927" s="4"/>
      <c r="P1927" s="4"/>
      <c r="Q1927" s="4"/>
      <c r="R1927"/>
    </row>
    <row r="1928" spans="2:18" s="5" customFormat="1" ht="15" x14ac:dyDescent="0.25">
      <c r="B1928" s="4"/>
      <c r="C1928" s="11"/>
      <c r="D1928" s="11"/>
      <c r="E1928" s="11"/>
      <c r="F1928" s="11"/>
      <c r="G1928" s="11"/>
      <c r="I1928" s="4"/>
      <c r="M1928" s="4"/>
      <c r="N1928" s="4"/>
      <c r="O1928" s="4"/>
      <c r="P1928" s="4"/>
      <c r="Q1928" s="4"/>
      <c r="R1928"/>
    </row>
    <row r="1929" spans="2:18" s="5" customFormat="1" ht="15" x14ac:dyDescent="0.25">
      <c r="B1929" s="4"/>
      <c r="C1929" s="11"/>
      <c r="D1929" s="11"/>
      <c r="E1929" s="11"/>
      <c r="F1929" s="11"/>
      <c r="G1929" s="11"/>
      <c r="I1929" s="4"/>
      <c r="M1929" s="4"/>
      <c r="N1929" s="4"/>
      <c r="O1929" s="4"/>
      <c r="P1929" s="4"/>
      <c r="Q1929" s="4"/>
      <c r="R1929"/>
    </row>
    <row r="1930" spans="2:18" s="5" customFormat="1" ht="15" x14ac:dyDescent="0.25">
      <c r="B1930" s="4"/>
      <c r="C1930" s="11"/>
      <c r="D1930" s="11"/>
      <c r="E1930" s="11"/>
      <c r="F1930" s="11"/>
      <c r="G1930" s="11"/>
      <c r="I1930" s="4"/>
      <c r="M1930" s="4"/>
      <c r="N1930" s="4"/>
      <c r="O1930" s="4"/>
      <c r="P1930" s="4"/>
      <c r="Q1930" s="4"/>
      <c r="R1930"/>
    </row>
    <row r="1931" spans="2:18" s="5" customFormat="1" ht="15" x14ac:dyDescent="0.25">
      <c r="B1931" s="4"/>
      <c r="C1931" s="11"/>
      <c r="D1931" s="11"/>
      <c r="E1931" s="11"/>
      <c r="F1931" s="11"/>
      <c r="G1931" s="11"/>
      <c r="I1931" s="4"/>
      <c r="M1931" s="4"/>
      <c r="N1931" s="4"/>
      <c r="O1931" s="4"/>
      <c r="P1931" s="4"/>
      <c r="Q1931" s="4"/>
      <c r="R1931"/>
    </row>
    <row r="1932" spans="2:18" s="5" customFormat="1" ht="15" x14ac:dyDescent="0.25">
      <c r="B1932" s="4"/>
      <c r="C1932" s="11"/>
      <c r="D1932" s="11"/>
      <c r="E1932" s="11"/>
      <c r="F1932" s="11"/>
      <c r="G1932" s="11"/>
      <c r="I1932" s="4"/>
      <c r="M1932" s="4"/>
      <c r="N1932" s="4"/>
      <c r="O1932" s="4"/>
      <c r="P1932" s="4"/>
      <c r="Q1932" s="4"/>
      <c r="R1932"/>
    </row>
    <row r="1933" spans="2:18" s="5" customFormat="1" ht="15" x14ac:dyDescent="0.25">
      <c r="B1933" s="4"/>
      <c r="C1933" s="11"/>
      <c r="D1933" s="11"/>
      <c r="E1933" s="11"/>
      <c r="F1933" s="11"/>
      <c r="G1933" s="11"/>
      <c r="I1933" s="4"/>
      <c r="M1933" s="4"/>
      <c r="N1933" s="4"/>
      <c r="O1933" s="4"/>
      <c r="P1933" s="4"/>
      <c r="Q1933" s="4"/>
      <c r="R1933"/>
    </row>
    <row r="1934" spans="2:18" s="5" customFormat="1" ht="15" x14ac:dyDescent="0.25">
      <c r="B1934" s="4"/>
      <c r="C1934" s="11"/>
      <c r="D1934" s="11"/>
      <c r="E1934" s="11"/>
      <c r="F1934" s="11"/>
      <c r="G1934" s="11"/>
      <c r="I1934" s="4"/>
      <c r="M1934" s="4"/>
      <c r="N1934" s="4"/>
      <c r="O1934" s="4"/>
      <c r="P1934" s="4"/>
      <c r="Q1934" s="4"/>
      <c r="R1934"/>
    </row>
    <row r="1935" spans="2:18" s="5" customFormat="1" ht="15" x14ac:dyDescent="0.25">
      <c r="B1935" s="4"/>
      <c r="C1935" s="11"/>
      <c r="D1935" s="11"/>
      <c r="E1935" s="11"/>
      <c r="F1935" s="11"/>
      <c r="G1935" s="11"/>
      <c r="I1935" s="4"/>
      <c r="M1935" s="4"/>
      <c r="N1935" s="4"/>
      <c r="O1935" s="4"/>
      <c r="P1935" s="4"/>
      <c r="Q1935" s="4"/>
      <c r="R1935"/>
    </row>
    <row r="1936" spans="2:18" s="5" customFormat="1" ht="15" x14ac:dyDescent="0.25">
      <c r="B1936" s="4"/>
      <c r="C1936" s="11"/>
      <c r="D1936" s="11"/>
      <c r="E1936" s="11"/>
      <c r="F1936" s="11"/>
      <c r="G1936" s="11"/>
      <c r="I1936" s="4"/>
      <c r="M1936" s="4"/>
      <c r="N1936" s="4"/>
      <c r="O1936" s="4"/>
      <c r="P1936" s="4"/>
      <c r="Q1936" s="4"/>
      <c r="R1936"/>
    </row>
    <row r="1937" spans="2:18" s="5" customFormat="1" ht="15" x14ac:dyDescent="0.25">
      <c r="B1937" s="4"/>
      <c r="C1937" s="11"/>
      <c r="D1937" s="11"/>
      <c r="E1937" s="11"/>
      <c r="F1937" s="11"/>
      <c r="G1937" s="11"/>
      <c r="I1937" s="4"/>
      <c r="M1937" s="4"/>
      <c r="N1937" s="4"/>
      <c r="O1937" s="4"/>
      <c r="P1937" s="4"/>
      <c r="Q1937" s="4"/>
      <c r="R1937"/>
    </row>
    <row r="1938" spans="2:18" s="5" customFormat="1" ht="15" x14ac:dyDescent="0.25">
      <c r="B1938" s="4"/>
      <c r="C1938" s="11"/>
      <c r="D1938" s="11"/>
      <c r="E1938" s="11"/>
      <c r="F1938" s="11"/>
      <c r="G1938" s="11"/>
      <c r="I1938" s="4"/>
      <c r="M1938" s="4"/>
      <c r="N1938" s="4"/>
      <c r="O1938" s="4"/>
      <c r="P1938" s="4"/>
      <c r="Q1938" s="4"/>
      <c r="R1938"/>
    </row>
    <row r="1939" spans="2:18" s="5" customFormat="1" ht="15" x14ac:dyDescent="0.25">
      <c r="B1939" s="4"/>
      <c r="C1939" s="11"/>
      <c r="D1939" s="11"/>
      <c r="E1939" s="11"/>
      <c r="F1939" s="11"/>
      <c r="G1939" s="11"/>
      <c r="I1939" s="4"/>
      <c r="M1939" s="4"/>
      <c r="N1939" s="4"/>
      <c r="O1939" s="4"/>
      <c r="P1939" s="4"/>
      <c r="Q1939" s="4"/>
      <c r="R1939"/>
    </row>
    <row r="1940" spans="2:18" s="5" customFormat="1" ht="15" x14ac:dyDescent="0.25">
      <c r="B1940" s="4"/>
      <c r="C1940" s="11"/>
      <c r="D1940" s="11"/>
      <c r="E1940" s="11"/>
      <c r="F1940" s="11"/>
      <c r="G1940" s="11"/>
      <c r="I1940" s="4"/>
      <c r="M1940" s="4"/>
      <c r="N1940" s="4"/>
      <c r="O1940" s="4"/>
      <c r="P1940" s="4"/>
      <c r="Q1940" s="4"/>
      <c r="R1940"/>
    </row>
    <row r="1941" spans="2:18" s="5" customFormat="1" ht="15" x14ac:dyDescent="0.25">
      <c r="B1941" s="4"/>
      <c r="C1941" s="11"/>
      <c r="D1941" s="11"/>
      <c r="E1941" s="11"/>
      <c r="F1941" s="11"/>
      <c r="G1941" s="11"/>
      <c r="I1941" s="4"/>
      <c r="M1941" s="4"/>
      <c r="N1941" s="4"/>
      <c r="O1941" s="4"/>
      <c r="P1941" s="4"/>
      <c r="Q1941" s="4"/>
      <c r="R1941"/>
    </row>
    <row r="1942" spans="2:18" s="5" customFormat="1" ht="15" x14ac:dyDescent="0.25">
      <c r="B1942" s="4"/>
      <c r="C1942" s="11"/>
      <c r="D1942" s="11"/>
      <c r="E1942" s="11"/>
      <c r="F1942" s="11"/>
      <c r="G1942" s="11"/>
      <c r="I1942" s="4"/>
      <c r="M1942" s="4"/>
      <c r="N1942" s="4"/>
      <c r="O1942" s="4"/>
      <c r="P1942" s="4"/>
      <c r="Q1942" s="4"/>
      <c r="R1942"/>
    </row>
    <row r="1943" spans="2:18" s="5" customFormat="1" ht="15" x14ac:dyDescent="0.25">
      <c r="B1943" s="4"/>
      <c r="C1943" s="11"/>
      <c r="D1943" s="11"/>
      <c r="E1943" s="11"/>
      <c r="F1943" s="11"/>
      <c r="G1943" s="11"/>
      <c r="I1943" s="4"/>
      <c r="M1943" s="4"/>
      <c r="N1943" s="4"/>
      <c r="O1943" s="4"/>
      <c r="P1943" s="4"/>
      <c r="Q1943" s="4"/>
      <c r="R1943"/>
    </row>
    <row r="1944" spans="2:18" s="5" customFormat="1" ht="15" x14ac:dyDescent="0.25">
      <c r="B1944" s="4"/>
      <c r="C1944" s="11"/>
      <c r="D1944" s="11"/>
      <c r="E1944" s="11"/>
      <c r="F1944" s="11"/>
      <c r="G1944" s="11"/>
      <c r="I1944" s="4"/>
      <c r="M1944" s="4"/>
      <c r="N1944" s="4"/>
      <c r="O1944" s="4"/>
      <c r="P1944" s="4"/>
      <c r="Q1944" s="4"/>
      <c r="R1944"/>
    </row>
    <row r="1945" spans="2:18" s="5" customFormat="1" ht="15" x14ac:dyDescent="0.25">
      <c r="B1945" s="4"/>
      <c r="C1945" s="11"/>
      <c r="D1945" s="11"/>
      <c r="E1945" s="11"/>
      <c r="F1945" s="11"/>
      <c r="G1945" s="11"/>
      <c r="I1945" s="4"/>
      <c r="M1945" s="4"/>
      <c r="N1945" s="4"/>
      <c r="O1945" s="4"/>
      <c r="P1945" s="4"/>
      <c r="Q1945" s="4"/>
      <c r="R1945"/>
    </row>
    <row r="1946" spans="2:18" s="5" customFormat="1" ht="15" x14ac:dyDescent="0.25">
      <c r="B1946" s="4"/>
      <c r="C1946" s="11"/>
      <c r="D1946" s="11"/>
      <c r="E1946" s="11"/>
      <c r="F1946" s="11"/>
      <c r="G1946" s="11"/>
      <c r="I1946" s="4"/>
      <c r="M1946" s="4"/>
      <c r="N1946" s="4"/>
      <c r="O1946" s="4"/>
      <c r="P1946" s="4"/>
      <c r="Q1946" s="4"/>
      <c r="R1946"/>
    </row>
    <row r="1947" spans="2:18" s="5" customFormat="1" ht="15" x14ac:dyDescent="0.25">
      <c r="B1947" s="4"/>
      <c r="C1947" s="11"/>
      <c r="D1947" s="11"/>
      <c r="E1947" s="11"/>
      <c r="F1947" s="11"/>
      <c r="G1947" s="11"/>
      <c r="I1947" s="4"/>
      <c r="M1947" s="4"/>
      <c r="N1947" s="4"/>
      <c r="O1947" s="4"/>
      <c r="P1947" s="4"/>
      <c r="Q1947" s="4"/>
      <c r="R1947"/>
    </row>
    <row r="1948" spans="2:18" s="5" customFormat="1" ht="15" x14ac:dyDescent="0.25">
      <c r="B1948" s="4"/>
      <c r="C1948" s="11"/>
      <c r="D1948" s="11"/>
      <c r="E1948" s="11"/>
      <c r="F1948" s="11"/>
      <c r="G1948" s="11"/>
      <c r="I1948" s="4"/>
      <c r="M1948" s="4"/>
      <c r="N1948" s="4"/>
      <c r="O1948" s="4"/>
      <c r="P1948" s="4"/>
      <c r="Q1948" s="4"/>
      <c r="R1948"/>
    </row>
    <row r="1949" spans="2:18" s="5" customFormat="1" ht="15" x14ac:dyDescent="0.25">
      <c r="B1949" s="4"/>
      <c r="C1949" s="11"/>
      <c r="D1949" s="11"/>
      <c r="E1949" s="11"/>
      <c r="F1949" s="11"/>
      <c r="G1949" s="11"/>
      <c r="I1949" s="4"/>
      <c r="M1949" s="4"/>
      <c r="N1949" s="4"/>
      <c r="O1949" s="4"/>
      <c r="P1949" s="4"/>
      <c r="Q1949" s="4"/>
      <c r="R1949"/>
    </row>
    <row r="1950" spans="2:18" s="5" customFormat="1" ht="15" x14ac:dyDescent="0.25">
      <c r="B1950" s="4"/>
      <c r="C1950" s="11"/>
      <c r="D1950" s="11"/>
      <c r="E1950" s="11"/>
      <c r="F1950" s="11"/>
      <c r="G1950" s="11"/>
      <c r="I1950" s="4"/>
      <c r="M1950" s="4"/>
      <c r="N1950" s="4"/>
      <c r="O1950" s="4"/>
      <c r="P1950" s="4"/>
      <c r="Q1950" s="4"/>
      <c r="R1950"/>
    </row>
    <row r="1951" spans="2:18" s="5" customFormat="1" ht="15" x14ac:dyDescent="0.25">
      <c r="B1951" s="4"/>
      <c r="C1951" s="11"/>
      <c r="D1951" s="11"/>
      <c r="E1951" s="11"/>
      <c r="F1951" s="11"/>
      <c r="G1951" s="11"/>
      <c r="I1951" s="4"/>
      <c r="M1951" s="4"/>
      <c r="N1951" s="4"/>
      <c r="O1951" s="4"/>
      <c r="P1951" s="4"/>
      <c r="Q1951" s="4"/>
      <c r="R1951"/>
    </row>
    <row r="1952" spans="2:18" s="5" customFormat="1" ht="15" x14ac:dyDescent="0.25">
      <c r="B1952" s="4"/>
      <c r="C1952" s="11"/>
      <c r="D1952" s="11"/>
      <c r="E1952" s="11"/>
      <c r="F1952" s="11"/>
      <c r="G1952" s="11"/>
      <c r="I1952" s="4"/>
      <c r="M1952" s="4"/>
      <c r="N1952" s="4"/>
      <c r="O1952" s="4"/>
      <c r="P1952" s="4"/>
      <c r="Q1952" s="4"/>
      <c r="R1952"/>
    </row>
    <row r="1953" spans="2:18" s="5" customFormat="1" ht="15" x14ac:dyDescent="0.25">
      <c r="B1953" s="4"/>
      <c r="C1953" s="11"/>
      <c r="D1953" s="11"/>
      <c r="E1953" s="11"/>
      <c r="F1953" s="11"/>
      <c r="G1953" s="11"/>
      <c r="I1953" s="4"/>
      <c r="M1953" s="4"/>
      <c r="N1953" s="4"/>
      <c r="O1953" s="4"/>
      <c r="P1953" s="4"/>
      <c r="Q1953" s="4"/>
      <c r="R1953"/>
    </row>
    <row r="1954" spans="2:18" s="5" customFormat="1" ht="15" x14ac:dyDescent="0.25">
      <c r="B1954" s="4"/>
      <c r="C1954" s="11"/>
      <c r="D1954" s="11"/>
      <c r="E1954" s="11"/>
      <c r="F1954" s="11"/>
      <c r="G1954" s="11"/>
      <c r="I1954" s="4"/>
      <c r="M1954" s="4"/>
      <c r="N1954" s="4"/>
      <c r="O1954" s="4"/>
      <c r="P1954" s="4"/>
      <c r="Q1954" s="4"/>
      <c r="R1954"/>
    </row>
    <row r="1955" spans="2:18" s="5" customFormat="1" ht="15" x14ac:dyDescent="0.25">
      <c r="B1955" s="4"/>
      <c r="C1955" s="11"/>
      <c r="D1955" s="11"/>
      <c r="E1955" s="11"/>
      <c r="F1955" s="11"/>
      <c r="G1955" s="11"/>
      <c r="I1955" s="4"/>
      <c r="M1955" s="4"/>
      <c r="N1955" s="4"/>
      <c r="O1955" s="4"/>
      <c r="P1955" s="4"/>
      <c r="Q1955" s="4"/>
      <c r="R1955"/>
    </row>
    <row r="1956" spans="2:18" s="5" customFormat="1" ht="15" x14ac:dyDescent="0.25">
      <c r="B1956" s="4"/>
      <c r="C1956" s="11"/>
      <c r="D1956" s="11"/>
      <c r="E1956" s="11"/>
      <c r="F1956" s="11"/>
      <c r="G1956" s="11"/>
      <c r="I1956" s="4"/>
      <c r="M1956" s="4"/>
      <c r="N1956" s="4"/>
      <c r="O1956" s="4"/>
      <c r="P1956" s="4"/>
      <c r="Q1956" s="4"/>
      <c r="R1956"/>
    </row>
    <row r="1957" spans="2:18" s="5" customFormat="1" ht="15" x14ac:dyDescent="0.25">
      <c r="B1957" s="4"/>
      <c r="C1957" s="11"/>
      <c r="D1957" s="11"/>
      <c r="E1957" s="11"/>
      <c r="F1957" s="11"/>
      <c r="G1957" s="11"/>
      <c r="I1957" s="4"/>
      <c r="M1957" s="4"/>
      <c r="N1957" s="4"/>
      <c r="O1957" s="4"/>
      <c r="P1957" s="4"/>
      <c r="Q1957" s="4"/>
      <c r="R1957"/>
    </row>
    <row r="1958" spans="2:18" s="5" customFormat="1" ht="15" x14ac:dyDescent="0.25">
      <c r="B1958" s="4"/>
      <c r="C1958" s="11"/>
      <c r="D1958" s="11"/>
      <c r="E1958" s="11"/>
      <c r="F1958" s="11"/>
      <c r="G1958" s="11"/>
      <c r="I1958" s="4"/>
      <c r="M1958" s="4"/>
      <c r="N1958" s="4"/>
      <c r="O1958" s="4"/>
      <c r="P1958" s="4"/>
      <c r="Q1958" s="4"/>
      <c r="R1958"/>
    </row>
    <row r="1959" spans="2:18" s="5" customFormat="1" ht="15" x14ac:dyDescent="0.25">
      <c r="B1959" s="4"/>
      <c r="C1959" s="11"/>
      <c r="D1959" s="11"/>
      <c r="E1959" s="11"/>
      <c r="F1959" s="11"/>
      <c r="G1959" s="11"/>
      <c r="I1959" s="4"/>
      <c r="M1959" s="4"/>
      <c r="N1959" s="4"/>
      <c r="O1959" s="4"/>
      <c r="P1959" s="4"/>
      <c r="Q1959" s="4"/>
      <c r="R1959"/>
    </row>
    <row r="1960" spans="2:18" s="5" customFormat="1" ht="15" x14ac:dyDescent="0.25">
      <c r="B1960" s="4"/>
      <c r="C1960" s="11"/>
      <c r="D1960" s="11"/>
      <c r="E1960" s="11"/>
      <c r="F1960" s="11"/>
      <c r="G1960" s="11"/>
      <c r="I1960" s="4"/>
      <c r="M1960" s="4"/>
      <c r="N1960" s="4"/>
      <c r="O1960" s="4"/>
      <c r="P1960" s="4"/>
      <c r="Q1960" s="4"/>
      <c r="R1960"/>
    </row>
    <row r="1961" spans="2:18" s="5" customFormat="1" ht="15" x14ac:dyDescent="0.25">
      <c r="B1961" s="4"/>
      <c r="C1961" s="11"/>
      <c r="D1961" s="11"/>
      <c r="E1961" s="11"/>
      <c r="F1961" s="11"/>
      <c r="G1961" s="11"/>
      <c r="I1961" s="4"/>
      <c r="M1961" s="4"/>
      <c r="N1961" s="4"/>
      <c r="O1961" s="4"/>
      <c r="P1961" s="4"/>
      <c r="Q1961" s="4"/>
      <c r="R1961"/>
    </row>
    <row r="1962" spans="2:18" s="5" customFormat="1" ht="15" x14ac:dyDescent="0.25">
      <c r="B1962" s="4"/>
      <c r="C1962" s="11"/>
      <c r="D1962" s="11"/>
      <c r="E1962" s="11"/>
      <c r="F1962" s="11"/>
      <c r="G1962" s="11"/>
      <c r="I1962" s="4"/>
      <c r="M1962" s="4"/>
      <c r="N1962" s="4"/>
      <c r="O1962" s="4"/>
      <c r="P1962" s="4"/>
      <c r="Q1962" s="4"/>
      <c r="R1962"/>
    </row>
    <row r="1963" spans="2:18" s="5" customFormat="1" ht="15" x14ac:dyDescent="0.25">
      <c r="B1963" s="4"/>
      <c r="C1963" s="11"/>
      <c r="D1963" s="11"/>
      <c r="E1963" s="11"/>
      <c r="F1963" s="11"/>
      <c r="G1963" s="11"/>
      <c r="I1963" s="4"/>
      <c r="M1963" s="4"/>
      <c r="N1963" s="4"/>
      <c r="O1963" s="4"/>
      <c r="P1963" s="4"/>
      <c r="Q1963" s="4"/>
      <c r="R1963"/>
    </row>
    <row r="1964" spans="2:18" s="5" customFormat="1" ht="15" x14ac:dyDescent="0.25">
      <c r="B1964" s="4"/>
      <c r="C1964" s="11"/>
      <c r="D1964" s="11"/>
      <c r="E1964" s="11"/>
      <c r="F1964" s="11"/>
      <c r="G1964" s="11"/>
      <c r="I1964" s="4"/>
      <c r="M1964" s="4"/>
      <c r="N1964" s="4"/>
      <c r="O1964" s="4"/>
      <c r="P1964" s="4"/>
      <c r="Q1964" s="4"/>
      <c r="R1964"/>
    </row>
    <row r="1965" spans="2:18" s="5" customFormat="1" ht="15" x14ac:dyDescent="0.25">
      <c r="B1965" s="4"/>
      <c r="C1965" s="11"/>
      <c r="D1965" s="11"/>
      <c r="E1965" s="11"/>
      <c r="F1965" s="11"/>
      <c r="G1965" s="11"/>
      <c r="I1965" s="4"/>
      <c r="M1965" s="4"/>
      <c r="N1965" s="4"/>
      <c r="O1965" s="4"/>
      <c r="P1965" s="4"/>
      <c r="Q1965" s="4"/>
      <c r="R1965"/>
    </row>
    <row r="1966" spans="2:18" s="5" customFormat="1" ht="15" x14ac:dyDescent="0.25">
      <c r="B1966" s="4"/>
      <c r="C1966" s="11"/>
      <c r="D1966" s="11"/>
      <c r="E1966" s="11"/>
      <c r="F1966" s="11"/>
      <c r="G1966" s="11"/>
      <c r="I1966" s="4"/>
      <c r="M1966" s="4"/>
      <c r="N1966" s="4"/>
      <c r="O1966" s="4"/>
      <c r="P1966" s="4"/>
      <c r="Q1966" s="4"/>
      <c r="R1966"/>
    </row>
    <row r="1967" spans="2:18" s="5" customFormat="1" ht="15" x14ac:dyDescent="0.25">
      <c r="B1967" s="4"/>
      <c r="C1967" s="11"/>
      <c r="D1967" s="11"/>
      <c r="E1967" s="11"/>
      <c r="F1967" s="11"/>
      <c r="G1967" s="11"/>
      <c r="I1967" s="4"/>
      <c r="M1967" s="4"/>
      <c r="N1967" s="4"/>
      <c r="O1967" s="4"/>
      <c r="P1967" s="4"/>
      <c r="Q1967" s="4"/>
      <c r="R1967"/>
    </row>
    <row r="1968" spans="2:18" s="5" customFormat="1" ht="15" x14ac:dyDescent="0.25">
      <c r="B1968" s="4"/>
      <c r="C1968" s="11"/>
      <c r="D1968" s="11"/>
      <c r="E1968" s="11"/>
      <c r="F1968" s="11"/>
      <c r="G1968" s="11"/>
      <c r="I1968" s="4"/>
      <c r="M1968" s="4"/>
      <c r="N1968" s="4"/>
      <c r="O1968" s="4"/>
      <c r="P1968" s="4"/>
      <c r="Q1968" s="4"/>
      <c r="R1968"/>
    </row>
    <row r="1969" spans="2:18" s="5" customFormat="1" ht="15" x14ac:dyDescent="0.25">
      <c r="B1969" s="4"/>
      <c r="C1969" s="11"/>
      <c r="D1969" s="11"/>
      <c r="E1969" s="11"/>
      <c r="F1969" s="11"/>
      <c r="G1969" s="11"/>
      <c r="I1969" s="4"/>
      <c r="M1969" s="4"/>
      <c r="N1969" s="4"/>
      <c r="O1969" s="4"/>
      <c r="P1969" s="4"/>
      <c r="Q1969" s="4"/>
      <c r="R1969"/>
    </row>
    <row r="1970" spans="2:18" s="5" customFormat="1" ht="15" x14ac:dyDescent="0.25">
      <c r="B1970" s="4"/>
      <c r="C1970" s="11"/>
      <c r="D1970" s="11"/>
      <c r="E1970" s="11"/>
      <c r="F1970" s="11"/>
      <c r="G1970" s="11"/>
      <c r="I1970" s="4"/>
      <c r="M1970" s="4"/>
      <c r="N1970" s="4"/>
      <c r="O1970" s="4"/>
      <c r="P1970" s="4"/>
      <c r="Q1970" s="4"/>
      <c r="R1970"/>
    </row>
    <row r="1971" spans="2:18" s="5" customFormat="1" ht="15" x14ac:dyDescent="0.25">
      <c r="B1971" s="4"/>
      <c r="C1971" s="11"/>
      <c r="D1971" s="11"/>
      <c r="E1971" s="11"/>
      <c r="F1971" s="11"/>
      <c r="G1971" s="11"/>
      <c r="I1971" s="4"/>
      <c r="M1971" s="4"/>
      <c r="N1971" s="4"/>
      <c r="O1971" s="4"/>
      <c r="P1971" s="4"/>
      <c r="Q1971" s="4"/>
      <c r="R1971"/>
    </row>
    <row r="1972" spans="2:18" s="5" customFormat="1" ht="15" x14ac:dyDescent="0.25">
      <c r="B1972" s="4"/>
      <c r="C1972" s="11"/>
      <c r="D1972" s="11"/>
      <c r="E1972" s="11"/>
      <c r="F1972" s="11"/>
      <c r="G1972" s="11"/>
      <c r="I1972" s="4"/>
      <c r="M1972" s="4"/>
      <c r="N1972" s="4"/>
      <c r="O1972" s="4"/>
      <c r="P1972" s="4"/>
      <c r="Q1972" s="4"/>
      <c r="R1972"/>
    </row>
    <row r="1973" spans="2:18" s="5" customFormat="1" ht="15" x14ac:dyDescent="0.25">
      <c r="B1973" s="4"/>
      <c r="C1973" s="11"/>
      <c r="D1973" s="11"/>
      <c r="E1973" s="11"/>
      <c r="F1973" s="11"/>
      <c r="G1973" s="11"/>
      <c r="I1973" s="4"/>
      <c r="M1973" s="4"/>
      <c r="N1973" s="4"/>
      <c r="O1973" s="4"/>
      <c r="P1973" s="4"/>
      <c r="Q1973" s="4"/>
      <c r="R1973"/>
    </row>
    <row r="1974" spans="2:18" s="5" customFormat="1" ht="15" x14ac:dyDescent="0.25">
      <c r="B1974" s="4"/>
      <c r="C1974" s="11"/>
      <c r="D1974" s="11"/>
      <c r="E1974" s="11"/>
      <c r="F1974" s="11"/>
      <c r="G1974" s="11"/>
      <c r="I1974" s="4"/>
      <c r="M1974" s="4"/>
      <c r="N1974" s="4"/>
      <c r="O1974" s="4"/>
      <c r="P1974" s="4"/>
      <c r="Q1974" s="4"/>
      <c r="R1974"/>
    </row>
    <row r="1975" spans="2:18" s="5" customFormat="1" ht="15" x14ac:dyDescent="0.25">
      <c r="B1975" s="4"/>
      <c r="C1975" s="11"/>
      <c r="D1975" s="11"/>
      <c r="E1975" s="11"/>
      <c r="F1975" s="11"/>
      <c r="G1975" s="11"/>
      <c r="I1975" s="4"/>
      <c r="M1975" s="4"/>
      <c r="N1975" s="4"/>
      <c r="O1975" s="4"/>
      <c r="P1975" s="4"/>
      <c r="Q1975" s="4"/>
      <c r="R1975"/>
    </row>
    <row r="1976" spans="2:18" s="5" customFormat="1" ht="15" x14ac:dyDescent="0.25">
      <c r="B1976" s="4"/>
      <c r="C1976" s="11"/>
      <c r="D1976" s="11"/>
      <c r="E1976" s="11"/>
      <c r="F1976" s="11"/>
      <c r="G1976" s="11"/>
      <c r="I1976" s="4"/>
      <c r="M1976" s="4"/>
      <c r="N1976" s="4"/>
      <c r="O1976" s="4"/>
      <c r="P1976" s="4"/>
      <c r="Q1976" s="4"/>
      <c r="R1976"/>
    </row>
    <row r="1977" spans="2:18" s="5" customFormat="1" ht="15" x14ac:dyDescent="0.25">
      <c r="B1977" s="4"/>
      <c r="C1977" s="11"/>
      <c r="D1977" s="11"/>
      <c r="E1977" s="11"/>
      <c r="F1977" s="11"/>
      <c r="G1977" s="11"/>
      <c r="I1977" s="4"/>
      <c r="M1977" s="4"/>
      <c r="N1977" s="4"/>
      <c r="O1977" s="4"/>
      <c r="P1977" s="4"/>
      <c r="Q1977" s="4"/>
      <c r="R1977"/>
    </row>
    <row r="1978" spans="2:18" s="5" customFormat="1" ht="15" x14ac:dyDescent="0.25">
      <c r="B1978" s="4"/>
      <c r="C1978" s="11"/>
      <c r="D1978" s="11"/>
      <c r="E1978" s="11"/>
      <c r="F1978" s="11"/>
      <c r="G1978" s="11"/>
      <c r="I1978" s="4"/>
      <c r="M1978" s="4"/>
      <c r="N1978" s="4"/>
      <c r="O1978" s="4"/>
      <c r="P1978" s="4"/>
      <c r="Q1978" s="4"/>
      <c r="R1978"/>
    </row>
    <row r="1979" spans="2:18" s="5" customFormat="1" ht="15" x14ac:dyDescent="0.25">
      <c r="B1979" s="4"/>
      <c r="C1979" s="11"/>
      <c r="D1979" s="11"/>
      <c r="E1979" s="11"/>
      <c r="F1979" s="11"/>
      <c r="G1979" s="11"/>
      <c r="I1979" s="4"/>
      <c r="M1979" s="4"/>
      <c r="N1979" s="4"/>
      <c r="O1979" s="4"/>
      <c r="P1979" s="4"/>
      <c r="Q1979" s="4"/>
      <c r="R1979"/>
    </row>
    <row r="1980" spans="2:18" s="5" customFormat="1" ht="15" x14ac:dyDescent="0.25">
      <c r="B1980" s="4"/>
      <c r="C1980" s="11"/>
      <c r="D1980" s="11"/>
      <c r="E1980" s="11"/>
      <c r="F1980" s="11"/>
      <c r="G1980" s="11"/>
      <c r="I1980" s="4"/>
      <c r="M1980" s="4"/>
      <c r="N1980" s="4"/>
      <c r="O1980" s="4"/>
      <c r="P1980" s="4"/>
      <c r="Q1980" s="4"/>
      <c r="R1980"/>
    </row>
    <row r="1981" spans="2:18" s="5" customFormat="1" ht="15" x14ac:dyDescent="0.25">
      <c r="B1981" s="4"/>
      <c r="C1981" s="11"/>
      <c r="D1981" s="11"/>
      <c r="E1981" s="11"/>
      <c r="F1981" s="11"/>
      <c r="G1981" s="11"/>
      <c r="I1981" s="4"/>
      <c r="M1981" s="4"/>
      <c r="N1981" s="4"/>
      <c r="O1981" s="4"/>
      <c r="P1981" s="4"/>
      <c r="Q1981" s="4"/>
      <c r="R1981"/>
    </row>
    <row r="1982" spans="2:18" s="5" customFormat="1" ht="15" x14ac:dyDescent="0.25">
      <c r="B1982" s="4"/>
      <c r="C1982" s="11"/>
      <c r="D1982" s="11"/>
      <c r="E1982" s="11"/>
      <c r="F1982" s="11"/>
      <c r="G1982" s="11"/>
      <c r="I1982" s="4"/>
      <c r="M1982" s="4"/>
      <c r="N1982" s="4"/>
      <c r="O1982" s="4"/>
      <c r="P1982" s="4"/>
      <c r="Q1982" s="4"/>
      <c r="R1982"/>
    </row>
    <row r="1983" spans="2:18" s="5" customFormat="1" ht="15" x14ac:dyDescent="0.25">
      <c r="B1983" s="4"/>
      <c r="C1983" s="11"/>
      <c r="D1983" s="11"/>
      <c r="E1983" s="11"/>
      <c r="F1983" s="11"/>
      <c r="G1983" s="11"/>
      <c r="I1983" s="4"/>
      <c r="M1983" s="4"/>
      <c r="N1983" s="4"/>
      <c r="O1983" s="4"/>
      <c r="P1983" s="4"/>
      <c r="Q1983" s="4"/>
      <c r="R1983"/>
    </row>
    <row r="1984" spans="2:18" s="5" customFormat="1" ht="15" x14ac:dyDescent="0.25">
      <c r="B1984" s="4"/>
      <c r="C1984" s="11"/>
      <c r="D1984" s="11"/>
      <c r="E1984" s="11"/>
      <c r="F1984" s="11"/>
      <c r="G1984" s="11"/>
      <c r="I1984" s="4"/>
      <c r="M1984" s="4"/>
      <c r="N1984" s="4"/>
      <c r="O1984" s="4"/>
      <c r="P1984" s="4"/>
      <c r="Q1984" s="4"/>
      <c r="R1984"/>
    </row>
    <row r="1985" spans="2:18" s="5" customFormat="1" ht="15" x14ac:dyDescent="0.25">
      <c r="B1985" s="4"/>
      <c r="C1985" s="11"/>
      <c r="D1985" s="11"/>
      <c r="E1985" s="11"/>
      <c r="F1985" s="11"/>
      <c r="G1985" s="11"/>
      <c r="I1985" s="4"/>
      <c r="M1985" s="4"/>
      <c r="N1985" s="4"/>
      <c r="O1985" s="4"/>
      <c r="P1985" s="4"/>
      <c r="Q1985" s="4"/>
      <c r="R1985"/>
    </row>
    <row r="1986" spans="2:18" s="5" customFormat="1" ht="15" x14ac:dyDescent="0.25">
      <c r="B1986" s="4"/>
      <c r="C1986" s="11"/>
      <c r="D1986" s="11"/>
      <c r="E1986" s="11"/>
      <c r="F1986" s="11"/>
      <c r="G1986" s="11"/>
      <c r="I1986" s="4"/>
      <c r="M1986" s="4"/>
      <c r="N1986" s="4"/>
      <c r="O1986" s="4"/>
      <c r="P1986" s="4"/>
      <c r="Q1986" s="4"/>
      <c r="R1986"/>
    </row>
    <row r="1987" spans="2:18" s="5" customFormat="1" ht="15" x14ac:dyDescent="0.25">
      <c r="B1987" s="4"/>
      <c r="C1987" s="11"/>
      <c r="D1987" s="11"/>
      <c r="E1987" s="11"/>
      <c r="F1987" s="11"/>
      <c r="G1987" s="11"/>
      <c r="I1987" s="4"/>
      <c r="M1987" s="4"/>
      <c r="N1987" s="4"/>
      <c r="O1987" s="4"/>
      <c r="P1987" s="4"/>
      <c r="Q1987" s="4"/>
      <c r="R1987"/>
    </row>
    <row r="1988" spans="2:18" s="5" customFormat="1" ht="15" x14ac:dyDescent="0.25">
      <c r="B1988" s="4"/>
      <c r="C1988" s="11"/>
      <c r="D1988" s="11"/>
      <c r="E1988" s="11"/>
      <c r="F1988" s="11"/>
      <c r="G1988" s="11"/>
      <c r="I1988" s="4"/>
      <c r="M1988" s="4"/>
      <c r="N1988" s="4"/>
      <c r="O1988" s="4"/>
      <c r="P1988" s="4"/>
      <c r="Q1988" s="4"/>
      <c r="R1988"/>
    </row>
    <row r="1989" spans="2:18" s="5" customFormat="1" ht="15" x14ac:dyDescent="0.25">
      <c r="B1989" s="4"/>
      <c r="C1989" s="11"/>
      <c r="D1989" s="11"/>
      <c r="E1989" s="11"/>
      <c r="F1989" s="11"/>
      <c r="G1989" s="11"/>
      <c r="I1989" s="4"/>
      <c r="M1989" s="4"/>
      <c r="N1989" s="4"/>
      <c r="O1989" s="4"/>
      <c r="P1989" s="4"/>
      <c r="Q1989" s="4"/>
      <c r="R1989"/>
    </row>
    <row r="1990" spans="2:18" s="5" customFormat="1" ht="15" x14ac:dyDescent="0.25">
      <c r="B1990" s="4"/>
      <c r="C1990" s="11"/>
      <c r="D1990" s="11"/>
      <c r="E1990" s="11"/>
      <c r="F1990" s="11"/>
      <c r="G1990" s="11"/>
      <c r="I1990" s="4"/>
      <c r="M1990" s="4"/>
      <c r="N1990" s="4"/>
      <c r="O1990" s="4"/>
      <c r="P1990" s="4"/>
      <c r="Q1990" s="4"/>
      <c r="R1990"/>
    </row>
    <row r="1991" spans="2:18" s="5" customFormat="1" ht="15" x14ac:dyDescent="0.25">
      <c r="B1991" s="4"/>
      <c r="C1991" s="11"/>
      <c r="D1991" s="11"/>
      <c r="E1991" s="11"/>
      <c r="F1991" s="11"/>
      <c r="G1991" s="11"/>
      <c r="I1991" s="4"/>
      <c r="M1991" s="4"/>
      <c r="N1991" s="4"/>
      <c r="O1991" s="4"/>
      <c r="P1991" s="4"/>
      <c r="Q1991" s="4"/>
      <c r="R1991"/>
    </row>
    <row r="1992" spans="2:18" s="5" customFormat="1" ht="15" x14ac:dyDescent="0.25">
      <c r="B1992" s="4"/>
      <c r="C1992" s="11"/>
      <c r="D1992" s="11"/>
      <c r="E1992" s="11"/>
      <c r="F1992" s="11"/>
      <c r="G1992" s="11"/>
      <c r="I1992" s="4"/>
      <c r="M1992" s="4"/>
      <c r="N1992" s="4"/>
      <c r="O1992" s="4"/>
      <c r="P1992" s="4"/>
      <c r="Q1992" s="4"/>
      <c r="R1992"/>
    </row>
    <row r="1993" spans="2:18" s="5" customFormat="1" ht="15" x14ac:dyDescent="0.25">
      <c r="B1993" s="4"/>
      <c r="C1993" s="11"/>
      <c r="D1993" s="11"/>
      <c r="E1993" s="11"/>
      <c r="F1993" s="11"/>
      <c r="G1993" s="11"/>
      <c r="I1993" s="4"/>
      <c r="M1993" s="4"/>
      <c r="N1993" s="4"/>
      <c r="O1993" s="4"/>
      <c r="P1993" s="4"/>
      <c r="Q1993" s="4"/>
      <c r="R1993"/>
    </row>
    <row r="1994" spans="2:18" s="5" customFormat="1" ht="15" x14ac:dyDescent="0.25">
      <c r="B1994" s="4"/>
      <c r="C1994" s="11"/>
      <c r="D1994" s="11"/>
      <c r="E1994" s="11"/>
      <c r="F1994" s="11"/>
      <c r="G1994" s="11"/>
      <c r="I1994" s="4"/>
      <c r="M1994" s="4"/>
      <c r="N1994" s="4"/>
      <c r="O1994" s="4"/>
      <c r="P1994" s="4"/>
      <c r="Q1994" s="4"/>
      <c r="R1994"/>
    </row>
    <row r="1995" spans="2:18" s="5" customFormat="1" ht="15" x14ac:dyDescent="0.25">
      <c r="B1995" s="4"/>
      <c r="C1995" s="11"/>
      <c r="D1995" s="11"/>
      <c r="E1995" s="11"/>
      <c r="F1995" s="11"/>
      <c r="G1995" s="11"/>
      <c r="I1995" s="4"/>
      <c r="M1995" s="4"/>
      <c r="N1995" s="4"/>
      <c r="O1995" s="4"/>
      <c r="P1995" s="4"/>
      <c r="Q1995" s="4"/>
      <c r="R1995"/>
    </row>
    <row r="1996" spans="2:18" s="5" customFormat="1" ht="15" x14ac:dyDescent="0.25">
      <c r="B1996" s="4"/>
      <c r="C1996" s="11"/>
      <c r="D1996" s="11"/>
      <c r="E1996" s="11"/>
      <c r="F1996" s="11"/>
      <c r="G1996" s="11"/>
      <c r="I1996" s="4"/>
      <c r="M1996" s="4"/>
      <c r="N1996" s="4"/>
      <c r="O1996" s="4"/>
      <c r="P1996" s="4"/>
      <c r="Q1996" s="4"/>
      <c r="R1996"/>
    </row>
    <row r="1997" spans="2:18" s="5" customFormat="1" ht="15" x14ac:dyDescent="0.25">
      <c r="B1997" s="4"/>
      <c r="C1997" s="11"/>
      <c r="D1997" s="11"/>
      <c r="E1997" s="11"/>
      <c r="F1997" s="11"/>
      <c r="G1997" s="11"/>
      <c r="I1997" s="4"/>
      <c r="M1997" s="4"/>
      <c r="N1997" s="4"/>
      <c r="O1997" s="4"/>
      <c r="P1997" s="4"/>
      <c r="Q1997" s="4"/>
      <c r="R1997"/>
    </row>
    <row r="1998" spans="2:18" s="5" customFormat="1" ht="15" x14ac:dyDescent="0.25">
      <c r="B1998" s="4"/>
      <c r="C1998" s="11"/>
      <c r="D1998" s="11"/>
      <c r="E1998" s="11"/>
      <c r="F1998" s="11"/>
      <c r="G1998" s="11"/>
      <c r="I1998" s="4"/>
      <c r="M1998" s="4"/>
      <c r="N1998" s="4"/>
      <c r="O1998" s="4"/>
      <c r="P1998" s="4"/>
      <c r="Q1998" s="4"/>
      <c r="R1998"/>
    </row>
    <row r="1999" spans="2:18" s="5" customFormat="1" ht="15" x14ac:dyDescent="0.25">
      <c r="B1999" s="4"/>
      <c r="C1999" s="11"/>
      <c r="D1999" s="11"/>
      <c r="E1999" s="11"/>
      <c r="F1999" s="11"/>
      <c r="G1999" s="11"/>
      <c r="I1999" s="4"/>
      <c r="M1999" s="4"/>
      <c r="N1999" s="4"/>
      <c r="O1999" s="4"/>
      <c r="P1999" s="4"/>
      <c r="Q1999" s="4"/>
      <c r="R1999"/>
    </row>
    <row r="2000" spans="2:18" s="5" customFormat="1" ht="15" x14ac:dyDescent="0.25">
      <c r="B2000" s="4"/>
      <c r="C2000" s="11"/>
      <c r="D2000" s="11"/>
      <c r="E2000" s="11"/>
      <c r="F2000" s="11"/>
      <c r="G2000" s="11"/>
      <c r="I2000" s="4"/>
      <c r="M2000" s="4"/>
      <c r="N2000" s="4"/>
      <c r="O2000" s="4"/>
      <c r="P2000" s="4"/>
      <c r="Q2000" s="4"/>
      <c r="R2000"/>
    </row>
    <row r="2001" spans="2:18" s="5" customFormat="1" ht="15" x14ac:dyDescent="0.25">
      <c r="B2001" s="4"/>
      <c r="C2001" s="11"/>
      <c r="D2001" s="11"/>
      <c r="E2001" s="11"/>
      <c r="F2001" s="11"/>
      <c r="G2001" s="11"/>
      <c r="I2001" s="4"/>
      <c r="M2001" s="4"/>
      <c r="N2001" s="4"/>
      <c r="O2001" s="4"/>
      <c r="P2001" s="4"/>
      <c r="Q2001" s="4"/>
      <c r="R2001"/>
    </row>
    <row r="2002" spans="2:18" s="5" customFormat="1" ht="15" x14ac:dyDescent="0.25">
      <c r="B2002" s="4"/>
      <c r="C2002" s="11"/>
      <c r="D2002" s="11"/>
      <c r="E2002" s="11"/>
      <c r="F2002" s="11"/>
      <c r="G2002" s="11"/>
      <c r="I2002" s="4"/>
      <c r="M2002" s="4"/>
      <c r="N2002" s="4"/>
      <c r="O2002" s="4"/>
      <c r="P2002" s="4"/>
      <c r="Q2002" s="4"/>
      <c r="R2002"/>
    </row>
    <row r="2003" spans="2:18" s="5" customFormat="1" ht="15" x14ac:dyDescent="0.25">
      <c r="B2003" s="4"/>
      <c r="C2003" s="11"/>
      <c r="D2003" s="11"/>
      <c r="E2003" s="11"/>
      <c r="F2003" s="11"/>
      <c r="G2003" s="11"/>
      <c r="I2003" s="4"/>
      <c r="M2003" s="4"/>
      <c r="N2003" s="4"/>
      <c r="O2003" s="4"/>
      <c r="P2003" s="4"/>
      <c r="Q2003" s="4"/>
      <c r="R2003"/>
    </row>
    <row r="2004" spans="2:18" s="5" customFormat="1" ht="15" x14ac:dyDescent="0.25">
      <c r="B2004" s="4"/>
      <c r="C2004" s="11"/>
      <c r="D2004" s="11"/>
      <c r="E2004" s="11"/>
      <c r="F2004" s="11"/>
      <c r="G2004" s="11"/>
      <c r="I2004" s="4"/>
      <c r="M2004" s="4"/>
      <c r="N2004" s="4"/>
      <c r="O2004" s="4"/>
      <c r="P2004" s="4"/>
      <c r="Q2004" s="4"/>
      <c r="R2004"/>
    </row>
    <row r="2005" spans="2:18" s="5" customFormat="1" ht="15" x14ac:dyDescent="0.25">
      <c r="B2005" s="4"/>
      <c r="C2005" s="11"/>
      <c r="D2005" s="11"/>
      <c r="E2005" s="11"/>
      <c r="F2005" s="11"/>
      <c r="G2005" s="11"/>
      <c r="I2005" s="4"/>
      <c r="M2005" s="4"/>
      <c r="N2005" s="4"/>
      <c r="O2005" s="4"/>
      <c r="P2005" s="4"/>
      <c r="Q2005" s="4"/>
      <c r="R2005"/>
    </row>
  </sheetData>
  <pageMargins left="0.7" right="0.7" top="0.75" bottom="0.75" header="0.3" footer="0.3"/>
  <pageSetup paperSize="9" scale="55" fitToHeight="10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2020</vt:lpstr>
      <vt:lpstr>'2020'!Área_de_impresión</vt:lpstr>
      <vt:lpstr>'2020'!Títulos_a_imprimir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2021-02-11T07:32:36Z</dcterms:created>
  <dcterms:modified xsi:type="dcterms:W3CDTF">2021-02-11T07:32:49Z</dcterms:modified>
</cp:coreProperties>
</file>