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4. Relació de proveïdors, adjudicataris i contractistes\SAC\"/>
    </mc:Choice>
  </mc:AlternateContent>
  <xr:revisionPtr revIDLastSave="0" documentId="13_ncr:1_{30B34BE9-A3AA-4635-A3B1-74711543619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Mestre" sheetId="12" state="hidden" r:id="rId1"/>
    <sheet name="2022" sheetId="21" r:id="rId2"/>
    <sheet name="DINAMICA" sheetId="22" r:id="rId3"/>
  </sheets>
  <definedNames>
    <definedName name="_xlnm._FilterDatabase" localSheetId="1" hidden="1">'2022'!$D$7:$O$528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6" i="21" l="1"/>
  <c r="C127" i="21"/>
  <c r="C128" i="21"/>
  <c r="C1600" i="21"/>
  <c r="C1601" i="21"/>
  <c r="C450" i="21"/>
  <c r="C1584" i="21"/>
  <c r="C1585" i="21"/>
  <c r="C1586" i="21"/>
  <c r="C1587" i="21"/>
  <c r="C1039" i="21"/>
  <c r="C1040" i="21"/>
  <c r="C685" i="21"/>
  <c r="C686" i="21"/>
  <c r="C687" i="21"/>
  <c r="C688" i="21"/>
  <c r="C689" i="21"/>
  <c r="C690" i="21"/>
  <c r="C691" i="21"/>
  <c r="C692" i="21"/>
  <c r="C693" i="21"/>
  <c r="C694" i="21"/>
  <c r="C695" i="21"/>
  <c r="C696" i="21"/>
  <c r="C697" i="21"/>
  <c r="C698" i="21"/>
  <c r="C699" i="21"/>
  <c r="C700" i="21"/>
  <c r="C701" i="21"/>
  <c r="C702" i="21"/>
  <c r="C703" i="21"/>
  <c r="C704" i="21"/>
  <c r="C705" i="21"/>
  <c r="C706" i="21"/>
  <c r="C1175" i="21"/>
  <c r="C1176" i="21"/>
  <c r="C1177" i="21"/>
  <c r="C1178" i="21"/>
  <c r="C1179" i="21"/>
  <c r="C1180" i="21"/>
  <c r="C1181" i="21"/>
  <c r="C1182" i="21"/>
  <c r="C1183" i="21"/>
  <c r="C1184" i="21"/>
  <c r="C1185" i="21"/>
  <c r="C1186" i="21"/>
  <c r="C1363" i="21"/>
  <c r="C1364" i="21"/>
  <c r="C1365" i="21"/>
  <c r="C1366" i="21"/>
  <c r="C1367" i="21"/>
  <c r="C1368" i="21"/>
  <c r="C1369" i="21"/>
  <c r="C1370" i="21"/>
  <c r="C1371" i="21"/>
  <c r="C1372" i="21"/>
  <c r="C1373" i="21"/>
  <c r="C1374" i="21"/>
  <c r="C1375" i="21"/>
  <c r="C1376" i="21"/>
  <c r="C1377" i="21"/>
  <c r="C1592" i="21"/>
  <c r="C1593" i="21"/>
  <c r="C1594" i="21"/>
  <c r="C1595" i="21"/>
  <c r="C1596" i="21"/>
  <c r="C1597" i="21"/>
  <c r="C1521" i="21"/>
  <c r="C1522" i="21"/>
  <c r="C1523" i="21"/>
  <c r="C1503" i="21"/>
  <c r="C1504" i="21"/>
  <c r="C1505" i="21"/>
  <c r="C1506" i="21"/>
  <c r="C1507" i="21"/>
  <c r="C410" i="21"/>
  <c r="C1447" i="21"/>
  <c r="C1448" i="21"/>
  <c r="C1449" i="21"/>
  <c r="C1450" i="21"/>
  <c r="C1451" i="21"/>
  <c r="C1452" i="21"/>
  <c r="C1453" i="21"/>
  <c r="C1454" i="21"/>
  <c r="C1455" i="21"/>
  <c r="C1955" i="21"/>
  <c r="C1207" i="21"/>
  <c r="C1027" i="21"/>
  <c r="C1064" i="21"/>
  <c r="C1065" i="21"/>
  <c r="C399" i="21"/>
  <c r="C400" i="21"/>
  <c r="C401" i="21"/>
  <c r="C402" i="21"/>
  <c r="C403" i="21"/>
  <c r="C404" i="21"/>
  <c r="C405" i="21"/>
  <c r="C406" i="21"/>
  <c r="C407" i="21"/>
  <c r="C1251" i="21"/>
  <c r="C1252" i="21"/>
  <c r="C849" i="21"/>
  <c r="C356" i="21"/>
  <c r="C357" i="21"/>
  <c r="C358" i="21"/>
  <c r="C359" i="21"/>
  <c r="C360" i="21"/>
  <c r="C361" i="21"/>
  <c r="C1359" i="21"/>
  <c r="C718" i="21"/>
  <c r="C719" i="21"/>
  <c r="C720" i="21"/>
  <c r="C721" i="21"/>
  <c r="C722" i="21"/>
  <c r="C723" i="21"/>
  <c r="C724" i="21"/>
  <c r="C725" i="21"/>
  <c r="C726" i="21"/>
  <c r="C727" i="21"/>
  <c r="C728" i="21"/>
  <c r="C729" i="21"/>
  <c r="C730" i="21"/>
  <c r="C731" i="21"/>
  <c r="C732" i="21"/>
  <c r="C733" i="21"/>
  <c r="C734" i="21"/>
  <c r="C735" i="21"/>
  <c r="C736" i="21"/>
  <c r="C737" i="21"/>
  <c r="C738" i="21"/>
  <c r="C739" i="21"/>
  <c r="C740" i="21"/>
  <c r="C741" i="21"/>
  <c r="C742" i="21"/>
  <c r="C743" i="21"/>
  <c r="C744" i="21"/>
  <c r="C745" i="21"/>
  <c r="C746" i="21"/>
  <c r="C747" i="21"/>
  <c r="C748" i="21"/>
  <c r="C749" i="21"/>
  <c r="C750" i="21"/>
  <c r="C751" i="21"/>
  <c r="C752" i="21"/>
  <c r="C753" i="21"/>
  <c r="C754" i="21"/>
  <c r="C755" i="21"/>
  <c r="C756" i="21"/>
  <c r="C757" i="21"/>
  <c r="C758" i="21"/>
  <c r="C759" i="21"/>
  <c r="C760" i="21"/>
  <c r="C761" i="21"/>
  <c r="C762" i="21"/>
  <c r="C763" i="21"/>
  <c r="C764" i="21"/>
  <c r="C765" i="21"/>
  <c r="C766" i="21"/>
  <c r="C767" i="21"/>
  <c r="C768" i="21"/>
  <c r="C769" i="21"/>
  <c r="C770" i="21"/>
  <c r="C771" i="21"/>
  <c r="C772" i="21"/>
  <c r="C773" i="21"/>
  <c r="C774" i="21"/>
  <c r="C775" i="21"/>
  <c r="C776" i="21"/>
  <c r="C777" i="21"/>
  <c r="C778" i="21"/>
  <c r="C779" i="21"/>
  <c r="C780" i="21"/>
  <c r="C781" i="21"/>
  <c r="C782" i="21"/>
  <c r="C783" i="21"/>
  <c r="C784" i="21"/>
  <c r="C785" i="21"/>
  <c r="C786" i="21"/>
  <c r="C787" i="21"/>
  <c r="C788" i="21"/>
  <c r="C789" i="21"/>
  <c r="C790" i="21"/>
  <c r="C791" i="21"/>
  <c r="C792" i="21"/>
  <c r="C793" i="21"/>
  <c r="C794" i="21"/>
  <c r="C795" i="21"/>
  <c r="C796" i="21"/>
  <c r="C797" i="21"/>
  <c r="C798" i="21"/>
  <c r="C799" i="21"/>
  <c r="C800" i="21"/>
  <c r="C801" i="21"/>
  <c r="C802" i="21"/>
  <c r="C1337" i="21"/>
  <c r="C1338" i="21"/>
  <c r="C1339" i="21"/>
  <c r="C1340" i="21"/>
  <c r="C1341" i="21"/>
  <c r="C1378" i="21"/>
  <c r="C1379" i="21"/>
  <c r="C1380" i="21"/>
  <c r="C1381" i="21"/>
  <c r="C1382" i="21"/>
  <c r="C1383" i="21"/>
  <c r="C1384" i="21"/>
  <c r="C1385" i="21"/>
  <c r="C1386" i="21"/>
  <c r="C1387" i="21"/>
  <c r="C1388" i="21"/>
  <c r="C1389" i="21"/>
  <c r="C1390" i="21"/>
  <c r="C1391" i="21"/>
  <c r="C1392" i="21"/>
  <c r="C1393" i="21"/>
  <c r="C707" i="21"/>
  <c r="C708" i="21"/>
  <c r="C709" i="21"/>
  <c r="C710" i="21"/>
  <c r="C711" i="21"/>
  <c r="C712" i="21"/>
  <c r="C713" i="21"/>
  <c r="C714" i="21"/>
  <c r="C715" i="21"/>
  <c r="C716" i="21"/>
  <c r="C717" i="21"/>
  <c r="C1952" i="21"/>
  <c r="C1497" i="21"/>
  <c r="C1498" i="21"/>
  <c r="C1499" i="21"/>
  <c r="C1500" i="21"/>
  <c r="C1501" i="21"/>
  <c r="C1502" i="21"/>
  <c r="C2134" i="21"/>
  <c r="C1333" i="21"/>
  <c r="C1334" i="21"/>
  <c r="C1335" i="21"/>
  <c r="C1336" i="21"/>
  <c r="C414" i="21"/>
  <c r="C415" i="21"/>
  <c r="C416" i="21"/>
  <c r="C417" i="21"/>
  <c r="C418" i="21"/>
  <c r="C419" i="21"/>
  <c r="C420" i="21"/>
  <c r="C421" i="21"/>
  <c r="C422" i="21"/>
  <c r="C423" i="21"/>
  <c r="C424" i="21"/>
  <c r="C425" i="21"/>
  <c r="C426" i="21"/>
  <c r="C427" i="21"/>
  <c r="C428" i="21"/>
  <c r="C429" i="21"/>
  <c r="C430" i="21"/>
  <c r="C431" i="21"/>
  <c r="C432" i="21"/>
  <c r="C433" i="21"/>
  <c r="C312" i="21"/>
  <c r="C313" i="21"/>
  <c r="C314" i="21"/>
  <c r="C315" i="21"/>
  <c r="C316" i="21"/>
  <c r="C317" i="21"/>
  <c r="C318" i="21"/>
  <c r="C319" i="21"/>
  <c r="C320" i="21"/>
  <c r="C321" i="21"/>
  <c r="C322" i="21"/>
  <c r="C323" i="21"/>
  <c r="C324" i="21"/>
  <c r="C659" i="21"/>
  <c r="C79" i="21"/>
  <c r="C145" i="21"/>
  <c r="C1702" i="21"/>
  <c r="C1703" i="21"/>
  <c r="C1704" i="21"/>
  <c r="C1362" i="21"/>
  <c r="C905" i="21"/>
  <c r="C906" i="21"/>
  <c r="C907" i="21"/>
  <c r="C908" i="21"/>
  <c r="C909" i="21"/>
  <c r="C910" i="21"/>
  <c r="C911" i="21"/>
  <c r="C912" i="21"/>
  <c r="C913" i="21"/>
  <c r="C914" i="21"/>
  <c r="C915" i="21"/>
  <c r="C916" i="21"/>
  <c r="C917" i="21"/>
  <c r="C918" i="21"/>
  <c r="C919" i="21"/>
  <c r="C2135" i="21"/>
  <c r="C2136" i="21"/>
  <c r="C2137" i="21"/>
  <c r="C2138" i="21"/>
  <c r="C2139" i="21"/>
  <c r="C2140" i="21"/>
  <c r="C2141" i="21"/>
  <c r="C2142" i="21"/>
  <c r="C2143" i="21"/>
  <c r="C2144" i="21"/>
  <c r="C2145" i="21"/>
  <c r="C2146" i="21"/>
  <c r="C2147" i="21"/>
  <c r="C2148" i="21"/>
  <c r="C2149" i="21"/>
  <c r="C2150" i="21"/>
  <c r="C2151" i="21"/>
  <c r="C1621" i="21"/>
  <c r="C1622" i="21"/>
  <c r="C1623" i="21"/>
  <c r="C1188" i="21"/>
  <c r="C1030" i="21"/>
  <c r="C993" i="21"/>
  <c r="C994" i="21"/>
  <c r="C995" i="21"/>
  <c r="C996" i="21"/>
  <c r="C997" i="21"/>
  <c r="C998" i="21"/>
  <c r="C999" i="21"/>
  <c r="C1000" i="21"/>
  <c r="C829" i="21"/>
  <c r="C28" i="21"/>
  <c r="C1949" i="21"/>
  <c r="C1950" i="21"/>
  <c r="C1222" i="21"/>
  <c r="C1223" i="21"/>
  <c r="C1224" i="21"/>
  <c r="C1225" i="21"/>
  <c r="C1226" i="21"/>
  <c r="C1227" i="21"/>
  <c r="C1228" i="21"/>
  <c r="C1229" i="21"/>
  <c r="C1230" i="21"/>
  <c r="C1231" i="21"/>
  <c r="C1232" i="21"/>
  <c r="C1233" i="21"/>
  <c r="C1234" i="21"/>
  <c r="C1235" i="21"/>
  <c r="C1236" i="21"/>
  <c r="C1237" i="21"/>
  <c r="C1238" i="21"/>
  <c r="C1239" i="21"/>
  <c r="C1240" i="21"/>
  <c r="C1241" i="21"/>
  <c r="C1242" i="21"/>
  <c r="C1243" i="21"/>
  <c r="C1244" i="21"/>
  <c r="C1245" i="21"/>
  <c r="C1246" i="21"/>
  <c r="C1247" i="21"/>
  <c r="C1248" i="21"/>
  <c r="C1249" i="21"/>
  <c r="C662" i="21"/>
  <c r="C663" i="21"/>
  <c r="C664" i="21"/>
  <c r="C665" i="21"/>
  <c r="C81" i="21"/>
  <c r="C82" i="21"/>
  <c r="C83" i="21"/>
  <c r="C84" i="21"/>
  <c r="C1441" i="21"/>
  <c r="C1442" i="21"/>
  <c r="C1443" i="21"/>
  <c r="C1705" i="21"/>
  <c r="C1706" i="21"/>
  <c r="C1707" i="21"/>
  <c r="C1708" i="21"/>
  <c r="C1709" i="21"/>
  <c r="C1710" i="21"/>
  <c r="C1711" i="21"/>
  <c r="C1712" i="21"/>
  <c r="C1713" i="21"/>
  <c r="C1714" i="21"/>
  <c r="C1954" i="21"/>
  <c r="C989" i="21"/>
  <c r="C990" i="21"/>
  <c r="C1945" i="21"/>
  <c r="C1946" i="21"/>
  <c r="C1460" i="21"/>
  <c r="C1461" i="21"/>
  <c r="C952" i="21"/>
  <c r="C953" i="21"/>
  <c r="C954" i="21"/>
  <c r="C1276" i="21"/>
  <c r="C1277" i="21"/>
  <c r="C1047" i="21"/>
  <c r="C280" i="21"/>
  <c r="C1023" i="21"/>
  <c r="C1024" i="21"/>
  <c r="C1025" i="21"/>
  <c r="C1026" i="21"/>
  <c r="C1138" i="21"/>
  <c r="C370" i="21"/>
  <c r="C446" i="21"/>
  <c r="C447" i="21"/>
  <c r="C448" i="21"/>
  <c r="C449" i="21"/>
  <c r="C956" i="21"/>
  <c r="C957" i="21"/>
  <c r="C958" i="21"/>
  <c r="C959" i="21"/>
  <c r="C920" i="21"/>
  <c r="C921" i="21"/>
  <c r="C922" i="21"/>
  <c r="C923" i="21"/>
  <c r="C924" i="21"/>
  <c r="C925" i="21"/>
  <c r="C926" i="21"/>
  <c r="C927" i="21"/>
  <c r="C928" i="21"/>
  <c r="C929" i="21"/>
  <c r="C930" i="21"/>
  <c r="C931" i="21"/>
  <c r="C932" i="21"/>
  <c r="C933" i="21"/>
  <c r="C934" i="21"/>
  <c r="C935" i="21"/>
  <c r="C936" i="21"/>
  <c r="C937" i="21"/>
  <c r="C1932" i="21"/>
  <c r="C1933" i="21"/>
  <c r="C1934" i="21"/>
  <c r="C1935" i="21"/>
  <c r="C1936" i="21"/>
  <c r="C1937" i="21"/>
  <c r="C1938" i="21"/>
  <c r="C1939" i="21"/>
  <c r="C1940" i="21"/>
  <c r="C1941" i="21"/>
  <c r="C1942" i="21"/>
  <c r="C1943" i="21"/>
  <c r="C1944" i="21"/>
  <c r="C975" i="21"/>
  <c r="C362" i="21"/>
  <c r="C363" i="21"/>
  <c r="C364" i="21"/>
  <c r="C365" i="21"/>
  <c r="C366" i="21"/>
  <c r="C367" i="21"/>
  <c r="C368" i="21"/>
  <c r="C369" i="21"/>
  <c r="C247" i="21"/>
  <c r="C248" i="21"/>
  <c r="C249" i="21"/>
  <c r="C250" i="21"/>
  <c r="C251" i="21"/>
  <c r="C252" i="21"/>
  <c r="C1117" i="21"/>
  <c r="C80" i="21"/>
  <c r="C140" i="21"/>
  <c r="C141" i="21"/>
  <c r="C142" i="21"/>
  <c r="C411" i="21"/>
  <c r="C412" i="21"/>
  <c r="C1121" i="21"/>
  <c r="C1083" i="21"/>
  <c r="C1084" i="21"/>
  <c r="C1085" i="21"/>
  <c r="C1086" i="21"/>
  <c r="C1087" i="21"/>
  <c r="C1088" i="21"/>
  <c r="C1089" i="21"/>
  <c r="C1090" i="21"/>
  <c r="C1091" i="21"/>
  <c r="C1092" i="21"/>
  <c r="C143" i="21"/>
  <c r="C1343" i="21"/>
  <c r="C1344" i="21"/>
  <c r="C1345" i="21"/>
  <c r="C1346" i="21"/>
  <c r="C1347" i="21"/>
  <c r="C1348" i="21"/>
  <c r="C1349" i="21"/>
  <c r="C1350" i="21"/>
  <c r="C1351" i="21"/>
  <c r="C1352" i="21"/>
  <c r="C1353" i="21"/>
  <c r="C1354" i="21"/>
  <c r="C1355" i="21"/>
  <c r="C1715" i="21"/>
  <c r="C1716" i="21"/>
  <c r="C74" i="21"/>
  <c r="C75" i="21"/>
  <c r="C76" i="21"/>
  <c r="C77" i="21"/>
  <c r="C1947" i="21"/>
  <c r="C9" i="21"/>
  <c r="C1080" i="21"/>
  <c r="C1081" i="21"/>
  <c r="C1082" i="21"/>
  <c r="C657" i="21"/>
  <c r="C1524" i="21"/>
  <c r="C1525" i="21"/>
  <c r="C1526" i="21"/>
  <c r="C1213" i="21"/>
  <c r="C1214" i="21"/>
  <c r="C2126" i="21"/>
  <c r="C1049" i="21"/>
  <c r="C1050" i="21"/>
  <c r="C1051" i="21"/>
  <c r="C1052" i="21"/>
  <c r="C1053" i="21"/>
  <c r="C1054" i="21"/>
  <c r="C1055" i="21"/>
  <c r="C1056" i="21"/>
  <c r="C1057" i="21"/>
  <c r="C1058" i="21"/>
  <c r="C1059" i="21"/>
  <c r="C1060" i="21"/>
  <c r="C1061" i="21"/>
  <c r="C855" i="21"/>
  <c r="C856" i="21"/>
  <c r="C413" i="21"/>
  <c r="C241" i="21"/>
  <c r="C646" i="21"/>
  <c r="C146" i="21"/>
  <c r="C147" i="21"/>
  <c r="C148" i="21"/>
  <c r="C86" i="21"/>
  <c r="C87" i="21"/>
  <c r="C88" i="21"/>
  <c r="C89" i="21"/>
  <c r="C90" i="21"/>
  <c r="C91" i="21"/>
  <c r="C92" i="21"/>
  <c r="C93" i="21"/>
  <c r="C94" i="21"/>
  <c r="C95" i="21"/>
  <c r="C96" i="21"/>
  <c r="C346" i="21"/>
  <c r="C347" i="21"/>
  <c r="C348" i="21"/>
  <c r="C349" i="21"/>
  <c r="C350" i="21"/>
  <c r="C1588" i="21"/>
  <c r="C1589" i="21"/>
  <c r="C1590" i="21"/>
  <c r="C893" i="21"/>
  <c r="C894" i="21"/>
  <c r="C895" i="21"/>
  <c r="C896" i="21"/>
  <c r="C897" i="21"/>
  <c r="C898" i="21"/>
  <c r="C899" i="21"/>
  <c r="C900" i="21"/>
  <c r="C901" i="21"/>
  <c r="C902" i="21"/>
  <c r="C903" i="21"/>
  <c r="C904" i="21"/>
  <c r="C1139" i="21"/>
  <c r="C1140" i="21"/>
  <c r="C1141" i="21"/>
  <c r="C1569" i="21"/>
  <c r="C1142" i="21"/>
  <c r="C1480" i="21"/>
  <c r="C1481" i="21"/>
  <c r="C1482" i="21"/>
  <c r="C116" i="21"/>
  <c r="C117" i="21"/>
  <c r="C118" i="21"/>
  <c r="C119" i="21"/>
  <c r="C1614" i="21"/>
  <c r="C1615" i="21"/>
  <c r="C1616" i="21"/>
  <c r="C1617" i="21"/>
  <c r="C1618" i="21"/>
  <c r="C1619" i="21"/>
  <c r="C1620" i="21"/>
  <c r="C970" i="21"/>
  <c r="C971" i="21"/>
  <c r="C976" i="21"/>
  <c r="C977" i="21"/>
  <c r="C978" i="21"/>
  <c r="C979" i="21"/>
  <c r="C980" i="21"/>
  <c r="C981" i="21"/>
  <c r="C982" i="21"/>
  <c r="C1360" i="21"/>
  <c r="C1361" i="21"/>
  <c r="C1031" i="21"/>
  <c r="C1032" i="21"/>
  <c r="C1033" i="21"/>
  <c r="C1034" i="21"/>
  <c r="C984" i="21"/>
  <c r="C1927" i="21"/>
  <c r="C1928" i="21"/>
  <c r="C1929" i="21"/>
  <c r="C1930" i="21"/>
  <c r="C129" i="21"/>
  <c r="C130" i="21"/>
  <c r="C1458" i="21"/>
  <c r="C1459" i="21"/>
  <c r="C1215" i="21"/>
  <c r="C1216" i="21"/>
  <c r="C1048" i="21"/>
  <c r="C444" i="21"/>
  <c r="C848" i="21"/>
  <c r="C208" i="21"/>
  <c r="C397" i="21"/>
  <c r="C398" i="21"/>
  <c r="C1570" i="21"/>
  <c r="C683" i="21"/>
  <c r="C684" i="21"/>
  <c r="C1456" i="21"/>
  <c r="C1457" i="21"/>
  <c r="C25" i="21"/>
  <c r="C1717" i="21"/>
  <c r="C1718" i="21"/>
  <c r="C1719" i="21"/>
  <c r="C1720" i="21"/>
  <c r="C1721" i="21"/>
  <c r="C1722" i="21"/>
  <c r="C1723" i="21"/>
  <c r="C1724" i="21"/>
  <c r="C1725" i="21"/>
  <c r="C1726" i="21"/>
  <c r="C1727" i="21"/>
  <c r="C1728" i="21"/>
  <c r="C1729" i="21"/>
  <c r="C1440" i="21"/>
  <c r="C1035" i="21"/>
  <c r="C1036" i="21"/>
  <c r="C1037" i="21"/>
  <c r="C73" i="21"/>
  <c r="C299" i="21"/>
  <c r="C300" i="21"/>
  <c r="C1028" i="21"/>
  <c r="C1029" i="21"/>
  <c r="C97" i="21"/>
  <c r="C445" i="21"/>
  <c r="C850" i="21"/>
  <c r="C851" i="21"/>
  <c r="C852" i="21"/>
  <c r="C853" i="21"/>
  <c r="C854" i="21"/>
  <c r="C85" i="21"/>
  <c r="C1953" i="21"/>
  <c r="C666" i="21"/>
  <c r="C1332" i="21"/>
  <c r="C1066" i="21"/>
  <c r="C1536" i="21"/>
  <c r="C209" i="21"/>
  <c r="C983" i="21"/>
  <c r="C78" i="21"/>
  <c r="C125" i="21"/>
  <c r="C124" i="21"/>
  <c r="C123" i="21"/>
  <c r="C122" i="21"/>
  <c r="C121" i="21"/>
  <c r="C120" i="21"/>
  <c r="C682" i="21"/>
  <c r="C681" i="21"/>
  <c r="C680" i="21"/>
  <c r="C1221" i="21"/>
  <c r="C1220" i="21"/>
  <c r="C1219" i="21"/>
  <c r="C1218" i="21"/>
  <c r="C844" i="21"/>
  <c r="C843" i="21"/>
  <c r="C842" i="21"/>
  <c r="C841" i="21"/>
  <c r="C840" i="21"/>
  <c r="C839" i="21"/>
  <c r="C838" i="21"/>
  <c r="C837" i="21"/>
  <c r="C836" i="21"/>
  <c r="C835" i="21"/>
  <c r="C834" i="21"/>
  <c r="C833" i="21"/>
  <c r="C832" i="21"/>
  <c r="C831" i="21"/>
  <c r="C830" i="21"/>
  <c r="C1496" i="21"/>
  <c r="C1495" i="21"/>
  <c r="C1494" i="21"/>
  <c r="C1493" i="21"/>
  <c r="C1492" i="21"/>
  <c r="C1491" i="21"/>
  <c r="C1490" i="21"/>
  <c r="C1489" i="21"/>
  <c r="C1488" i="21"/>
  <c r="C1487" i="21"/>
  <c r="C1486" i="21"/>
  <c r="C1485" i="21"/>
  <c r="C1484" i="21"/>
  <c r="C1483" i="21"/>
  <c r="C1137" i="21"/>
  <c r="C1136" i="21"/>
  <c r="C1275" i="21"/>
  <c r="C1274" i="21"/>
  <c r="C1273" i="21"/>
  <c r="C1272" i="21"/>
  <c r="C1271" i="21"/>
  <c r="C1270" i="21"/>
  <c r="C1269" i="21"/>
  <c r="C1268" i="21"/>
  <c r="C1267" i="21"/>
  <c r="C1266" i="21"/>
  <c r="C1265" i="21"/>
  <c r="C1264" i="21"/>
  <c r="C1263" i="21"/>
  <c r="C1262" i="21"/>
  <c r="C1261" i="21"/>
  <c r="C1260" i="21"/>
  <c r="C1259" i="21"/>
  <c r="C1258" i="21"/>
  <c r="C1257" i="21"/>
  <c r="C1256" i="21"/>
  <c r="C1255" i="21"/>
  <c r="C1254" i="21"/>
  <c r="C1253" i="21"/>
  <c r="C345" i="21"/>
  <c r="C344" i="21"/>
  <c r="C343" i="21"/>
  <c r="C342" i="21"/>
  <c r="C341" i="21"/>
  <c r="C340" i="21"/>
  <c r="C339" i="21"/>
  <c r="C338" i="21"/>
  <c r="C337" i="21"/>
  <c r="C336" i="21"/>
  <c r="C335" i="21"/>
  <c r="C334" i="21"/>
  <c r="C333" i="21"/>
  <c r="C332" i="21"/>
  <c r="C331" i="21"/>
  <c r="C330" i="21"/>
  <c r="C329" i="21"/>
  <c r="C328" i="21"/>
  <c r="C327" i="21"/>
  <c r="C1968" i="21"/>
  <c r="C1967" i="21"/>
  <c r="C1966" i="21"/>
  <c r="C1965" i="21"/>
  <c r="C1964" i="21"/>
  <c r="C1963" i="21"/>
  <c r="C1962" i="21"/>
  <c r="C1961" i="21"/>
  <c r="C1960" i="21"/>
  <c r="C1959" i="21"/>
  <c r="C1958" i="21"/>
  <c r="C1957" i="21"/>
  <c r="C1956" i="21"/>
  <c r="C1279" i="21"/>
  <c r="C1278" i="21"/>
  <c r="C302" i="21"/>
  <c r="C30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1217" i="21"/>
  <c r="C874" i="21"/>
  <c r="C873" i="21"/>
  <c r="C658" i="21"/>
  <c r="C1599" i="21"/>
  <c r="C1598" i="21"/>
  <c r="C245" i="21"/>
  <c r="C244" i="21"/>
  <c r="C243" i="21"/>
  <c r="C242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409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1948" i="21"/>
  <c r="C1187" i="21"/>
  <c r="C27" i="21"/>
  <c r="C26" i="21"/>
  <c r="C1591" i="21"/>
  <c r="C1134" i="21"/>
  <c r="C1133" i="21"/>
  <c r="C1132" i="21"/>
  <c r="C1131" i="21"/>
  <c r="C1130" i="21"/>
  <c r="C1129" i="21"/>
  <c r="C1128" i="21"/>
  <c r="C1127" i="21"/>
  <c r="C1126" i="21"/>
  <c r="C1125" i="21"/>
  <c r="C1124" i="21"/>
  <c r="C1123" i="21"/>
  <c r="C1122" i="21"/>
  <c r="C1022" i="21"/>
  <c r="C1021" i="21"/>
  <c r="C1020" i="21"/>
  <c r="C1019" i="21"/>
  <c r="C1018" i="21"/>
  <c r="C1017" i="21"/>
  <c r="C1016" i="21"/>
  <c r="C1015" i="21"/>
  <c r="C1014" i="21"/>
  <c r="C1013" i="21"/>
  <c r="C1012" i="21"/>
  <c r="C1011" i="21"/>
  <c r="C1010" i="21"/>
  <c r="C1009" i="21"/>
  <c r="C1008" i="21"/>
  <c r="C1007" i="21"/>
  <c r="C1006" i="21"/>
  <c r="C1005" i="21"/>
  <c r="C1004" i="21"/>
  <c r="C1003" i="21"/>
  <c r="C1002" i="21"/>
  <c r="C1001" i="21"/>
  <c r="C2133" i="21"/>
  <c r="C2132" i="21"/>
  <c r="C2131" i="21"/>
  <c r="C2130" i="21"/>
  <c r="C2129" i="21"/>
  <c r="C2128" i="21"/>
  <c r="C2127" i="21"/>
  <c r="C825" i="21"/>
  <c r="C824" i="21"/>
  <c r="C823" i="21"/>
  <c r="C822" i="21"/>
  <c r="C821" i="21"/>
  <c r="C820" i="21"/>
  <c r="C819" i="21"/>
  <c r="C818" i="21"/>
  <c r="C817" i="21"/>
  <c r="C816" i="21"/>
  <c r="C815" i="21"/>
  <c r="C814" i="21"/>
  <c r="C813" i="21"/>
  <c r="C812" i="21"/>
  <c r="C811" i="21"/>
  <c r="C810" i="21"/>
  <c r="C809" i="21"/>
  <c r="C808" i="21"/>
  <c r="C807" i="21"/>
  <c r="C806" i="21"/>
  <c r="C805" i="21"/>
  <c r="C804" i="21"/>
  <c r="C803" i="21"/>
  <c r="C1700" i="21"/>
  <c r="C1699" i="21"/>
  <c r="C1698" i="21"/>
  <c r="C1697" i="21"/>
  <c r="C1696" i="21"/>
  <c r="C1695" i="21"/>
  <c r="C1694" i="21"/>
  <c r="C1693" i="21"/>
  <c r="C1692" i="21"/>
  <c r="C1691" i="21"/>
  <c r="C1690" i="21"/>
  <c r="C1689" i="21"/>
  <c r="C1688" i="21"/>
  <c r="C1687" i="21"/>
  <c r="C1686" i="21"/>
  <c r="C1685" i="21"/>
  <c r="C1684" i="21"/>
  <c r="C1683" i="21"/>
  <c r="C1682" i="21"/>
  <c r="C1681" i="21"/>
  <c r="C1680" i="21"/>
  <c r="C1679" i="21"/>
  <c r="C1678" i="21"/>
  <c r="C1677" i="21"/>
  <c r="C1676" i="21"/>
  <c r="C1675" i="21"/>
  <c r="C1674" i="21"/>
  <c r="C1673" i="21"/>
  <c r="C1672" i="21"/>
  <c r="C1671" i="21"/>
  <c r="C1670" i="21"/>
  <c r="C1669" i="21"/>
  <c r="C1668" i="21"/>
  <c r="C1667" i="21"/>
  <c r="C1666" i="21"/>
  <c r="C1665" i="21"/>
  <c r="C1664" i="21"/>
  <c r="C1663" i="21"/>
  <c r="C1662" i="21"/>
  <c r="C1661" i="21"/>
  <c r="C1660" i="21"/>
  <c r="C1659" i="21"/>
  <c r="C1658" i="21"/>
  <c r="C1657" i="21"/>
  <c r="C1656" i="21"/>
  <c r="C1655" i="21"/>
  <c r="C1654" i="21"/>
  <c r="C1653" i="21"/>
  <c r="C1652" i="21"/>
  <c r="C1651" i="21"/>
  <c r="C1650" i="21"/>
  <c r="C1649" i="21"/>
  <c r="C1648" i="21"/>
  <c r="C1647" i="21"/>
  <c r="C1646" i="21"/>
  <c r="C1645" i="21"/>
  <c r="C1644" i="21"/>
  <c r="C1643" i="21"/>
  <c r="C1642" i="21"/>
  <c r="C1641" i="21"/>
  <c r="C1640" i="21"/>
  <c r="C1639" i="21"/>
  <c r="C1638" i="21"/>
  <c r="C1637" i="21"/>
  <c r="C1636" i="21"/>
  <c r="C1635" i="21"/>
  <c r="C1634" i="21"/>
  <c r="C1633" i="21"/>
  <c r="C1632" i="21"/>
  <c r="C1631" i="21"/>
  <c r="C1630" i="21"/>
  <c r="C1629" i="21"/>
  <c r="C1628" i="21"/>
  <c r="C1627" i="21"/>
  <c r="C1626" i="21"/>
  <c r="C1625" i="21"/>
  <c r="C1624" i="21"/>
  <c r="C190" i="21"/>
  <c r="C189" i="21"/>
  <c r="C188" i="21"/>
  <c r="C279" i="21"/>
  <c r="C278" i="21"/>
  <c r="C1046" i="21"/>
  <c r="C1045" i="21"/>
  <c r="C1044" i="21"/>
  <c r="C1043" i="21"/>
  <c r="C1042" i="21"/>
  <c r="C1041" i="21"/>
  <c r="C974" i="21"/>
  <c r="C973" i="21"/>
  <c r="C972" i="21"/>
  <c r="C656" i="21"/>
  <c r="C655" i="21"/>
  <c r="C1613" i="21"/>
  <c r="C1612" i="21"/>
  <c r="C1611" i="21"/>
  <c r="C1610" i="21"/>
  <c r="C1609" i="21"/>
  <c r="C1608" i="21"/>
  <c r="C1607" i="21"/>
  <c r="C1192" i="21"/>
  <c r="C1191" i="21"/>
  <c r="C1190" i="21"/>
  <c r="C1189" i="21"/>
  <c r="C1606" i="21"/>
  <c r="C1605" i="21"/>
  <c r="C1604" i="21"/>
  <c r="C1603" i="21"/>
  <c r="C1602" i="21"/>
  <c r="C654" i="21"/>
  <c r="C653" i="21"/>
  <c r="C652" i="21"/>
  <c r="C651" i="21"/>
  <c r="C650" i="21"/>
  <c r="C649" i="21"/>
  <c r="C648" i="21"/>
  <c r="C647" i="21"/>
  <c r="C408" i="21"/>
  <c r="C955" i="21"/>
  <c r="C1583" i="21"/>
  <c r="C1582" i="21"/>
  <c r="C1581" i="21"/>
  <c r="C1580" i="21"/>
  <c r="C1579" i="21"/>
  <c r="C1578" i="21"/>
  <c r="C1577" i="21"/>
  <c r="C1576" i="21"/>
  <c r="C1575" i="21"/>
  <c r="C1574" i="21"/>
  <c r="C1573" i="21"/>
  <c r="C1572" i="21"/>
  <c r="C1571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847" i="21"/>
  <c r="C846" i="21"/>
  <c r="C845" i="21"/>
  <c r="C985" i="21"/>
  <c r="C207" i="21"/>
  <c r="C206" i="21"/>
  <c r="C205" i="21"/>
  <c r="C204" i="21"/>
  <c r="C203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291" i="21"/>
  <c r="C290" i="21"/>
  <c r="C289" i="21"/>
  <c r="C288" i="21"/>
  <c r="C287" i="21"/>
  <c r="C286" i="21"/>
  <c r="C285" i="21"/>
  <c r="C284" i="21"/>
  <c r="C283" i="21"/>
  <c r="C282" i="21"/>
  <c r="C281" i="21"/>
  <c r="C1701" i="21"/>
  <c r="C1479" i="21"/>
  <c r="C1478" i="21"/>
  <c r="C1477" i="21"/>
  <c r="C1476" i="21"/>
  <c r="C1475" i="21"/>
  <c r="C1474" i="21"/>
  <c r="C1473" i="21"/>
  <c r="C1472" i="21"/>
  <c r="C1471" i="21"/>
  <c r="C1470" i="21"/>
  <c r="C1469" i="21"/>
  <c r="C1468" i="21"/>
  <c r="C1467" i="21"/>
  <c r="C1466" i="21"/>
  <c r="C1465" i="21"/>
  <c r="C1464" i="21"/>
  <c r="C1358" i="21"/>
  <c r="C1357" i="21"/>
  <c r="C1356" i="21"/>
  <c r="C1120" i="21"/>
  <c r="C1119" i="21"/>
  <c r="C1174" i="21"/>
  <c r="C1173" i="21"/>
  <c r="C1172" i="21"/>
  <c r="C1171" i="21"/>
  <c r="C1170" i="21"/>
  <c r="C1169" i="21"/>
  <c r="C1168" i="21"/>
  <c r="C1167" i="21"/>
  <c r="C1166" i="21"/>
  <c r="C1165" i="21"/>
  <c r="C1164" i="21"/>
  <c r="C1163" i="21"/>
  <c r="C1162" i="21"/>
  <c r="C1161" i="21"/>
  <c r="C1160" i="21"/>
  <c r="C1159" i="21"/>
  <c r="C1158" i="21"/>
  <c r="C1157" i="21"/>
  <c r="C1156" i="21"/>
  <c r="C1445" i="21"/>
  <c r="C1444" i="21"/>
  <c r="C1439" i="21"/>
  <c r="C1438" i="21"/>
  <c r="C1437" i="21"/>
  <c r="C1436" i="21"/>
  <c r="C1435" i="21"/>
  <c r="C1434" i="21"/>
  <c r="C1433" i="21"/>
  <c r="C1432" i="21"/>
  <c r="C1431" i="21"/>
  <c r="C1430" i="21"/>
  <c r="C1429" i="21"/>
  <c r="C1428" i="21"/>
  <c r="C1427" i="21"/>
  <c r="C1426" i="21"/>
  <c r="C1425" i="21"/>
  <c r="C1424" i="21"/>
  <c r="C1423" i="21"/>
  <c r="C1422" i="21"/>
  <c r="C1421" i="21"/>
  <c r="C1420" i="21"/>
  <c r="C1419" i="21"/>
  <c r="C1418" i="21"/>
  <c r="C1417" i="21"/>
  <c r="C1416" i="21"/>
  <c r="C1415" i="21"/>
  <c r="C1414" i="21"/>
  <c r="C1413" i="21"/>
  <c r="C1412" i="21"/>
  <c r="C1411" i="21"/>
  <c r="C1410" i="21"/>
  <c r="C1409" i="21"/>
  <c r="C1408" i="21"/>
  <c r="C1407" i="21"/>
  <c r="C1406" i="21"/>
  <c r="C1405" i="21"/>
  <c r="C1404" i="21"/>
  <c r="C1403" i="21"/>
  <c r="C1402" i="21"/>
  <c r="C1401" i="21"/>
  <c r="C1400" i="21"/>
  <c r="C1399" i="21"/>
  <c r="C1398" i="21"/>
  <c r="C1397" i="21"/>
  <c r="C1396" i="21"/>
  <c r="C1395" i="21"/>
  <c r="C1394" i="21"/>
  <c r="C298" i="21"/>
  <c r="C297" i="21"/>
  <c r="C296" i="21"/>
  <c r="C295" i="21"/>
  <c r="C294" i="21"/>
  <c r="C293" i="21"/>
  <c r="C292" i="21"/>
  <c r="C892" i="21"/>
  <c r="C891" i="21"/>
  <c r="C890" i="21"/>
  <c r="C889" i="21"/>
  <c r="C888" i="21"/>
  <c r="C887" i="21"/>
  <c r="C886" i="21"/>
  <c r="C885" i="21"/>
  <c r="C884" i="21"/>
  <c r="C883" i="21"/>
  <c r="C882" i="21"/>
  <c r="C881" i="21"/>
  <c r="C880" i="21"/>
  <c r="C879" i="21"/>
  <c r="C878" i="21"/>
  <c r="C877" i="21"/>
  <c r="C876" i="21"/>
  <c r="C875" i="21"/>
  <c r="C1462" i="21"/>
  <c r="C1730" i="21"/>
  <c r="C1951" i="21"/>
  <c r="C139" i="21"/>
  <c r="C138" i="21"/>
  <c r="C1535" i="21"/>
  <c r="C1534" i="21"/>
  <c r="C1533" i="21"/>
  <c r="C1532" i="21"/>
  <c r="C103" i="21"/>
  <c r="C102" i="21"/>
  <c r="C101" i="21"/>
  <c r="C100" i="21"/>
  <c r="C99" i="21"/>
  <c r="C98" i="21"/>
  <c r="C1155" i="21"/>
  <c r="C1154" i="21"/>
  <c r="C1153" i="21"/>
  <c r="C1152" i="21"/>
  <c r="C1151" i="21"/>
  <c r="C1150" i="21"/>
  <c r="C1149" i="21"/>
  <c r="C1148" i="21"/>
  <c r="C1147" i="21"/>
  <c r="C1146" i="21"/>
  <c r="C1145" i="21"/>
  <c r="C1144" i="21"/>
  <c r="C1143" i="21"/>
  <c r="C311" i="21"/>
  <c r="C310" i="21"/>
  <c r="C309" i="21"/>
  <c r="C308" i="21"/>
  <c r="C307" i="21"/>
  <c r="C306" i="21"/>
  <c r="C305" i="21"/>
  <c r="C304" i="21"/>
  <c r="C303" i="21"/>
  <c r="C679" i="21"/>
  <c r="C678" i="21"/>
  <c r="C677" i="21"/>
  <c r="C676" i="21"/>
  <c r="C675" i="21"/>
  <c r="C674" i="21"/>
  <c r="C673" i="21"/>
  <c r="C672" i="21"/>
  <c r="C671" i="21"/>
  <c r="C670" i="21"/>
  <c r="C669" i="21"/>
  <c r="C1537" i="21"/>
  <c r="C443" i="21"/>
  <c r="C442" i="21"/>
  <c r="C441" i="21"/>
  <c r="C440" i="21"/>
  <c r="C439" i="21"/>
  <c r="C438" i="21"/>
  <c r="C437" i="21"/>
  <c r="C436" i="21"/>
  <c r="C435" i="21"/>
  <c r="C434" i="21"/>
  <c r="C1568" i="21"/>
  <c r="C1567" i="21"/>
  <c r="C1566" i="21"/>
  <c r="C1565" i="21"/>
  <c r="C1564" i="21"/>
  <c r="C1563" i="21"/>
  <c r="C1562" i="21"/>
  <c r="C1561" i="21"/>
  <c r="C1560" i="21"/>
  <c r="C1559" i="21"/>
  <c r="C1558" i="21"/>
  <c r="C1557" i="21"/>
  <c r="C1556" i="21"/>
  <c r="C1555" i="21"/>
  <c r="C1554" i="21"/>
  <c r="C1553" i="21"/>
  <c r="C1552" i="21"/>
  <c r="C1551" i="21"/>
  <c r="C1550" i="21"/>
  <c r="C1549" i="21"/>
  <c r="C1548" i="21"/>
  <c r="C1547" i="21"/>
  <c r="C1546" i="21"/>
  <c r="C1545" i="21"/>
  <c r="C1544" i="21"/>
  <c r="C1543" i="21"/>
  <c r="C969" i="21"/>
  <c r="C968" i="21"/>
  <c r="C967" i="21"/>
  <c r="C966" i="21"/>
  <c r="C965" i="21"/>
  <c r="C964" i="21"/>
  <c r="C963" i="21"/>
  <c r="C962" i="21"/>
  <c r="C961" i="21"/>
  <c r="C960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331" i="21"/>
  <c r="C1330" i="21"/>
  <c r="C1329" i="21"/>
  <c r="C1328" i="21"/>
  <c r="C1327" i="21"/>
  <c r="C1326" i="21"/>
  <c r="C1325" i="21"/>
  <c r="C1324" i="21"/>
  <c r="C1323" i="21"/>
  <c r="C1322" i="21"/>
  <c r="C1321" i="21"/>
  <c r="C1320" i="21"/>
  <c r="C1319" i="21"/>
  <c r="C1318" i="21"/>
  <c r="C1317" i="21"/>
  <c r="C1316" i="21"/>
  <c r="C1315" i="21"/>
  <c r="C1314" i="21"/>
  <c r="C1313" i="21"/>
  <c r="C1312" i="21"/>
  <c r="C1311" i="21"/>
  <c r="C1310" i="21"/>
  <c r="C1309" i="21"/>
  <c r="C1308" i="21"/>
  <c r="C1307" i="21"/>
  <c r="C1306" i="21"/>
  <c r="C1305" i="21"/>
  <c r="C1304" i="21"/>
  <c r="C1303" i="21"/>
  <c r="C1302" i="21"/>
  <c r="C1301" i="21"/>
  <c r="C1300" i="21"/>
  <c r="C1299" i="21"/>
  <c r="C1298" i="21"/>
  <c r="C1297" i="21"/>
  <c r="C1296" i="21"/>
  <c r="C1295" i="21"/>
  <c r="C1294" i="21"/>
  <c r="C1293" i="21"/>
  <c r="C1292" i="21"/>
  <c r="C326" i="21"/>
  <c r="C325" i="21"/>
  <c r="C1250" i="21"/>
  <c r="C949" i="21"/>
  <c r="C948" i="21"/>
  <c r="C947" i="21"/>
  <c r="C946" i="21"/>
  <c r="C945" i="21"/>
  <c r="C944" i="21"/>
  <c r="C943" i="21"/>
  <c r="C942" i="21"/>
  <c r="C941" i="21"/>
  <c r="C940" i="21"/>
  <c r="C939" i="21"/>
  <c r="C938" i="21"/>
  <c r="C828" i="21"/>
  <c r="C827" i="21"/>
  <c r="C826" i="21"/>
  <c r="C988" i="21"/>
  <c r="C987" i="21"/>
  <c r="C986" i="21"/>
  <c r="C2125" i="21"/>
  <c r="C2124" i="21"/>
  <c r="C2123" i="21"/>
  <c r="C2122" i="21"/>
  <c r="C2121" i="21"/>
  <c r="C2120" i="21"/>
  <c r="C2119" i="21"/>
  <c r="C2118" i="21"/>
  <c r="C2117" i="21"/>
  <c r="C2116" i="21"/>
  <c r="C2115" i="21"/>
  <c r="C2114" i="21"/>
  <c r="C2113" i="21"/>
  <c r="C2112" i="21"/>
  <c r="C2111" i="21"/>
  <c r="C2110" i="21"/>
  <c r="C2109" i="21"/>
  <c r="C2108" i="21"/>
  <c r="C1463" i="21"/>
  <c r="C144" i="21"/>
  <c r="C1079" i="21"/>
  <c r="C1078" i="21"/>
  <c r="C1077" i="21"/>
  <c r="C1076" i="21"/>
  <c r="C1075" i="21"/>
  <c r="C1074" i="21"/>
  <c r="C1073" i="21"/>
  <c r="C1072" i="21"/>
  <c r="C1071" i="21"/>
  <c r="C1070" i="21"/>
  <c r="C1069" i="21"/>
  <c r="C1068" i="21"/>
  <c r="C1067" i="21"/>
  <c r="C1038" i="21"/>
  <c r="C2107" i="21"/>
  <c r="C2106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396" i="21"/>
  <c r="C395" i="21"/>
  <c r="C394" i="21"/>
  <c r="C393" i="21"/>
  <c r="C392" i="21"/>
  <c r="C391" i="21"/>
  <c r="C390" i="21"/>
  <c r="C389" i="21"/>
  <c r="C388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872" i="21"/>
  <c r="C871" i="21"/>
  <c r="C870" i="21"/>
  <c r="C869" i="21"/>
  <c r="C868" i="21"/>
  <c r="C867" i="21"/>
  <c r="C866" i="21"/>
  <c r="C865" i="21"/>
  <c r="C864" i="21"/>
  <c r="C863" i="21"/>
  <c r="C862" i="21"/>
  <c r="C861" i="21"/>
  <c r="C860" i="21"/>
  <c r="C859" i="21"/>
  <c r="C858" i="21"/>
  <c r="C857" i="21"/>
  <c r="C246" i="21"/>
  <c r="C992" i="21"/>
  <c r="C1098" i="21"/>
  <c r="C1097" i="21"/>
  <c r="C1096" i="21"/>
  <c r="C1095" i="21"/>
  <c r="C1094" i="21"/>
  <c r="C1093" i="21"/>
  <c r="C1115" i="21"/>
  <c r="C1114" i="21"/>
  <c r="C1113" i="21"/>
  <c r="C1112" i="21"/>
  <c r="C1111" i="21"/>
  <c r="C1110" i="21"/>
  <c r="C1109" i="21"/>
  <c r="C1108" i="21"/>
  <c r="C1107" i="21"/>
  <c r="C1106" i="21"/>
  <c r="C1105" i="21"/>
  <c r="C1104" i="21"/>
  <c r="C1103" i="21"/>
  <c r="C1102" i="21"/>
  <c r="C1101" i="21"/>
  <c r="C1100" i="21"/>
  <c r="C1099" i="21"/>
  <c r="C1542" i="21"/>
  <c r="C1541" i="21"/>
  <c r="C1540" i="21"/>
  <c r="C1539" i="21"/>
  <c r="C1538" i="21"/>
  <c r="C1135" i="21"/>
  <c r="C1446" i="21"/>
  <c r="C1118" i="21"/>
  <c r="C1517" i="21"/>
  <c r="C1516" i="21"/>
  <c r="C1515" i="21"/>
  <c r="C1514" i="21"/>
  <c r="C1513" i="21"/>
  <c r="C1512" i="21"/>
  <c r="C1511" i="21"/>
  <c r="C1510" i="21"/>
  <c r="C1509" i="21"/>
  <c r="C1508" i="21"/>
  <c r="C645" i="21"/>
  <c r="C644" i="21"/>
  <c r="C643" i="21"/>
  <c r="C642" i="21"/>
  <c r="C641" i="21"/>
  <c r="C640" i="21"/>
  <c r="C639" i="21"/>
  <c r="C638" i="21"/>
  <c r="C637" i="21"/>
  <c r="C636" i="21"/>
  <c r="C635" i="21"/>
  <c r="C634" i="21"/>
  <c r="C633" i="21"/>
  <c r="C632" i="21"/>
  <c r="C631" i="21"/>
  <c r="C630" i="21"/>
  <c r="C629" i="21"/>
  <c r="C628" i="21"/>
  <c r="C627" i="21"/>
  <c r="C626" i="21"/>
  <c r="C625" i="21"/>
  <c r="C624" i="21"/>
  <c r="C623" i="21"/>
  <c r="C622" i="21"/>
  <c r="C621" i="21"/>
  <c r="C620" i="21"/>
  <c r="C619" i="21"/>
  <c r="C618" i="21"/>
  <c r="C617" i="21"/>
  <c r="C616" i="21"/>
  <c r="C615" i="21"/>
  <c r="C614" i="21"/>
  <c r="C613" i="21"/>
  <c r="C612" i="21"/>
  <c r="C611" i="21"/>
  <c r="C610" i="21"/>
  <c r="C609" i="21"/>
  <c r="C608" i="21"/>
  <c r="C607" i="21"/>
  <c r="C606" i="21"/>
  <c r="C605" i="21"/>
  <c r="C604" i="21"/>
  <c r="C603" i="21"/>
  <c r="C602" i="21"/>
  <c r="C601" i="21"/>
  <c r="C600" i="21"/>
  <c r="C599" i="21"/>
  <c r="C598" i="21"/>
  <c r="C597" i="21"/>
  <c r="C596" i="21"/>
  <c r="C595" i="21"/>
  <c r="C594" i="21"/>
  <c r="C593" i="21"/>
  <c r="C592" i="21"/>
  <c r="C591" i="21"/>
  <c r="C590" i="21"/>
  <c r="C589" i="21"/>
  <c r="C588" i="21"/>
  <c r="C587" i="21"/>
  <c r="C586" i="21"/>
  <c r="C585" i="21"/>
  <c r="C584" i="21"/>
  <c r="C583" i="21"/>
  <c r="C582" i="21"/>
  <c r="C581" i="21"/>
  <c r="C580" i="21"/>
  <c r="C579" i="21"/>
  <c r="C578" i="21"/>
  <c r="C577" i="21"/>
  <c r="C576" i="21"/>
  <c r="C575" i="21"/>
  <c r="C574" i="21"/>
  <c r="C573" i="21"/>
  <c r="C572" i="21"/>
  <c r="C571" i="21"/>
  <c r="C570" i="21"/>
  <c r="C569" i="21"/>
  <c r="C568" i="21"/>
  <c r="C567" i="21"/>
  <c r="C566" i="21"/>
  <c r="C565" i="21"/>
  <c r="C564" i="21"/>
  <c r="C563" i="21"/>
  <c r="C562" i="21"/>
  <c r="C561" i="21"/>
  <c r="C560" i="21"/>
  <c r="C559" i="21"/>
  <c r="C558" i="21"/>
  <c r="C557" i="21"/>
  <c r="C556" i="21"/>
  <c r="C555" i="21"/>
  <c r="C554" i="21"/>
  <c r="C553" i="21"/>
  <c r="C552" i="21"/>
  <c r="C551" i="21"/>
  <c r="C550" i="21"/>
  <c r="C549" i="21"/>
  <c r="C548" i="21"/>
  <c r="C547" i="21"/>
  <c r="C546" i="21"/>
  <c r="C545" i="21"/>
  <c r="C544" i="21"/>
  <c r="C543" i="21"/>
  <c r="C542" i="21"/>
  <c r="C541" i="21"/>
  <c r="C540" i="21"/>
  <c r="C539" i="21"/>
  <c r="C538" i="21"/>
  <c r="C537" i="21"/>
  <c r="C536" i="21"/>
  <c r="C535" i="21"/>
  <c r="C534" i="21"/>
  <c r="C533" i="21"/>
  <c r="C532" i="21"/>
  <c r="C531" i="21"/>
  <c r="C530" i="21"/>
  <c r="C529" i="21"/>
  <c r="C528" i="21"/>
  <c r="C527" i="21"/>
  <c r="C526" i="21"/>
  <c r="C525" i="21"/>
  <c r="C524" i="21"/>
  <c r="C523" i="21"/>
  <c r="C522" i="21"/>
  <c r="C521" i="21"/>
  <c r="C520" i="21"/>
  <c r="C519" i="21"/>
  <c r="C518" i="21"/>
  <c r="C517" i="21"/>
  <c r="C516" i="21"/>
  <c r="C515" i="21"/>
  <c r="C514" i="21"/>
  <c r="C513" i="21"/>
  <c r="C512" i="21"/>
  <c r="C511" i="21"/>
  <c r="C510" i="21"/>
  <c r="C509" i="21"/>
  <c r="C508" i="21"/>
  <c r="C507" i="21"/>
  <c r="C506" i="21"/>
  <c r="C505" i="21"/>
  <c r="C504" i="21"/>
  <c r="C503" i="21"/>
  <c r="C502" i="21"/>
  <c r="C501" i="21"/>
  <c r="C500" i="21"/>
  <c r="C499" i="21"/>
  <c r="C498" i="21"/>
  <c r="C497" i="21"/>
  <c r="C496" i="21"/>
  <c r="C495" i="21"/>
  <c r="C494" i="21"/>
  <c r="C493" i="21"/>
  <c r="C492" i="21"/>
  <c r="C491" i="21"/>
  <c r="C490" i="21"/>
  <c r="C489" i="21"/>
  <c r="C488" i="21"/>
  <c r="C487" i="21"/>
  <c r="C486" i="21"/>
  <c r="C485" i="21"/>
  <c r="C484" i="21"/>
  <c r="C483" i="21"/>
  <c r="C482" i="21"/>
  <c r="C481" i="21"/>
  <c r="C480" i="21"/>
  <c r="C479" i="21"/>
  <c r="C478" i="21"/>
  <c r="C477" i="21"/>
  <c r="C476" i="21"/>
  <c r="C475" i="21"/>
  <c r="C474" i="21"/>
  <c r="C473" i="21"/>
  <c r="C472" i="21"/>
  <c r="C471" i="21"/>
  <c r="C470" i="21"/>
  <c r="C469" i="21"/>
  <c r="C468" i="21"/>
  <c r="C467" i="21"/>
  <c r="C466" i="21"/>
  <c r="C465" i="21"/>
  <c r="C464" i="21"/>
  <c r="C463" i="21"/>
  <c r="C462" i="21"/>
  <c r="C461" i="21"/>
  <c r="C460" i="21"/>
  <c r="C459" i="21"/>
  <c r="C458" i="21"/>
  <c r="C457" i="21"/>
  <c r="C456" i="21"/>
  <c r="C455" i="21"/>
  <c r="C454" i="21"/>
  <c r="C453" i="21"/>
  <c r="C452" i="21"/>
  <c r="C451" i="21"/>
  <c r="C668" i="21"/>
  <c r="C667" i="21"/>
  <c r="C1291" i="21"/>
  <c r="C1290" i="21"/>
  <c r="C1289" i="21"/>
  <c r="C1288" i="21"/>
  <c r="C1287" i="21"/>
  <c r="C1286" i="21"/>
  <c r="C1285" i="21"/>
  <c r="C1284" i="21"/>
  <c r="C1283" i="21"/>
  <c r="C1282" i="21"/>
  <c r="C1281" i="21"/>
  <c r="C1280" i="21"/>
  <c r="C1206" i="21"/>
  <c r="C1205" i="21"/>
  <c r="C1204" i="21"/>
  <c r="C1203" i="21"/>
  <c r="C1202" i="21"/>
  <c r="C1201" i="21"/>
  <c r="C1200" i="21"/>
  <c r="C1199" i="21"/>
  <c r="C1198" i="21"/>
  <c r="C1197" i="21"/>
  <c r="C1196" i="21"/>
  <c r="C1195" i="21"/>
  <c r="C1194" i="21"/>
  <c r="C1193" i="21"/>
  <c r="C1520" i="21"/>
  <c r="C1519" i="21"/>
  <c r="C1518" i="21"/>
  <c r="C1931" i="21"/>
  <c r="C8" i="21"/>
  <c r="C1926" i="21"/>
  <c r="C1925" i="21"/>
  <c r="C1924" i="21"/>
  <c r="C1923" i="21"/>
  <c r="C1922" i="21"/>
  <c r="C1921" i="21"/>
  <c r="C1920" i="21"/>
  <c r="C1919" i="21"/>
  <c r="C1918" i="21"/>
  <c r="C1917" i="21"/>
  <c r="C1916" i="21"/>
  <c r="C1915" i="21"/>
  <c r="C1914" i="21"/>
  <c r="C1913" i="21"/>
  <c r="C1912" i="21"/>
  <c r="C1911" i="21"/>
  <c r="C1910" i="21"/>
  <c r="C1909" i="21"/>
  <c r="C1908" i="21"/>
  <c r="C1907" i="21"/>
  <c r="C1906" i="21"/>
  <c r="C1905" i="21"/>
  <c r="C1904" i="21"/>
  <c r="C1903" i="21"/>
  <c r="C1902" i="21"/>
  <c r="C1901" i="21"/>
  <c r="C1900" i="21"/>
  <c r="C1899" i="21"/>
  <c r="C1898" i="21"/>
  <c r="C1897" i="21"/>
  <c r="C1896" i="21"/>
  <c r="C1895" i="21"/>
  <c r="C1894" i="21"/>
  <c r="C1893" i="21"/>
  <c r="C1892" i="21"/>
  <c r="C1891" i="21"/>
  <c r="C1890" i="21"/>
  <c r="C1889" i="21"/>
  <c r="C1888" i="21"/>
  <c r="C1887" i="21"/>
  <c r="C1886" i="21"/>
  <c r="C1885" i="21"/>
  <c r="C1884" i="21"/>
  <c r="C1883" i="21"/>
  <c r="C1882" i="21"/>
  <c r="C1881" i="21"/>
  <c r="C1880" i="21"/>
  <c r="C1879" i="21"/>
  <c r="C1878" i="21"/>
  <c r="C1877" i="21"/>
  <c r="C1876" i="21"/>
  <c r="C1875" i="21"/>
  <c r="C1874" i="21"/>
  <c r="C1873" i="21"/>
  <c r="C1872" i="21"/>
  <c r="C1871" i="21"/>
  <c r="C1870" i="21"/>
  <c r="C1869" i="21"/>
  <c r="C1868" i="21"/>
  <c r="C1867" i="21"/>
  <c r="C1866" i="21"/>
  <c r="C1865" i="21"/>
  <c r="C1864" i="21"/>
  <c r="C1863" i="21"/>
  <c r="C1862" i="21"/>
  <c r="C1861" i="21"/>
  <c r="C1860" i="21"/>
  <c r="C1859" i="21"/>
  <c r="C1858" i="21"/>
  <c r="C1857" i="21"/>
  <c r="C1856" i="21"/>
  <c r="C1855" i="21"/>
  <c r="C1854" i="21"/>
  <c r="C1853" i="21"/>
  <c r="C1852" i="21"/>
  <c r="C1851" i="21"/>
  <c r="C1850" i="21"/>
  <c r="C1849" i="21"/>
  <c r="C1848" i="21"/>
  <c r="C1847" i="21"/>
  <c r="C1846" i="21"/>
  <c r="C1845" i="21"/>
  <c r="C1844" i="21"/>
  <c r="C1843" i="21"/>
  <c r="C1842" i="21"/>
  <c r="C1841" i="21"/>
  <c r="C1840" i="21"/>
  <c r="C1839" i="21"/>
  <c r="C1838" i="21"/>
  <c r="C1837" i="21"/>
  <c r="C1836" i="21"/>
  <c r="C1835" i="21"/>
  <c r="C1834" i="21"/>
  <c r="C1833" i="21"/>
  <c r="C1832" i="21"/>
  <c r="C1831" i="21"/>
  <c r="C1830" i="21"/>
  <c r="C1829" i="21"/>
  <c r="C1828" i="21"/>
  <c r="C1827" i="21"/>
  <c r="C1826" i="21"/>
  <c r="C1825" i="21"/>
  <c r="C1824" i="21"/>
  <c r="C1823" i="21"/>
  <c r="C1822" i="21"/>
  <c r="C1821" i="21"/>
  <c r="C1820" i="21"/>
  <c r="C1819" i="21"/>
  <c r="C1818" i="21"/>
  <c r="C1817" i="21"/>
  <c r="C1816" i="21"/>
  <c r="C1815" i="21"/>
  <c r="C1814" i="21"/>
  <c r="C1813" i="21"/>
  <c r="C1812" i="21"/>
  <c r="C1811" i="21"/>
  <c r="C1810" i="21"/>
  <c r="C1809" i="21"/>
  <c r="C1808" i="21"/>
  <c r="C1807" i="21"/>
  <c r="C1806" i="21"/>
  <c r="C1805" i="21"/>
  <c r="C1804" i="21"/>
  <c r="C1803" i="21"/>
  <c r="C1802" i="21"/>
  <c r="C1801" i="21"/>
  <c r="C1800" i="21"/>
  <c r="C1799" i="21"/>
  <c r="C1798" i="21"/>
  <c r="C1797" i="21"/>
  <c r="C1796" i="21"/>
  <c r="C1795" i="21"/>
  <c r="C1794" i="21"/>
  <c r="C1793" i="21"/>
  <c r="C1792" i="21"/>
  <c r="C1791" i="21"/>
  <c r="C1790" i="21"/>
  <c r="C1789" i="21"/>
  <c r="C1788" i="21"/>
  <c r="C1787" i="21"/>
  <c r="C1786" i="21"/>
  <c r="C1785" i="21"/>
  <c r="C1784" i="21"/>
  <c r="C1783" i="21"/>
  <c r="C1782" i="21"/>
  <c r="C1781" i="21"/>
  <c r="C1780" i="21"/>
  <c r="C1779" i="21"/>
  <c r="C1778" i="21"/>
  <c r="C1777" i="21"/>
  <c r="C1776" i="21"/>
  <c r="C1775" i="21"/>
  <c r="C1774" i="21"/>
  <c r="C1773" i="21"/>
  <c r="C1772" i="21"/>
  <c r="C951" i="21"/>
  <c r="C950" i="21"/>
  <c r="C355" i="21"/>
  <c r="C354" i="21"/>
  <c r="C353" i="21"/>
  <c r="C352" i="21"/>
  <c r="C351" i="21"/>
  <c r="C1212" i="21"/>
  <c r="C1211" i="21"/>
  <c r="C1210" i="21"/>
  <c r="C1209" i="21"/>
  <c r="C1208" i="21"/>
  <c r="C1116" i="21"/>
  <c r="C991" i="21"/>
  <c r="C1063" i="21"/>
  <c r="C1062" i="21"/>
  <c r="C2105" i="21"/>
  <c r="C2104" i="21"/>
  <c r="C2103" i="21"/>
  <c r="C2102" i="21"/>
  <c r="C2101" i="21"/>
  <c r="C2100" i="21"/>
  <c r="C2099" i="21"/>
  <c r="C2098" i="21"/>
  <c r="C2097" i="21"/>
  <c r="C2096" i="21"/>
  <c r="C2095" i="21"/>
  <c r="C2094" i="21"/>
  <c r="C2093" i="21"/>
  <c r="C2092" i="21"/>
  <c r="C2091" i="21"/>
  <c r="C2090" i="21"/>
  <c r="C2089" i="21"/>
  <c r="C2088" i="21"/>
  <c r="C2087" i="21"/>
  <c r="C2086" i="21"/>
  <c r="C2085" i="21"/>
  <c r="C2084" i="21"/>
  <c r="C2083" i="21"/>
  <c r="C2082" i="21"/>
  <c r="C2081" i="21"/>
  <c r="C2080" i="21"/>
  <c r="C2079" i="21"/>
  <c r="C2078" i="21"/>
  <c r="C2077" i="21"/>
  <c r="C2076" i="21"/>
  <c r="C2075" i="21"/>
  <c r="C2074" i="21"/>
  <c r="C2073" i="21"/>
  <c r="C2072" i="21"/>
  <c r="C2071" i="21"/>
  <c r="C2070" i="21"/>
  <c r="C2069" i="21"/>
  <c r="C2068" i="21"/>
  <c r="C2067" i="21"/>
  <c r="C2066" i="21"/>
  <c r="C2065" i="21"/>
  <c r="C2064" i="21"/>
  <c r="C2063" i="21"/>
  <c r="C2062" i="21"/>
  <c r="C2061" i="21"/>
  <c r="C2060" i="21"/>
  <c r="C2059" i="21"/>
  <c r="C2058" i="21"/>
  <c r="C2057" i="21"/>
  <c r="C2056" i="21"/>
  <c r="C2055" i="21"/>
  <c r="C2054" i="21"/>
  <c r="C2053" i="21"/>
  <c r="C2052" i="21"/>
  <c r="C2051" i="21"/>
  <c r="C2050" i="21"/>
  <c r="C2049" i="21"/>
  <c r="C2048" i="21"/>
  <c r="C2047" i="21"/>
  <c r="C2046" i="21"/>
  <c r="C2045" i="21"/>
  <c r="C2044" i="21"/>
  <c r="C2043" i="21"/>
  <c r="C2042" i="21"/>
  <c r="C2041" i="21"/>
  <c r="C2040" i="21"/>
  <c r="C2039" i="21"/>
  <c r="C2038" i="21"/>
  <c r="C2037" i="21"/>
  <c r="C2036" i="21"/>
  <c r="C2035" i="21"/>
  <c r="C2034" i="21"/>
  <c r="C2033" i="21"/>
  <c r="C2032" i="21"/>
  <c r="C2031" i="21"/>
  <c r="C2030" i="21"/>
  <c r="C2029" i="21"/>
  <c r="C2028" i="21"/>
  <c r="C2027" i="21"/>
  <c r="C2026" i="21"/>
  <c r="C2025" i="21"/>
  <c r="C2024" i="21"/>
  <c r="C2023" i="21"/>
  <c r="C2022" i="21"/>
  <c r="C2021" i="21"/>
  <c r="C2020" i="21"/>
  <c r="C2019" i="21"/>
  <c r="C2018" i="21"/>
  <c r="C2017" i="21"/>
  <c r="C2016" i="21"/>
  <c r="C2015" i="21"/>
  <c r="C2014" i="21"/>
  <c r="C2013" i="21"/>
  <c r="C2012" i="21"/>
  <c r="C2011" i="21"/>
  <c r="C2010" i="21"/>
  <c r="C2009" i="21"/>
  <c r="C2008" i="21"/>
  <c r="C2007" i="21"/>
  <c r="C2006" i="21"/>
  <c r="C2005" i="21"/>
  <c r="C2004" i="21"/>
  <c r="C2003" i="21"/>
  <c r="C2002" i="21"/>
  <c r="C2001" i="21"/>
  <c r="C2000" i="21"/>
  <c r="C1999" i="21"/>
  <c r="C1998" i="21"/>
  <c r="C1997" i="21"/>
  <c r="C1996" i="21"/>
  <c r="C1995" i="21"/>
  <c r="C1994" i="21"/>
  <c r="C1993" i="21"/>
  <c r="C1992" i="21"/>
  <c r="C1991" i="21"/>
  <c r="C1990" i="21"/>
  <c r="C1989" i="21"/>
  <c r="C1988" i="21"/>
  <c r="C1987" i="21"/>
  <c r="C1986" i="21"/>
  <c r="C1985" i="21"/>
  <c r="C1984" i="21"/>
  <c r="C1983" i="21"/>
  <c r="C1982" i="21"/>
  <c r="C1981" i="21"/>
  <c r="C1980" i="21"/>
  <c r="C1979" i="21"/>
  <c r="C1978" i="21"/>
  <c r="C1977" i="21"/>
  <c r="C1976" i="21"/>
  <c r="C1975" i="21"/>
  <c r="C1974" i="21"/>
  <c r="C1973" i="21"/>
  <c r="C1972" i="21"/>
  <c r="C1971" i="21"/>
  <c r="C1970" i="21"/>
  <c r="C1969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531" i="21"/>
  <c r="C1530" i="21"/>
  <c r="C1529" i="21"/>
  <c r="C1528" i="21"/>
  <c r="C1527" i="21"/>
  <c r="C137" i="21"/>
  <c r="C136" i="21"/>
  <c r="C135" i="21"/>
  <c r="C134" i="21"/>
  <c r="C133" i="21"/>
  <c r="C132" i="21"/>
  <c r="C131" i="21"/>
  <c r="C661" i="21"/>
  <c r="C660" i="21"/>
  <c r="C1342" i="21"/>
  <c r="C1771" i="21"/>
  <c r="C1770" i="21"/>
  <c r="C1769" i="21"/>
  <c r="C1768" i="21"/>
  <c r="C1767" i="21"/>
  <c r="C1766" i="21"/>
  <c r="C1765" i="21"/>
  <c r="C1764" i="21"/>
  <c r="C1763" i="21"/>
  <c r="C1762" i="21"/>
  <c r="C1761" i="21"/>
  <c r="C1760" i="21"/>
  <c r="C1759" i="21"/>
  <c r="C1758" i="21"/>
  <c r="C1757" i="21"/>
  <c r="C1756" i="21"/>
  <c r="C1755" i="21"/>
  <c r="C1754" i="21"/>
  <c r="C1753" i="21"/>
  <c r="C1752" i="21"/>
  <c r="C1751" i="21"/>
  <c r="C1750" i="21"/>
  <c r="C1749" i="21"/>
  <c r="C1748" i="21"/>
  <c r="C1747" i="21"/>
  <c r="C1746" i="21"/>
  <c r="C1745" i="21"/>
  <c r="C1744" i="21"/>
  <c r="C1743" i="21"/>
  <c r="C1742" i="21"/>
  <c r="C1741" i="21"/>
  <c r="C1740" i="21"/>
  <c r="C1739" i="21"/>
  <c r="C1738" i="21"/>
  <c r="C1737" i="21"/>
  <c r="C1736" i="21"/>
  <c r="C1735" i="21"/>
  <c r="C1734" i="21"/>
  <c r="C1733" i="21"/>
  <c r="C1732" i="21"/>
  <c r="C1731" i="21"/>
  <c r="B3" i="22"/>
</calcChain>
</file>

<file path=xl/sharedStrings.xml><?xml version="1.0" encoding="utf-8"?>
<sst xmlns="http://schemas.openxmlformats.org/spreadsheetml/2006/main" count="5771" uniqueCount="1899">
  <si>
    <t>COMPRA MATERIAL TALLER</t>
  </si>
  <si>
    <t>REPARACION VEHICULOS</t>
  </si>
  <si>
    <t>COMPRA MATERIAL OFICINA</t>
  </si>
  <si>
    <t>REPARACION NEUMATICOS</t>
  </si>
  <si>
    <t>ALQUILER FOTOCOPIADORAS</t>
  </si>
  <si>
    <t>COMBUSTIBLE VEHICULOS</t>
  </si>
  <si>
    <t>SUMINISTRO GARRAFAS AGUA</t>
  </si>
  <si>
    <t>COMPRA MATERIAL INFORMATICO</t>
  </si>
  <si>
    <t>MANTENIMIENTO INFORMATICO</t>
  </si>
  <si>
    <t>ALQUILER OFICINA PSO MARITIMO</t>
  </si>
  <si>
    <t>ASESORAMIENTO FISCAL LABORAL</t>
  </si>
  <si>
    <t>IMPLANTACION RECOGIDA VIARIA</t>
  </si>
  <si>
    <t>LINEAS MOVILES</t>
  </si>
  <si>
    <t>REPARACION CONTENEDORES</t>
  </si>
  <si>
    <t>SERVICIOS BANCARIOS</t>
  </si>
  <si>
    <t>RECOGIDA RESIDUOS</t>
  </si>
  <si>
    <t>COMPRA MATERIAL DIVERSO</t>
  </si>
  <si>
    <t>COMPRA UNIFORMIDAD</t>
  </si>
  <si>
    <t>SERVICIO PREVENCION</t>
  </si>
  <si>
    <t>REPARACION EDIFICIOS</t>
  </si>
  <si>
    <t>REPARACION MAQUINARIA</t>
  </si>
  <si>
    <t>ALQUILER MAQUINARIA</t>
  </si>
  <si>
    <t>MANTENIMIENTO PARQUIMETROS</t>
  </si>
  <si>
    <t>MANIPULACION MONEDAS</t>
  </si>
  <si>
    <t>CONSUMO ENDESA ENERGIA</t>
  </si>
  <si>
    <t>MANTENIMIENTO OFICINAS</t>
  </si>
  <si>
    <t>CONSUMO AIGUES</t>
  </si>
  <si>
    <t>Factura</t>
  </si>
  <si>
    <t>Data Factura</t>
  </si>
  <si>
    <t>Proveïdor</t>
  </si>
  <si>
    <t>Concepte</t>
  </si>
  <si>
    <t>REVISION EXTINTORES</t>
  </si>
  <si>
    <t>PRINEX - ECONOMICO FINANCIERA - CUENTAS A PAGAR - CONSULTAS - C FACTURAS - E REGISTRO DE FACTURACIÓN</t>
  </si>
  <si>
    <t>Serveis Ambientals de Castelldefels SA</t>
  </si>
  <si>
    <t>Trimestre 1</t>
  </si>
  <si>
    <t>Trimestre 2</t>
  </si>
  <si>
    <t>Trimestre 3</t>
  </si>
  <si>
    <t>Trimestre 4</t>
  </si>
  <si>
    <t>Id Proveïdor</t>
  </si>
  <si>
    <t>Tipus</t>
  </si>
  <si>
    <t>Base</t>
  </si>
  <si>
    <t>IVA</t>
  </si>
  <si>
    <t>Retenció Garantía</t>
  </si>
  <si>
    <t>Retenció I.R.P.F.</t>
  </si>
  <si>
    <t>Total</t>
  </si>
  <si>
    <t>3274 - VODAFONE ESPAÑA, SAU</t>
  </si>
  <si>
    <t>3781 - TELEFONICA MOVILES ESPAÑA, S.A.</t>
  </si>
  <si>
    <t>3892 - PRECISION CONSULTING SL</t>
  </si>
  <si>
    <t>4022 - LOOMIS SPAIN, S.A.</t>
  </si>
  <si>
    <t>4075 - DULECENTRE SA</t>
  </si>
  <si>
    <t>*A*</t>
  </si>
  <si>
    <t>3186 - SHEBEL CONSULTORIA Y SERVICIOS, S.L.U.</t>
  </si>
  <si>
    <t>4046 - HERMAGA 2016,SL</t>
  </si>
  <si>
    <t>4172 - INTERTRONIC INTERNACIONAL SL</t>
  </si>
  <si>
    <t>4014 - AIGUES DE BARCELONA ,S.A.</t>
  </si>
  <si>
    <t>4158 - TALLERES LLIÇA, S.L.</t>
  </si>
  <si>
    <t>3964 - SISTEMES DE SEGURETAT J.LIMA,SL</t>
  </si>
  <si>
    <t>4071 - SOCIEDAD CATALANA DE PETROLIS, S.A.</t>
  </si>
  <si>
    <t>4091 - GRAU, MAQUINARIA I SERVEI INTEGRAL, S.A.</t>
  </si>
  <si>
    <t>4094 - RECANVIS BRUGUES MOTOR, S.L.</t>
  </si>
  <si>
    <t>4099 - NEUMATICOS SOLEDAD, S.L.</t>
  </si>
  <si>
    <t>2979 - TELEFONICA DE ESPAÑA, S.A.U.</t>
  </si>
  <si>
    <t>4096 - RENAULT TRUCK CENTER SAU</t>
  </si>
  <si>
    <t>4078 - FERROS BRUGUES, S.A.</t>
  </si>
  <si>
    <t>4085 - SICAL SL</t>
  </si>
  <si>
    <t>3912 - ENDESA ENERGIA,SAU</t>
  </si>
  <si>
    <t>4034 - WATER FIRE SL</t>
  </si>
  <si>
    <t>4007 - COSUIN EQUIPOS DE OFICINA, S.A.</t>
  </si>
  <si>
    <t>4064 - AUXI-FOC,SL</t>
  </si>
  <si>
    <t>4079 - COHIMAR HIDRAULICA NEUMATICA S.L.</t>
  </si>
  <si>
    <t>4081 - NASER ELECTRONIC SL</t>
  </si>
  <si>
    <t>4093 - CIPRIANO VILLARES CEREZO</t>
  </si>
  <si>
    <t>4100 - MARQUIFREN SL</t>
  </si>
  <si>
    <t>4110 - TALLERES SALDAVI SL</t>
  </si>
  <si>
    <t>4134 - SOLRED S.A.</t>
  </si>
  <si>
    <t>4151 - SUMINISTROS AN-BO, S.L.</t>
  </si>
  <si>
    <t>4161 - FORCH COMPONENTES PARA TALLER SL</t>
  </si>
  <si>
    <t>4187 - CASTELAO SL</t>
  </si>
  <si>
    <t>4222 - VIVA AQUA SERVICE SPAIN, S.A.</t>
  </si>
  <si>
    <t>4084 - ANTONIO FERNANDEZ LEYVA (COMERCIAL DELTA</t>
  </si>
  <si>
    <t>4144 - ENGAR SERVEIS I RECANVIS AUTO, S.L.</t>
  </si>
  <si>
    <t>4167 - WURTH ESPAÑA SA</t>
  </si>
  <si>
    <t>4068 - HIGIENE I PROTECCIO, S.L.</t>
  </si>
  <si>
    <t>4114 - CEMI , S.A</t>
  </si>
  <si>
    <t>4115 - ABELLAN Y ORTEGA SL</t>
  </si>
  <si>
    <t>4208 - BOREAL INFORMATION TECHNOLOGY, S.L.</t>
  </si>
  <si>
    <t>3983 - LYRECO ESPAÑA SA</t>
  </si>
  <si>
    <t>4058 - PREINFA SL</t>
  </si>
  <si>
    <t>4173 - MECA ELECTRIC VILADECANS SL</t>
  </si>
  <si>
    <t>4258 - APPLUS ITEUVE TECHNOLOGY SL</t>
  </si>
  <si>
    <t>4251 - FUNDACIO PRIVADA SIGEA</t>
  </si>
  <si>
    <t>4148 - OFIPRIX SL</t>
  </si>
  <si>
    <t>4248 - SENDRA CRESPO, C.B.</t>
  </si>
  <si>
    <t>4040 - FORMULARIOS EUROPEOS S.A.</t>
  </si>
  <si>
    <t>4273 - FLOWBIRD ESPAÑA SLU</t>
  </si>
  <si>
    <t>3227 - ANTONIO MESAS MARTINEZ</t>
  </si>
  <si>
    <t>4277 - RECA HISPANIA SAU</t>
  </si>
  <si>
    <t>4192 - AUTO DISTRIBUCION SL (IVECO)</t>
  </si>
  <si>
    <t>4309 - CRISTAL AUTO BARCINO SL</t>
  </si>
  <si>
    <t>4324 - FOMENT DEL RECICLATGE SA</t>
  </si>
  <si>
    <t>4332 - RECAMBIOS AUTO DIESEL SA</t>
  </si>
  <si>
    <t>4340 - FLUIDOS INDUSTRIALES Y DOMESTICOS SA</t>
  </si>
  <si>
    <t>4350 - SENESANT 2000 S.L.</t>
  </si>
  <si>
    <t>4371 - COMERCIA GLOBAL PAYMENTS ENT. PAGO, SL</t>
  </si>
  <si>
    <t>4024 - ASCENSORES ENINTER, SL</t>
  </si>
  <si>
    <t>4404 - HAM CRIOGENICA SL</t>
  </si>
  <si>
    <t>4157 - AUTOSUR DE LEVANTE SL</t>
  </si>
  <si>
    <t>4423 - INTERFLUID HIDRAULICA SLU</t>
  </si>
  <si>
    <t>4441 - PAUL WIEGAND- PIEZAS DE RECAMBIO SL</t>
  </si>
  <si>
    <t>4445 - ALFREDO MONTIEL GIMENEZ</t>
  </si>
  <si>
    <t>4451 - TECNO BEE INNOVACION Y SERVICIO SL</t>
  </si>
  <si>
    <t>CAMPAÑA COMUNICACION</t>
  </si>
  <si>
    <t>CONSUMO ENDESA GAS VEHICULAR</t>
  </si>
  <si>
    <t>Contabilització</t>
  </si>
  <si>
    <t>3977 - MANUEL EXPOSITO JORDAN</t>
  </si>
  <si>
    <t>3882 - ORANGE ESPAÑA SA</t>
  </si>
  <si>
    <t>SERVICIOS MOVILES</t>
  </si>
  <si>
    <t>COMPR AMATERIAL TALLER</t>
  </si>
  <si>
    <t>MANTENIMIENTO PLANTA GAS</t>
  </si>
  <si>
    <t>3993 - GMRI Ingenieria Informatica SL</t>
  </si>
  <si>
    <t>4500 - EMMA MIGUEL CASTRO</t>
  </si>
  <si>
    <t>4506 - HEDIANAD SL</t>
  </si>
  <si>
    <t>3989 - CAIXABANK,SA</t>
  </si>
  <si>
    <t>4066 - BNFIX PICH TAX LEGAL, S.L.P.</t>
  </si>
  <si>
    <t>4511 - CONSTRUC. METALICAS CASTELLDEFELS SL</t>
  </si>
  <si>
    <t>4515 - CARLOS LLORENTE BIRBA</t>
  </si>
  <si>
    <t>INFORMACION REGISTRAL</t>
  </si>
  <si>
    <t>4446 - REHABILITACIONES SOMSOC SL</t>
  </si>
  <si>
    <t>3724 - HERRERIA CERRAJERIA HERNANDEZ SL</t>
  </si>
  <si>
    <t>4480 - HERTZ DE ESPAÑA SL</t>
  </si>
  <si>
    <t>4253 - PASMON INTEGRAL SLU</t>
  </si>
  <si>
    <t>4155 - KLINER PROFESIONAL SA</t>
  </si>
  <si>
    <t>4103 - QUIMICA FACIL SL</t>
  </si>
  <si>
    <t>4194 - BUSINESS PEOPLE RESEARCH, S.L.</t>
  </si>
  <si>
    <t>4226 - COMERCIAL LITHIUMBLEI S.L.</t>
  </si>
  <si>
    <t>4286 - SERGLOBERT HISPANIA SL</t>
  </si>
  <si>
    <t>4460 - INSPECCION Y CONTROL DE INSTALACIONES SA</t>
  </si>
  <si>
    <t>4481 - PLUMELEC INSTALACIONES SL</t>
  </si>
  <si>
    <t>4315 - GIRALT URBANA &amp; INDUSTRIAL SL</t>
  </si>
  <si>
    <t>4362 - DRAULICFREN, S.L.</t>
  </si>
  <si>
    <t>4534 - TECNOAIR AIRE COMPRIMIDO SLU</t>
  </si>
  <si>
    <t>4533 - QUERY CONSULTING &amp; SOFTWARE SL</t>
  </si>
  <si>
    <t>4536 - ALEJANDRA DIOS MARQUEZ</t>
  </si>
  <si>
    <t>3627 - COMIGRAF SL</t>
  </si>
  <si>
    <t>CONSUMO COMBUSTIBLE GASOIL</t>
  </si>
  <si>
    <t>HONORARIOS DIRECCION OBRA</t>
  </si>
  <si>
    <t>COMPRA MATERIAL PARQUIMETROS</t>
  </si>
  <si>
    <t>MANTENIMIENTO ASCENSOR</t>
  </si>
  <si>
    <t>SERVICIO IMPRESION</t>
  </si>
  <si>
    <t>ROTULACION VEHICULOS</t>
  </si>
  <si>
    <t>MANTENIMIENTO MAQUINARIA</t>
  </si>
  <si>
    <t>SERVICIO IMPLANTACION SOFTWARE</t>
  </si>
  <si>
    <t>COMPRA  MATERIAL TALLER</t>
  </si>
  <si>
    <t>LECTURA FOTOCOPIADORAS</t>
  </si>
  <si>
    <t>MANTENIMIENTO EDIFICIOS</t>
  </si>
  <si>
    <t>4440 - UNION SERVICE PREVENTIVE SL</t>
  </si>
  <si>
    <t>3896 - FAURA CASAS AUDITORES CONSULTORES SL</t>
  </si>
  <si>
    <t>COMPRA MATERIAL IMPRESOS</t>
  </si>
  <si>
    <t>4028 - ROTAGRAMA, S.A.</t>
  </si>
  <si>
    <t>4522 - ARTES GRAFICAS AUXILIARES DEL LIBRO SL</t>
  </si>
  <si>
    <t>4546 - SGS INSPECCIONES REGLAMENTARIAS SA</t>
  </si>
  <si>
    <t>3914 - SERVEIS REUNITS SA</t>
  </si>
  <si>
    <t>4018 - VPSITEX ESPAÑA SLU</t>
  </si>
  <si>
    <t>4197 - SUBMINISTRES SAMA SL</t>
  </si>
  <si>
    <t>4232 - PLATA HERMANOS 94 SL</t>
  </si>
  <si>
    <t>4274 - NORD EASY IBERICA SL</t>
  </si>
  <si>
    <t>4548 - OVH HISPANO SLU</t>
  </si>
  <si>
    <t>4549 - WORLD AUTO PARTS SL</t>
  </si>
  <si>
    <t>4552 - LEAST COST ROUTING TELECOM SL</t>
  </si>
  <si>
    <t>SERVICIO FIBRA DEIXALLERIA</t>
  </si>
  <si>
    <t>INSTALACION VINILOS</t>
  </si>
  <si>
    <t>Total general</t>
  </si>
  <si>
    <t>ABELLAN Y ORTEGA SL</t>
  </si>
  <si>
    <t>AIGUES DE BARCELONA ,S.A.</t>
  </si>
  <si>
    <t>ALEJANDRA DIOS MARQUEZ</t>
  </si>
  <si>
    <t>ALFREDO MONTIEL GIMENEZ</t>
  </si>
  <si>
    <t>ANTONIO FERNANDEZ LEYVA (COMERCIAL DELTA</t>
  </si>
  <si>
    <t>ANTONIO MESAS MARTINEZ</t>
  </si>
  <si>
    <t>APPLUS ITEUVE TECHNOLOGY SL</t>
  </si>
  <si>
    <t>ARTES GRAFICAS AUXILIARES DEL LIBRO SL</t>
  </si>
  <si>
    <t>ASCENSORES ENINTER, SL</t>
  </si>
  <si>
    <t>AUTO DISTRIBUCION SL (IVECO)</t>
  </si>
  <si>
    <t>AUTOSUR DE LEVANTE SL</t>
  </si>
  <si>
    <t>AUXI-FOC,SL</t>
  </si>
  <si>
    <t>BNFIX PICH TAX LEGAL, S.L.P.</t>
  </si>
  <si>
    <t>BOREAL INFORMATION TECHNOLOGY, S.L.</t>
  </si>
  <si>
    <t>BUSINESS PEOPLE RESEARCH, S.L.</t>
  </si>
  <si>
    <t>CAIXABANK,SA</t>
  </si>
  <si>
    <t>CARLOS LLORENTE BIRBA</t>
  </si>
  <si>
    <t>CASTELAO SL</t>
  </si>
  <si>
    <t>CEMI , S.A</t>
  </si>
  <si>
    <t>CIPRIANO VILLARES CEREZO</t>
  </si>
  <si>
    <t>COHIMAR HIDRAULICA NEUMATICA S.L.</t>
  </si>
  <si>
    <t>COMERCIA GLOBAL PAYMENTS ENT. PAGO, SL</t>
  </si>
  <si>
    <t>COMERCIAL LITHIUMBLEI S.L.</t>
  </si>
  <si>
    <t>COMIGRAF SL</t>
  </si>
  <si>
    <t>CONSTRUC. METALICAS CASTELLDEFELS SL</t>
  </si>
  <si>
    <t>COSUIN EQUIPOS DE OFICINA, S.A.</t>
  </si>
  <si>
    <t>CRISTAL AUTO BARCINO SL</t>
  </si>
  <si>
    <t>DRAULICFREN, S.L.</t>
  </si>
  <si>
    <t>DULECENTRE SA</t>
  </si>
  <si>
    <t>EMMA MIGUEL CASTRO</t>
  </si>
  <si>
    <t>ENDESA ENERGIA,SAU</t>
  </si>
  <si>
    <t>ENGAR SERVEIS I RECANVIS AUTO, S.L.</t>
  </si>
  <si>
    <t>FAURA CASAS AUDITORES CONSULTORES SL</t>
  </si>
  <si>
    <t>FERROS BRUGUES, S.A.</t>
  </si>
  <si>
    <t>FLOWBIRD ESPAÑA SLU</t>
  </si>
  <si>
    <t>FLUIDOS INDUSTRIALES Y DOMESTICOS SA</t>
  </si>
  <si>
    <t>FOMENT DEL RECICLATGE SA</t>
  </si>
  <si>
    <t>FORCH COMPONENTES PARA TALLER SL</t>
  </si>
  <si>
    <t>FORMULARIOS EUROPEOS S.A.</t>
  </si>
  <si>
    <t>FUNDACIO PRIVADA SIGEA</t>
  </si>
  <si>
    <t>GIRALT URBANA &amp; INDUSTRIAL SL</t>
  </si>
  <si>
    <t>GMRI Ingenieria Informatica SL</t>
  </si>
  <si>
    <t>GRAU, MAQUINARIA I SERVEI INTEGRAL, S.A.</t>
  </si>
  <si>
    <t>HAM CRIOGENICA SL</t>
  </si>
  <si>
    <t>HEDIANAD SL</t>
  </si>
  <si>
    <t>HERMAGA 2016,SL</t>
  </si>
  <si>
    <t>HERRERIA CERRAJERIA HERNANDEZ SL</t>
  </si>
  <si>
    <t>HERTZ DE ESPAÑA SL</t>
  </si>
  <si>
    <t>HIGIENE I PROTECCIO, S.L.</t>
  </si>
  <si>
    <t>INSPECCION Y CONTROL DE INSTALACIONES SA</t>
  </si>
  <si>
    <t>INTERFLUID HIDRAULICA SLU</t>
  </si>
  <si>
    <t>INTERTRONIC INTERNACIONAL SL</t>
  </si>
  <si>
    <t>KLINER PROFESIONAL SA</t>
  </si>
  <si>
    <t>LEAST COST ROUTING TELECOM SL</t>
  </si>
  <si>
    <t>LOOMIS SPAIN, S.A.</t>
  </si>
  <si>
    <t>LYRECO ESPAÑA SA</t>
  </si>
  <si>
    <t>MANUEL EXPOSITO JORDAN</t>
  </si>
  <si>
    <t>MARQUIFREN SL</t>
  </si>
  <si>
    <t>MECA ELECTRIC VILADECANS SL</t>
  </si>
  <si>
    <t>NASER ELECTRONIC SL</t>
  </si>
  <si>
    <t>NEUMATICOS SOLEDAD, S.L.</t>
  </si>
  <si>
    <t>NORD EASY IBERICA SL</t>
  </si>
  <si>
    <t>OFIPRIX SL</t>
  </si>
  <si>
    <t>ORANGE ESPAÑA SA</t>
  </si>
  <si>
    <t>OVH HISPANO SLU</t>
  </si>
  <si>
    <t>PASMON INTEGRAL SLU</t>
  </si>
  <si>
    <t>PAUL WIEGAND- PIEZAS DE RECAMBIO SL</t>
  </si>
  <si>
    <t>PLATA HERMANOS 94 SL</t>
  </si>
  <si>
    <t>PLUMELEC INSTALACIONES SL</t>
  </si>
  <si>
    <t>PRECISION CONSULTING SL</t>
  </si>
  <si>
    <t>PREINFA SL</t>
  </si>
  <si>
    <t>QUERY CONSULTING &amp; SOFTWARE SL</t>
  </si>
  <si>
    <t>QUIMICA FACIL SL</t>
  </si>
  <si>
    <t>RECA HISPANIA SAU</t>
  </si>
  <si>
    <t>RECAMBIOS AUTO DIESEL SA</t>
  </si>
  <si>
    <t>RECANVIS BRUGUES MOTOR, S.L.</t>
  </si>
  <si>
    <t>REHABILITACIONES SOMSOC SL</t>
  </si>
  <si>
    <t>RENAULT TRUCK CENTER SAU</t>
  </si>
  <si>
    <t>ROTAGRAMA, S.A.</t>
  </si>
  <si>
    <t>SENDRA CRESPO, C.B.</t>
  </si>
  <si>
    <t>SENESANT 2000 S.L.</t>
  </si>
  <si>
    <t>SERGLOBERT HISPANIA SL</t>
  </si>
  <si>
    <t>SERVEIS REUNITS SA</t>
  </si>
  <si>
    <t>SGS INSPECCIONES REGLAMENTARIAS SA</t>
  </si>
  <si>
    <t>SHEBEL CONSULTORIA Y SERVICIOS, S.L.U.</t>
  </si>
  <si>
    <t>SICAL SL</t>
  </si>
  <si>
    <t>SISTEMES DE SEGURETAT J.LIMA,SL</t>
  </si>
  <si>
    <t>SOCIEDAD CATALANA DE PETROLIS, S.A.</t>
  </si>
  <si>
    <t>SOLRED S.A.</t>
  </si>
  <si>
    <t>SUBMINISTRES SAMA SL</t>
  </si>
  <si>
    <t>SUMINISTROS AN-BO, S.L.</t>
  </si>
  <si>
    <t>TALLERES LLIÇA, S.L.</t>
  </si>
  <si>
    <t>TALLERES SALDAVI SL</t>
  </si>
  <si>
    <t>TECNO BEE INNOVACION Y SERVICIO SL</t>
  </si>
  <si>
    <t>TECNOAIR AIRE COMPRIMIDO SLU</t>
  </si>
  <si>
    <t>TELEFONICA DE ESPAÑA, S.A.U.</t>
  </si>
  <si>
    <t>TELEFONICA MOVILES ESPAÑA, S.A.</t>
  </si>
  <si>
    <t>UNION SERVICE PREVENTIVE SL</t>
  </si>
  <si>
    <t>VIVA AQUA SERVICE SPAIN, S.A.</t>
  </si>
  <si>
    <t>VODAFONE ESPAÑA, SAU</t>
  </si>
  <si>
    <t>VPSITEX ESPAÑA SLU</t>
  </si>
  <si>
    <t>WATER FIRE SL</t>
  </si>
  <si>
    <t>WORLD AUTO PARTS SL</t>
  </si>
  <si>
    <t>WURTH ESPAÑA SA</t>
  </si>
  <si>
    <t>Suma de Base</t>
  </si>
  <si>
    <t>Suma de IVA</t>
  </si>
  <si>
    <t>Suma de Total</t>
  </si>
  <si>
    <t>TA6S70048144</t>
  </si>
  <si>
    <t>TA6S70048145</t>
  </si>
  <si>
    <t>TA6S70048143</t>
  </si>
  <si>
    <t>NA6S70000620</t>
  </si>
  <si>
    <t>NA6S70000621</t>
  </si>
  <si>
    <t>TA6S80047842</t>
  </si>
  <si>
    <t>TA6S80047843</t>
  </si>
  <si>
    <t>TA6S80047841</t>
  </si>
  <si>
    <t>TA6S90047126</t>
  </si>
  <si>
    <t>TA6S90047127</t>
  </si>
  <si>
    <t>TA6S90047125</t>
  </si>
  <si>
    <t>3095 - EXTINTORES CLEMENTE SL</t>
  </si>
  <si>
    <t>MANTENIMIENTO EQUIPO INCENDIOS</t>
  </si>
  <si>
    <t>22/0050/000162</t>
  </si>
  <si>
    <t>CI0918822395</t>
  </si>
  <si>
    <t>CI0918782116</t>
  </si>
  <si>
    <t>CI0918825861</t>
  </si>
  <si>
    <t>IR-2022-000005545</t>
  </si>
  <si>
    <t>ABONO FRA. CI0917502789</t>
  </si>
  <si>
    <t>CI0918957120</t>
  </si>
  <si>
    <t>CI0918953684</t>
  </si>
  <si>
    <t>ABONO FRA. CI0917369919</t>
  </si>
  <si>
    <t>ABONO FRA. CI0917499263</t>
  </si>
  <si>
    <t>ABONO FRA. CI0917366367</t>
  </si>
  <si>
    <t>ABONO FRA. CI0917460217</t>
  </si>
  <si>
    <t>ABONO FRA.CI0917374839</t>
  </si>
  <si>
    <t>CI0918913265</t>
  </si>
  <si>
    <t>CI0918937699</t>
  </si>
  <si>
    <t>SERVICIO DATOS M2M</t>
  </si>
  <si>
    <t>ABONO FRA. CI0918650799</t>
  </si>
  <si>
    <t>ABONO FRA. CI0918519226</t>
  </si>
  <si>
    <t>ABONO FRA. CI0918387143</t>
  </si>
  <si>
    <t>ABONO FRA. CI0918254920</t>
  </si>
  <si>
    <t>ABONO FRA. CI0918121348</t>
  </si>
  <si>
    <t>ABONO FRA. CI0917988805</t>
  </si>
  <si>
    <t>ABONO FRA. CI0917856648</t>
  </si>
  <si>
    <t>ABONO FRA. CI0917724615</t>
  </si>
  <si>
    <t>ABONO FRA. CI0917592695</t>
  </si>
  <si>
    <t>ABONO FRA. CI0918559256</t>
  </si>
  <si>
    <t>ABONO FRA. CI0918690947</t>
  </si>
  <si>
    <t>ABONO FRA. CI0918294925</t>
  </si>
  <si>
    <t>ABONO FRA. CI0918161219</t>
  </si>
  <si>
    <t>ABONO FRA. CI0918427048</t>
  </si>
  <si>
    <t>ABONO FRA. CI0918028453</t>
  </si>
  <si>
    <t>ABONO FRA. CI0917895991</t>
  </si>
  <si>
    <t>ABONO FRA CI0917763808</t>
  </si>
  <si>
    <t>ABONO FRA. CI0918694434</t>
  </si>
  <si>
    <t>ABONO FRA. CI0918562796</t>
  </si>
  <si>
    <t>LINEA MOVILES</t>
  </si>
  <si>
    <t>ABONO FRA. CI0918430613</t>
  </si>
  <si>
    <t>ABONO FRA. CI0918298482</t>
  </si>
  <si>
    <t>ABONO FRA.CI0918164759</t>
  </si>
  <si>
    <t>ABONO FRA.CI0918032014</t>
  </si>
  <si>
    <t>ABONO FRA. CI0917899458</t>
  </si>
  <si>
    <t>ABONO FRA. CI0917767291</t>
  </si>
  <si>
    <t>ABONO FRA. CI0917631745</t>
  </si>
  <si>
    <t>COMPRA MOVILES</t>
  </si>
  <si>
    <t>ABONO FRA. CI0917635257</t>
  </si>
  <si>
    <t>CI0919088347</t>
  </si>
  <si>
    <t>CI0919084938</t>
  </si>
  <si>
    <t>ABONO FRA. 0075272952</t>
  </si>
  <si>
    <t>CI0919044413</t>
  </si>
  <si>
    <t>IR-2022-000012325</t>
  </si>
  <si>
    <t>CI0919069038</t>
  </si>
  <si>
    <t>LINEAS TARJETAS PARQUIMETROS</t>
  </si>
  <si>
    <t>ON91221M</t>
  </si>
  <si>
    <t>119-22</t>
  </si>
  <si>
    <t>148-22</t>
  </si>
  <si>
    <t>28-A2M0-163968</t>
  </si>
  <si>
    <t>28-A2M0-163969</t>
  </si>
  <si>
    <t>28-A2M0-163970</t>
  </si>
  <si>
    <t>28-A2M0-163971</t>
  </si>
  <si>
    <t>28-A2M0-163972</t>
  </si>
  <si>
    <t>28-A2M0-163967</t>
  </si>
  <si>
    <t>28-A2M0-163966</t>
  </si>
  <si>
    <t>28-A2M0-163965</t>
  </si>
  <si>
    <t>28-A2M0-163964</t>
  </si>
  <si>
    <t>28-A2M0-163963</t>
  </si>
  <si>
    <t>28-A2M0-138161</t>
  </si>
  <si>
    <t>28-A2M0-016840</t>
  </si>
  <si>
    <t>28-B2M0-166038</t>
  </si>
  <si>
    <t>28-B2M0-138733</t>
  </si>
  <si>
    <t>28-B2M0-166036</t>
  </si>
  <si>
    <t>28-B2M0-166035</t>
  </si>
  <si>
    <t>28-B2M0-166034</t>
  </si>
  <si>
    <t>28-B2M0-166033</t>
  </si>
  <si>
    <t>28-B2M0-166032</t>
  </si>
  <si>
    <t>28-B2M0-166031</t>
  </si>
  <si>
    <t>28-B2M0-166030</t>
  </si>
  <si>
    <t>28-B2M0-166039</t>
  </si>
  <si>
    <t>28-B2M0-166037</t>
  </si>
  <si>
    <t>28-C2M0-155850</t>
  </si>
  <si>
    <t>28-C2M0-155849</t>
  </si>
  <si>
    <t>28-C2M0-155848</t>
  </si>
  <si>
    <t>28-C2M0-130273</t>
  </si>
  <si>
    <t>28-C2M0-155855</t>
  </si>
  <si>
    <t>28-C2M0-155851</t>
  </si>
  <si>
    <t>28-C2M0-155854</t>
  </si>
  <si>
    <t>28-C2M0-155852</t>
  </si>
  <si>
    <t>28-C2M0-155853</t>
  </si>
  <si>
    <t>28-C2M0-155856</t>
  </si>
  <si>
    <t>28-C2M0-155857</t>
  </si>
  <si>
    <t>A10016619003-0122</t>
  </si>
  <si>
    <t>A 10016701846-0222</t>
  </si>
  <si>
    <t>A10016783895-0322</t>
  </si>
  <si>
    <t>SERVICIO INTERNET HOSTING 1T</t>
  </si>
  <si>
    <t>A20220889</t>
  </si>
  <si>
    <t>HONORARIOS CUENTAS ANUALES</t>
  </si>
  <si>
    <t>PNR201N0002134</t>
  </si>
  <si>
    <t>00Z204N0000322</t>
  </si>
  <si>
    <t>00Z204N0001960</t>
  </si>
  <si>
    <t>PNR201N0053416</t>
  </si>
  <si>
    <t>PNR201N0050482</t>
  </si>
  <si>
    <t>PNR201N0059369</t>
  </si>
  <si>
    <t>PMR201N0081868</t>
  </si>
  <si>
    <t>PMR201N0084299</t>
  </si>
  <si>
    <t>PMR201N0072750</t>
  </si>
  <si>
    <t>PMR201N0070875</t>
  </si>
  <si>
    <t>PMR201N0086664</t>
  </si>
  <si>
    <t>PNR201N0066335</t>
  </si>
  <si>
    <t>PNR201N0050945</t>
  </si>
  <si>
    <t>PNR201N0057357</t>
  </si>
  <si>
    <t>PNR201N0055149</t>
  </si>
  <si>
    <t>PMR201N0079829</t>
  </si>
  <si>
    <t>PMR201N0079664</t>
  </si>
  <si>
    <t>PNR201N0055583</t>
  </si>
  <si>
    <t>PNR201N0067165</t>
  </si>
  <si>
    <t>PNR201N0050839</t>
  </si>
  <si>
    <t>PMR201N0107005</t>
  </si>
  <si>
    <t>PMR201N0110717</t>
  </si>
  <si>
    <t>PNR201N0080743</t>
  </si>
  <si>
    <t>00Z204N0003193</t>
  </si>
  <si>
    <t>PNR201N0093949</t>
  </si>
  <si>
    <t>PNR201N0093516</t>
  </si>
  <si>
    <t>PMR201N0124409</t>
  </si>
  <si>
    <t>PNR201N0104661</t>
  </si>
  <si>
    <t>PNR201N0104807</t>
  </si>
  <si>
    <t>ROTULACION OFICINAS</t>
  </si>
  <si>
    <t>3988 - INSTOP CATALUNYA, SLU</t>
  </si>
  <si>
    <t>FRV2200291</t>
  </si>
  <si>
    <t>CERTIFICADO AUDITORIAS</t>
  </si>
  <si>
    <t>2022/A/220119</t>
  </si>
  <si>
    <t>2022/A/220120</t>
  </si>
  <si>
    <t>2022/A/220040</t>
  </si>
  <si>
    <t>2021/A/211734</t>
  </si>
  <si>
    <t>2022/A/220175</t>
  </si>
  <si>
    <t>FT22010203</t>
  </si>
  <si>
    <t>FC22010004</t>
  </si>
  <si>
    <t>FC22020021</t>
  </si>
  <si>
    <t>FT22020235</t>
  </si>
  <si>
    <t>FT22030236</t>
  </si>
  <si>
    <t>FC22030031</t>
  </si>
  <si>
    <t>0801R220136</t>
  </si>
  <si>
    <t>0802R220393</t>
  </si>
  <si>
    <t>0803R220677</t>
  </si>
  <si>
    <t>R32405</t>
  </si>
  <si>
    <t>2200003-A</t>
  </si>
  <si>
    <t>ABONO FRA. 2200003</t>
  </si>
  <si>
    <t>2200002-A</t>
  </si>
  <si>
    <t>ABONO FRA. 2200002</t>
  </si>
  <si>
    <t>4055 - PETROSUPORT SL</t>
  </si>
  <si>
    <t>2022-79</t>
  </si>
  <si>
    <t>2201-0039</t>
  </si>
  <si>
    <t>2201-0056</t>
  </si>
  <si>
    <t>2201-0037</t>
  </si>
  <si>
    <t>2202-0022</t>
  </si>
  <si>
    <t>2202-0013</t>
  </si>
  <si>
    <t>2202-0054</t>
  </si>
  <si>
    <t>2202-0053</t>
  </si>
  <si>
    <t>2202-0052</t>
  </si>
  <si>
    <t>2203-0014</t>
  </si>
  <si>
    <t>2203-0073</t>
  </si>
  <si>
    <t>2203-0059</t>
  </si>
  <si>
    <t>2203-0080</t>
  </si>
  <si>
    <t>X-202015090</t>
  </si>
  <si>
    <t>X-202015091</t>
  </si>
  <si>
    <t>X-202015876</t>
  </si>
  <si>
    <t>A220234</t>
  </si>
  <si>
    <t>A220523</t>
  </si>
  <si>
    <t>A220786</t>
  </si>
  <si>
    <t>2022.61900.18</t>
  </si>
  <si>
    <t>2022.FACRE73</t>
  </si>
  <si>
    <t>ABONO FRA. 2022.61900.18</t>
  </si>
  <si>
    <t>2022.FACREC.225</t>
  </si>
  <si>
    <t>ABONO FRA.2022.61900.1785</t>
  </si>
  <si>
    <t>BFRP001355</t>
  </si>
  <si>
    <t>BFRP001243</t>
  </si>
  <si>
    <t>N005033</t>
  </si>
  <si>
    <t>ABONO FRA. 185267</t>
  </si>
  <si>
    <t>N000035359</t>
  </si>
  <si>
    <t>ABONO FRA. 27927</t>
  </si>
  <si>
    <t>N000043065</t>
  </si>
  <si>
    <t>ABONO FRA.35360</t>
  </si>
  <si>
    <t>A 20220582</t>
  </si>
  <si>
    <t>H/35</t>
  </si>
  <si>
    <t>H/53</t>
  </si>
  <si>
    <t>H/98</t>
  </si>
  <si>
    <t>H/127</t>
  </si>
  <si>
    <t>4120 - INGENIERIA URBANA MARGAR SL</t>
  </si>
  <si>
    <t>22/16049</t>
  </si>
  <si>
    <t>A000101193</t>
  </si>
  <si>
    <t>A000218535</t>
  </si>
  <si>
    <t>A000339165</t>
  </si>
  <si>
    <t>4138 - DANIEL MARTINEZ JIMENEZ (ARTBIKE)</t>
  </si>
  <si>
    <t>PMV22-035</t>
  </si>
  <si>
    <t>4145 - SUM. ELECTRICOS ABC CASTELLDEFELS SL</t>
  </si>
  <si>
    <t>FC22161399</t>
  </si>
  <si>
    <t>FC22161634</t>
  </si>
  <si>
    <t>2021/DSO/2491</t>
  </si>
  <si>
    <t>SERVICIO GESTION RESIDUOS</t>
  </si>
  <si>
    <t>2022/DSO/758</t>
  </si>
  <si>
    <t>4156 - CAYVOL COMERCIAL, SL</t>
  </si>
  <si>
    <t>L220500</t>
  </si>
  <si>
    <t>AB00012</t>
  </si>
  <si>
    <t>ABONO FRA. FB02529</t>
  </si>
  <si>
    <t>FB00532</t>
  </si>
  <si>
    <t>COMPRA MATERIAL TALELR</t>
  </si>
  <si>
    <t>2022-18418</t>
  </si>
  <si>
    <t>2022-17778</t>
  </si>
  <si>
    <t>2022-27667</t>
  </si>
  <si>
    <t>2022-26292</t>
  </si>
  <si>
    <t>2022-34121</t>
  </si>
  <si>
    <t>VFR22-000554</t>
  </si>
  <si>
    <t>VFR22-000553</t>
  </si>
  <si>
    <t>VFR22-001689</t>
  </si>
  <si>
    <t>VFR22-001690</t>
  </si>
  <si>
    <t>VFR22-002713</t>
  </si>
  <si>
    <t>VFR22-002627</t>
  </si>
  <si>
    <t>VFR22-002714</t>
  </si>
  <si>
    <t>22/0240</t>
  </si>
  <si>
    <t>MANTENIMIENTO TACOGRAFOS</t>
  </si>
  <si>
    <t>22/0264</t>
  </si>
  <si>
    <t>22/0265</t>
  </si>
  <si>
    <t>B810.22</t>
  </si>
  <si>
    <t>SERVICIO SELECCION PERSONAL</t>
  </si>
  <si>
    <t>B827.22</t>
  </si>
  <si>
    <t>2022/21/000020</t>
  </si>
  <si>
    <t>FV210668</t>
  </si>
  <si>
    <t>FV220742</t>
  </si>
  <si>
    <t>FV220737</t>
  </si>
  <si>
    <t>FV220763</t>
  </si>
  <si>
    <t>FV220806</t>
  </si>
  <si>
    <t>FC22000047</t>
  </si>
  <si>
    <t>F22000048</t>
  </si>
  <si>
    <t>F22001231</t>
  </si>
  <si>
    <t>F22001230</t>
  </si>
  <si>
    <t>F22001511</t>
  </si>
  <si>
    <t>F22001512</t>
  </si>
  <si>
    <t>081520FS0308964</t>
  </si>
  <si>
    <t>INSPECCION ITEUVE VEHICULOS</t>
  </si>
  <si>
    <t>INSPECCCION ITEUVE VEHICULOS</t>
  </si>
  <si>
    <t>4271 - KLEER KIM SAL</t>
  </si>
  <si>
    <t>A22000057</t>
  </si>
  <si>
    <t>A 22000179</t>
  </si>
  <si>
    <t>22/000401</t>
  </si>
  <si>
    <t>22/000559</t>
  </si>
  <si>
    <t>22/000536</t>
  </si>
  <si>
    <t>FCR-4970</t>
  </si>
  <si>
    <t>FCR-3671</t>
  </si>
  <si>
    <t>FCR-7777</t>
  </si>
  <si>
    <t>FR250/22</t>
  </si>
  <si>
    <t>ABONO FRA. 22970/21</t>
  </si>
  <si>
    <t>23237/22</t>
  </si>
  <si>
    <t>23238/22</t>
  </si>
  <si>
    <t>4351 - XARXA AMBIENTAL SCCL</t>
  </si>
  <si>
    <t>VEN/2022/0737</t>
  </si>
  <si>
    <t>SERVICIO BANCARIOS</t>
  </si>
  <si>
    <t>5-950</t>
  </si>
  <si>
    <t>MANTENIMIENTO COMPRESOR</t>
  </si>
  <si>
    <t>1 000188</t>
  </si>
  <si>
    <t>ABONO FRA. 10</t>
  </si>
  <si>
    <t>4444 - FALT SCCL</t>
  </si>
  <si>
    <t>R22-005</t>
  </si>
  <si>
    <t>MANTENIMIENTO LINEAS DE VIDA</t>
  </si>
  <si>
    <t>011/020222</t>
  </si>
  <si>
    <t>R1/300322</t>
  </si>
  <si>
    <t>ABONO FRA.011/020222</t>
  </si>
  <si>
    <t>022/300322</t>
  </si>
  <si>
    <t>A.068.057</t>
  </si>
  <si>
    <t>A-069.603</t>
  </si>
  <si>
    <t>A-069.745</t>
  </si>
  <si>
    <t>4467 - ROMAUTO GRUP CONCESSIONARIS SLU</t>
  </si>
  <si>
    <t>R1222 1470</t>
  </si>
  <si>
    <t>22/112</t>
  </si>
  <si>
    <t>22/009</t>
  </si>
  <si>
    <t>22/021</t>
  </si>
  <si>
    <t>22R/1</t>
  </si>
  <si>
    <t>ABONO FRA.22/009</t>
  </si>
  <si>
    <t>REPARACIONES CONTENEDORES</t>
  </si>
  <si>
    <t>2022/102</t>
  </si>
  <si>
    <t>2022/231</t>
  </si>
  <si>
    <t>2022/349</t>
  </si>
  <si>
    <t>1/22/222000036</t>
  </si>
  <si>
    <t>MANTENIMIENTO COMPRESORES</t>
  </si>
  <si>
    <t>1/22/222001025</t>
  </si>
  <si>
    <t>SERVICIO DISEÑO</t>
  </si>
  <si>
    <t>16-022</t>
  </si>
  <si>
    <t>SERVICIO DISEÑO COMUNICACION</t>
  </si>
  <si>
    <t>FV 22 000069</t>
  </si>
  <si>
    <t>2022T1-8230</t>
  </si>
  <si>
    <t>2022T1-18894</t>
  </si>
  <si>
    <t>2022T1-29510</t>
  </si>
  <si>
    <t>4560 - DILUS INSTRUMENTACION Y SISTEMAS SA</t>
  </si>
  <si>
    <t>4561 - BUREAU VERITAS INSPECCION Y TESTING SL</t>
  </si>
  <si>
    <t>EI22010000</t>
  </si>
  <si>
    <t>INSPECCION ASCENSORES</t>
  </si>
  <si>
    <t>4562 - ENDESA X SERVICIOS SL</t>
  </si>
  <si>
    <t>E422NC00006027</t>
  </si>
  <si>
    <t>INSTALACION CONDENSADORES</t>
  </si>
  <si>
    <t>4563 - ATEGRUS</t>
  </si>
  <si>
    <t>INSCRIPCION CONCURSO</t>
  </si>
  <si>
    <t>4564 - ANTICIMEX 3D SANIDAD AMBIENTAL SAU</t>
  </si>
  <si>
    <t>22FA012403</t>
  </si>
  <si>
    <t>CONTROL PLAGAS LEGIONELLA</t>
  </si>
  <si>
    <t>22-1050</t>
  </si>
  <si>
    <t>CONTROL PLAGAS DESINFECCION</t>
  </si>
  <si>
    <t>4565 - COMERCIAL TREVIC SLU</t>
  </si>
  <si>
    <t>4566 - SPEED BOXES SL</t>
  </si>
  <si>
    <t>22/0251</t>
  </si>
  <si>
    <t>4567 - GRUAS PABLO SL</t>
  </si>
  <si>
    <t>2022/02</t>
  </si>
  <si>
    <t>2022/01</t>
  </si>
  <si>
    <t>2022/06</t>
  </si>
  <si>
    <t>4568 - MOTOR TARREGA TRUCKS 360 SLU</t>
  </si>
  <si>
    <t>BFRP001578</t>
  </si>
  <si>
    <t>4569 - SOCOMOR SA</t>
  </si>
  <si>
    <t>22-000915</t>
  </si>
  <si>
    <t>4572 - ANTONIO ULRIC BRUN</t>
  </si>
  <si>
    <t>1 007568</t>
  </si>
  <si>
    <t>ANTICIMEX 3D SANIDAD AMBIENTAL SAU</t>
  </si>
  <si>
    <t>ANTONIO ULRIC BRUN</t>
  </si>
  <si>
    <t>ATEGRUS</t>
  </si>
  <si>
    <t>BUREAU VERITAS INSPECCION Y TESTING SL</t>
  </si>
  <si>
    <t>CAYVOL COMERCIAL, SL</t>
  </si>
  <si>
    <t>COMERCIAL TREVIC SLU</t>
  </si>
  <si>
    <t>DANIEL MARTINEZ JIMENEZ (ARTBIKE)</t>
  </si>
  <si>
    <t>DILUS INSTRUMENTACION Y SISTEMAS SA</t>
  </si>
  <si>
    <t>ENDESA X SERVICIOS SL</t>
  </si>
  <si>
    <t>EXTINTORES CLEMENTE SL</t>
  </si>
  <si>
    <t>FALT SCCL</t>
  </si>
  <si>
    <t>GRUAS PABLO SL</t>
  </si>
  <si>
    <t>INGENIERIA URBANA MARGAR SL</t>
  </si>
  <si>
    <t>INSTOP CATALUNYA, SLU</t>
  </si>
  <si>
    <t>KLEER KIM SAL</t>
  </si>
  <si>
    <t>MOTOR TARREGA TRUCKS 360 SLU</t>
  </si>
  <si>
    <t>PETROSUPORT SL</t>
  </si>
  <si>
    <t>ROMAUTO GRUP CONCESSIONARIS SLU</t>
  </si>
  <si>
    <t>SOCOMOR SA</t>
  </si>
  <si>
    <t>SPEED BOXES SL</t>
  </si>
  <si>
    <t>SUM. ELECTRICOS ABC CASTELLDEFELS SL</t>
  </si>
  <si>
    <t>XARXA AMBIENTAL SCCL</t>
  </si>
  <si>
    <t>3354 - LEFEBVRE- EL DERECHO SA</t>
  </si>
  <si>
    <t>3816 - SERVEIS VIALS DEL VALLES, SLU</t>
  </si>
  <si>
    <t>3928 - MARIO ORTIZ GARCIA</t>
  </si>
  <si>
    <t>4038 - INSNET SL</t>
  </si>
  <si>
    <t>4086 - AR COMERCIAL DE GASOS SLU</t>
  </si>
  <si>
    <t>4087 - V.I.EQUIP, SL</t>
  </si>
  <si>
    <t>4119 - BALLESTAS GRAN VIA SL</t>
  </si>
  <si>
    <t>4131 - AUTOESCUELA ZONA FRANCA SL</t>
  </si>
  <si>
    <t>4153 - ENVIROCAT SERVEIS SL</t>
  </si>
  <si>
    <t>4179 - NORDVERT SL</t>
  </si>
  <si>
    <t>4191 - DAVID LECHA AGUERA</t>
  </si>
  <si>
    <t>4201 - GRAFIQUES VAROS SRL</t>
  </si>
  <si>
    <t>4206 - PALVI SL</t>
  </si>
  <si>
    <t>4209 - COBALTAX TOOLS SL</t>
  </si>
  <si>
    <t>4219 - PLX COATS 14 SL</t>
  </si>
  <si>
    <t>4240 - METALCO SA</t>
  </si>
  <si>
    <t>4280 - STAR FOC ANOIA S.L.U</t>
  </si>
  <si>
    <t>4297 - REPARACIONES Y VULCANIZADOS JDF, S.L.</t>
  </si>
  <si>
    <t>4299 - VESPA BALART SA</t>
  </si>
  <si>
    <t>4300 - OSCAR BANDERA MARISCAL</t>
  </si>
  <si>
    <t>4316 - CONSORCI ADMINISTRACIO OBERTA CATALUNYA</t>
  </si>
  <si>
    <t>4392 - ASSOCIACIO GESTORS POLITIQUES SOCIAL GHS</t>
  </si>
  <si>
    <t>4401 - REABIBAIX 2010 SL</t>
  </si>
  <si>
    <t>4414 - ZONA FRANCA ALARI SEPAUTO SA</t>
  </si>
  <si>
    <t>4415 - TALLERES AUTO MARINA SL</t>
  </si>
  <si>
    <t>4419 - JESUS ARPON ESCALONA</t>
  </si>
  <si>
    <t>4457 - VARALEC SL</t>
  </si>
  <si>
    <t>4482 - LABORATORIO ENSAYOS METROLOGICOS SL</t>
  </si>
  <si>
    <t>4484 - CELULOSA Y DERIVADOS DE LA TORRE SL</t>
  </si>
  <si>
    <t>4505 - HIDRONET ESPARREGUERA SL</t>
  </si>
  <si>
    <t>4507 - TOI TOI SANITARIOS MOVILES SA</t>
  </si>
  <si>
    <t>4527 - MC HEADHUNTING SL</t>
  </si>
  <si>
    <t>4529 - LUNA NET NET LIMPIEZA PROFESIONAL SL</t>
  </si>
  <si>
    <t>4542 - A4 DESGUACES BARCELONA SL</t>
  </si>
  <si>
    <t>4543 - LUBRIMED SL</t>
  </si>
  <si>
    <t>4554 - GLOBERGY SL</t>
  </si>
  <si>
    <t>4570 - MUNTATGES ELECTRICS I CLIMATITZACIO SL</t>
  </si>
  <si>
    <t>4573 - SUMINISTROS ILAGA SL</t>
  </si>
  <si>
    <t>4574 - HOGREFE TEA EDICIONES SAU</t>
  </si>
  <si>
    <t>4575 - IMAN CLEANING SL</t>
  </si>
  <si>
    <t>4576 - RD LUNA MAQUINARIA Y ENCOFRADOS SLU</t>
  </si>
  <si>
    <t>4577 - JORGE DELEITO GARCIA</t>
  </si>
  <si>
    <t>4578 - JOSE GARCIA CARBAJALES</t>
  </si>
  <si>
    <t>4579 - INFE FORMACION SL</t>
  </si>
  <si>
    <t>4580 - THE INDUUS SOLUTIONS SL</t>
  </si>
  <si>
    <t>4581 - APROFITAMENT ASSESSORAMENT AMBIENTAL SL</t>
  </si>
  <si>
    <t>TA6SA0046261</t>
  </si>
  <si>
    <t>TA6SA0046262</t>
  </si>
  <si>
    <t>TA6SA0046260</t>
  </si>
  <si>
    <t>TA6UX0045742</t>
  </si>
  <si>
    <t>TA6UX0045741</t>
  </si>
  <si>
    <t>TA6UX0045740</t>
  </si>
  <si>
    <t>TA6UY0045167</t>
  </si>
  <si>
    <t>TA6UY0045168</t>
  </si>
  <si>
    <t>TA6UY0045166</t>
  </si>
  <si>
    <t>22/0050/001075</t>
  </si>
  <si>
    <t>CI0919220237</t>
  </si>
  <si>
    <t>CI0919216850</t>
  </si>
  <si>
    <t>CI0919175721</t>
  </si>
  <si>
    <t>CI0919201147</t>
  </si>
  <si>
    <t>HI22-000003426</t>
  </si>
  <si>
    <t>CI0919333295</t>
  </si>
  <si>
    <t>CI0919352258</t>
  </si>
  <si>
    <t>CI0919348843</t>
  </si>
  <si>
    <t>CI0919307460</t>
  </si>
  <si>
    <t>HI22-000004865</t>
  </si>
  <si>
    <t>CI0919484588</t>
  </si>
  <si>
    <t>CI0919480929</t>
  </si>
  <si>
    <t>CI0919439175</t>
  </si>
  <si>
    <t>CI0919465485</t>
  </si>
  <si>
    <t>HI22-000006442</t>
  </si>
  <si>
    <t>FL22-0610606</t>
  </si>
  <si>
    <t>0Q57881 M</t>
  </si>
  <si>
    <t>28-D2M0-124206</t>
  </si>
  <si>
    <t>28-D2M0-144244</t>
  </si>
  <si>
    <t>28-D2M0-144243</t>
  </si>
  <si>
    <t>28-D2M0-144242</t>
  </si>
  <si>
    <t>28-D2M0-144241</t>
  </si>
  <si>
    <t>28-D2M0-144240</t>
  </si>
  <si>
    <t>28-D2M0-144239</t>
  </si>
  <si>
    <t>28-D2M0-144238</t>
  </si>
  <si>
    <t>28-D2M0-144237</t>
  </si>
  <si>
    <t>28-D2M0-144236</t>
  </si>
  <si>
    <t>28-D2M0-144235</t>
  </si>
  <si>
    <t>28-E2M0-137851</t>
  </si>
  <si>
    <t>28-E2M0-137850</t>
  </si>
  <si>
    <t>28-E2M0-138749</t>
  </si>
  <si>
    <t>28-E2M0-137848</t>
  </si>
  <si>
    <t>28-E2M0-137847</t>
  </si>
  <si>
    <t>28-E2M0-137846</t>
  </si>
  <si>
    <t>28-E2M0-137845</t>
  </si>
  <si>
    <t>28-E2M0-137844</t>
  </si>
  <si>
    <t>28-E2M0-137843</t>
  </si>
  <si>
    <t>28-E2M0-137842</t>
  </si>
  <si>
    <t>28-E2M0-118520</t>
  </si>
  <si>
    <t>28-F2M0-137759</t>
  </si>
  <si>
    <t>28-F2M0-137767</t>
  </si>
  <si>
    <t>28-F2M0-137766</t>
  </si>
  <si>
    <t>28-F2M0-137765</t>
  </si>
  <si>
    <t>28-F2M0-137764</t>
  </si>
  <si>
    <t>28-F2M0-137763</t>
  </si>
  <si>
    <t>28-F2M0-137762</t>
  </si>
  <si>
    <t>28-F2M0-137761</t>
  </si>
  <si>
    <t>28-F2M0-137760</t>
  </si>
  <si>
    <t>28-F2M0-137758</t>
  </si>
  <si>
    <t>28-F2M0-118604</t>
  </si>
  <si>
    <t>A 1001685484-0422</t>
  </si>
  <si>
    <t>A10016946790-0522</t>
  </si>
  <si>
    <t>A 10017026857-0622</t>
  </si>
  <si>
    <t>00Z204N004494</t>
  </si>
  <si>
    <t>PNR201N0115518</t>
  </si>
  <si>
    <t>PMR201N0169176</t>
  </si>
  <si>
    <t>PMR201N0198463</t>
  </si>
  <si>
    <t>PNR201N0146834</t>
  </si>
  <si>
    <t>PNR201N149227</t>
  </si>
  <si>
    <t>PMR201N0201631</t>
  </si>
  <si>
    <t>PMR201N0201789</t>
  </si>
  <si>
    <t>PNR201N152963</t>
  </si>
  <si>
    <t>PNR201N0152795</t>
  </si>
  <si>
    <t>PMR201N0199700</t>
  </si>
  <si>
    <t>PNR201N147401</t>
  </si>
  <si>
    <t>PMR201N0223717</t>
  </si>
  <si>
    <t>PNR201N0161945</t>
  </si>
  <si>
    <t>00Z204N0006257</t>
  </si>
  <si>
    <t>PMR201N0229163</t>
  </si>
  <si>
    <t>PMR201N0237675</t>
  </si>
  <si>
    <t>PNR201N0180944</t>
  </si>
  <si>
    <t>PNR201N0182227</t>
  </si>
  <si>
    <t>PNR201N0182614</t>
  </si>
  <si>
    <t>PNR201N0194565</t>
  </si>
  <si>
    <t>PNR201N0194566</t>
  </si>
  <si>
    <t>PNR201N0204434</t>
  </si>
  <si>
    <t>00Z204N0007512</t>
  </si>
  <si>
    <t>PMR201N0283957</t>
  </si>
  <si>
    <t>PNR201N0232068</t>
  </si>
  <si>
    <t>PMR201N0305155</t>
  </si>
  <si>
    <t>PMR201N0304033</t>
  </si>
  <si>
    <t>PNR201N0231319</t>
  </si>
  <si>
    <t>PMR201N0307017</t>
  </si>
  <si>
    <t>PNR201N0233581</t>
  </si>
  <si>
    <t>PMR201N0309729</t>
  </si>
  <si>
    <t>22-028</t>
  </si>
  <si>
    <t>2022/A/220681</t>
  </si>
  <si>
    <t>2022/A/220769</t>
  </si>
  <si>
    <t>2022/A/220768</t>
  </si>
  <si>
    <t>2022/A/220904</t>
  </si>
  <si>
    <t>2022/A/220981</t>
  </si>
  <si>
    <t>FC22040015</t>
  </si>
  <si>
    <t>FT22040273</t>
  </si>
  <si>
    <t>FT22050285</t>
  </si>
  <si>
    <t>FC22050033</t>
  </si>
  <si>
    <t>FC22060146</t>
  </si>
  <si>
    <t>FT22060338</t>
  </si>
  <si>
    <t>0804R220897</t>
  </si>
  <si>
    <t>0805R220977</t>
  </si>
  <si>
    <t>0805R221124</t>
  </si>
  <si>
    <t>0806R221381</t>
  </si>
  <si>
    <t>2022-03-00270</t>
  </si>
  <si>
    <t>2204-0014</t>
  </si>
  <si>
    <t>2104-0044</t>
  </si>
  <si>
    <t>2204-0059</t>
  </si>
  <si>
    <t>2205-0004</t>
  </si>
  <si>
    <t>2205-0018</t>
  </si>
  <si>
    <t>2205-0035</t>
  </si>
  <si>
    <t>2205-0056</t>
  </si>
  <si>
    <t>2205-0067</t>
  </si>
  <si>
    <t>2206-0020</t>
  </si>
  <si>
    <t>2206-0052</t>
  </si>
  <si>
    <t>2206-0051</t>
  </si>
  <si>
    <t>2206-0054</t>
  </si>
  <si>
    <t>2206-0057</t>
  </si>
  <si>
    <t>2206-0058</t>
  </si>
  <si>
    <t>A221175</t>
  </si>
  <si>
    <t>A221490</t>
  </si>
  <si>
    <t>A221830</t>
  </si>
  <si>
    <t>A211987</t>
  </si>
  <si>
    <t>2022-001335</t>
  </si>
  <si>
    <t>B.2809</t>
  </si>
  <si>
    <t>H/158</t>
  </si>
  <si>
    <t>H/165</t>
  </si>
  <si>
    <t>H/192</t>
  </si>
  <si>
    <t>H/221</t>
  </si>
  <si>
    <t>H/256</t>
  </si>
  <si>
    <t>E22/482</t>
  </si>
  <si>
    <t>E22/543</t>
  </si>
  <si>
    <t>E22/536</t>
  </si>
  <si>
    <t>E22/566</t>
  </si>
  <si>
    <t>E22/562</t>
  </si>
  <si>
    <t>E22/581</t>
  </si>
  <si>
    <t>A000468627</t>
  </si>
  <si>
    <t>A000601206</t>
  </si>
  <si>
    <t>A000737343</t>
  </si>
  <si>
    <t>FC22162131</t>
  </si>
  <si>
    <t>FC22162948</t>
  </si>
  <si>
    <t>FC22163401</t>
  </si>
  <si>
    <t>FB01280</t>
  </si>
  <si>
    <t>2022-43841</t>
  </si>
  <si>
    <t>2022-60290</t>
  </si>
  <si>
    <t>2022-74948</t>
  </si>
  <si>
    <t>2022-77791</t>
  </si>
  <si>
    <t>2022-80120</t>
  </si>
  <si>
    <t>2022-85157</t>
  </si>
  <si>
    <t>VFR22-003854</t>
  </si>
  <si>
    <t>VFR22-004194</t>
  </si>
  <si>
    <t>VFR22-004447</t>
  </si>
  <si>
    <t>VFR22-004523</t>
  </si>
  <si>
    <t>VFR22-004411</t>
  </si>
  <si>
    <t>VFR22-004705</t>
  </si>
  <si>
    <t>2022/01/004612</t>
  </si>
  <si>
    <t>FV-12990</t>
  </si>
  <si>
    <t>210/22</t>
  </si>
  <si>
    <t>FV220868</t>
  </si>
  <si>
    <t>FV220920</t>
  </si>
  <si>
    <t>FV220963</t>
  </si>
  <si>
    <t>F22002349</t>
  </si>
  <si>
    <t>F22002348</t>
  </si>
  <si>
    <t>F22003043</t>
  </si>
  <si>
    <t>F22003042</t>
  </si>
  <si>
    <t>F22003044</t>
  </si>
  <si>
    <t>F22003661</t>
  </si>
  <si>
    <t>F22003662</t>
  </si>
  <si>
    <t>F22003663</t>
  </si>
  <si>
    <t>FAC62823</t>
  </si>
  <si>
    <t>AB-220.426</t>
  </si>
  <si>
    <t>22-01503</t>
  </si>
  <si>
    <t>22-01501</t>
  </si>
  <si>
    <t>22-01502</t>
  </si>
  <si>
    <t>22-01498</t>
  </si>
  <si>
    <t>22-01499</t>
  </si>
  <si>
    <t>22-01500</t>
  </si>
  <si>
    <t>A22000435</t>
  </si>
  <si>
    <t>CR-1504</t>
  </si>
  <si>
    <t>CR-1582</t>
  </si>
  <si>
    <t>CR-1796</t>
  </si>
  <si>
    <t>FVCR-01-2022-001841</t>
  </si>
  <si>
    <t>1A00639</t>
  </si>
  <si>
    <t>557-22</t>
  </si>
  <si>
    <t>22/000781</t>
  </si>
  <si>
    <t>22/001405</t>
  </si>
  <si>
    <t>A 40672</t>
  </si>
  <si>
    <t>A 42006</t>
  </si>
  <si>
    <t>FCR-9085</t>
  </si>
  <si>
    <t>FC-10374</t>
  </si>
  <si>
    <t>FCR-11660</t>
  </si>
  <si>
    <t>FCR-13043</t>
  </si>
  <si>
    <t>FCR-15893</t>
  </si>
  <si>
    <t>23361/22</t>
  </si>
  <si>
    <t>23362/22</t>
  </si>
  <si>
    <t>23463/22</t>
  </si>
  <si>
    <t>23461/22</t>
  </si>
  <si>
    <t>23460/22</t>
  </si>
  <si>
    <t>23509/22</t>
  </si>
  <si>
    <t>A61920</t>
  </si>
  <si>
    <t>A62253</t>
  </si>
  <si>
    <t>ATK-22-09</t>
  </si>
  <si>
    <t>A22-023</t>
  </si>
  <si>
    <t>122-055</t>
  </si>
  <si>
    <t>A-072.099</t>
  </si>
  <si>
    <t>T125220874</t>
  </si>
  <si>
    <t>B.20.220.542</t>
  </si>
  <si>
    <t>B 20.220.762</t>
  </si>
  <si>
    <t>22-03164</t>
  </si>
  <si>
    <t>2022/570</t>
  </si>
  <si>
    <t>30-2022</t>
  </si>
  <si>
    <t>22-E036</t>
  </si>
  <si>
    <t>22-E034</t>
  </si>
  <si>
    <t>122-2022</t>
  </si>
  <si>
    <t>ES2720658</t>
  </si>
  <si>
    <t>2022t1-39950</t>
  </si>
  <si>
    <t>2022t1-50184</t>
  </si>
  <si>
    <t>2022T1-61290</t>
  </si>
  <si>
    <t>22/GLO000998</t>
  </si>
  <si>
    <t>22-0269</t>
  </si>
  <si>
    <t>22FA041297</t>
  </si>
  <si>
    <t>2022/09</t>
  </si>
  <si>
    <t>2022/11</t>
  </si>
  <si>
    <t>BFRP002509</t>
  </si>
  <si>
    <t>BFTP001699</t>
  </si>
  <si>
    <t>1 007730</t>
  </si>
  <si>
    <t>C-20220405</t>
  </si>
  <si>
    <t>C-20220408</t>
  </si>
  <si>
    <t>C-20220759</t>
  </si>
  <si>
    <t>C-20220761</t>
  </si>
  <si>
    <t>C-20220901</t>
  </si>
  <si>
    <t>116103-B</t>
  </si>
  <si>
    <t>INVC2210716</t>
  </si>
  <si>
    <t>COMPRA DISPOSITIVOS MOVILES</t>
  </si>
  <si>
    <t>SERVICIO  IMPRESION</t>
  </si>
  <si>
    <t>ABONO FRA.2200182</t>
  </si>
  <si>
    <t>CONSUMO ENDESA ENERGI</t>
  </si>
  <si>
    <t>MANTENIMIENTPO EDIFICIOS</t>
  </si>
  <si>
    <t>SERVICIO ROTULACION</t>
  </si>
  <si>
    <t>SERVICIO IMPRESION VINILOS</t>
  </si>
  <si>
    <t>CONSUMO  AIGUES</t>
  </si>
  <si>
    <t>COMPRA  UNIFORMIDAD</t>
  </si>
  <si>
    <t>MANTENIMIENTO CENTRALITA</t>
  </si>
  <si>
    <t>ABONO FRA. 2206-0054</t>
  </si>
  <si>
    <t>ASESORAMEINTO FISCAL LABORAL</t>
  </si>
  <si>
    <t>ASESORAMIENTO FISCAL</t>
  </si>
  <si>
    <t>COMPRA MATRIAL TALLER</t>
  </si>
  <si>
    <t>CURSO FORMACION</t>
  </si>
  <si>
    <t>COMPRA MATERIALOFICINA</t>
  </si>
  <si>
    <t>SUMINISTROS AN-BO SL</t>
  </si>
  <si>
    <t>ABONO FRA. 91</t>
  </si>
  <si>
    <t>COMPRA MATERIAL TALER</t>
  </si>
  <si>
    <t>CONSUMO GARRAFAS AGUA</t>
  </si>
  <si>
    <t>INSPECCION VEHICULOS</t>
  </si>
  <si>
    <t>MANTENIMIENTO PARQUIETROS</t>
  </si>
  <si>
    <t>FORMACION EQUIPOS EASY</t>
  </si>
  <si>
    <t>ABONO FRA. 220426</t>
  </si>
  <si>
    <t>MANTENIMIENTO EXTINTORES</t>
  </si>
  <si>
    <t>MANTENIMIENTO ASCENSORES</t>
  </si>
  <si>
    <t>CERTIFICADOS DIGITALES</t>
  </si>
  <si>
    <t>MANTENIMIENTO CLIMATIZACION</t>
  </si>
  <si>
    <t>SERVICIO INSTALACION ACS</t>
  </si>
  <si>
    <t>SERV. BANCARIOS</t>
  </si>
  <si>
    <t>SERV.BANCARIOS</t>
  </si>
  <si>
    <t>CUOTA GESTORES INMOBILIARIOS</t>
  </si>
  <si>
    <t>SERVICIO DISEÑO MEMORIA</t>
  </si>
  <si>
    <t>REPARACION INSTALACION LVD</t>
  </si>
  <si>
    <t>INSTALACION LINEAS SEGURIDAD</t>
  </si>
  <si>
    <t>ABONO FRA. 8490112700</t>
  </si>
  <si>
    <t>SERVICIO VERIFICACION BASCULA</t>
  </si>
  <si>
    <t>SERVICIO RETIRADA RESIDUOS</t>
  </si>
  <si>
    <t>REPARACION CONTENEDORE</t>
  </si>
  <si>
    <t>ALQUILER CABINA SANITARIA</t>
  </si>
  <si>
    <t>SERVICIO EMPRESA SELECCION</t>
  </si>
  <si>
    <t>SERVICIO PUBLICIDAD FERIA</t>
  </si>
  <si>
    <t>ALQUILER MQUINARIA</t>
  </si>
  <si>
    <t>ABONO FRA. C-20220761</t>
  </si>
  <si>
    <t>HONORARIOS PROCURADOR</t>
  </si>
  <si>
    <t>A4 DESGUACES BARCELONA SL</t>
  </si>
  <si>
    <t>AR COMERCIAL DE GASOS SLU</t>
  </si>
  <si>
    <t>ASSOCIACIO GESTORS POLITIQUES SOCIAL GHS</t>
  </si>
  <si>
    <t>BALLESTAS GRAN VIA SL</t>
  </si>
  <si>
    <t>CELULOSA Y DERIVADOS DE LA TORRE SL</t>
  </si>
  <si>
    <t>COBALTAX TOOLS SL</t>
  </si>
  <si>
    <t>CONSORCI ADMINISTRACIO OBERTA CATALUNYA</t>
  </si>
  <si>
    <t>DAVID LECHA AGUERA</t>
  </si>
  <si>
    <t>ENVIROCAT SERVEIS SL</t>
  </si>
  <si>
    <t>GLOBERGY SL</t>
  </si>
  <si>
    <t>GRAFIQUES VAROS SRL</t>
  </si>
  <si>
    <t>INSNET SL</t>
  </si>
  <si>
    <t>JESUS ARPON ESCALONA</t>
  </si>
  <si>
    <t>LEFEBVRE- EL DERECHO SA</t>
  </si>
  <si>
    <t>LUBRIMED SL</t>
  </si>
  <si>
    <t>MARIO ORTIZ GARCIA</t>
  </si>
  <si>
    <t>MC HEADHUNTING SL</t>
  </si>
  <si>
    <t>METALCO SA</t>
  </si>
  <si>
    <t>NORDVERT SL</t>
  </si>
  <si>
    <t>OSCAR BANDERA MARISCAL</t>
  </si>
  <si>
    <t>PLX COATS 14 SL</t>
  </si>
  <si>
    <t>REABIBAIX 2010 SL</t>
  </si>
  <si>
    <t>SERVEIS VIALS DEL VALLES, SLU</t>
  </si>
  <si>
    <t>STAR FOC ANOIA S.L.U</t>
  </si>
  <si>
    <t>TALLERES AUTO MARINA SL</t>
  </si>
  <si>
    <t>TOI TOI SANITARIOS MOVILES SA</t>
  </si>
  <si>
    <t>V.I.EQUIP, SL</t>
  </si>
  <si>
    <t>VARALEC SL</t>
  </si>
  <si>
    <t>VESPA BALART SA</t>
  </si>
  <si>
    <t>ZONA FRANCA ALARI SEPAUTO SA</t>
  </si>
  <si>
    <t>APROFITAMENT ASSESSORAMENT AMBIENTAL SL</t>
  </si>
  <si>
    <t>AUTOESCUELA ZONA FRANCA SL</t>
  </si>
  <si>
    <t>HIDRONET ESPARREGUERA SL</t>
  </si>
  <si>
    <t>HOGREFE TEA EDICIONES SAU</t>
  </si>
  <si>
    <t>IMAN CLEANING SL</t>
  </si>
  <si>
    <t>INFE FORMACION SL</t>
  </si>
  <si>
    <t>JORGE DELEITO GARCIA</t>
  </si>
  <si>
    <t>JOSE GARCIA CARBAJALES</t>
  </si>
  <si>
    <t>LABORATORIO ENSAYOS METROLOGICOS SL</t>
  </si>
  <si>
    <t>LUNA NET NET LIMPIEZA PROFESIONAL SL</t>
  </si>
  <si>
    <t>MUNTATGES ELECTRICS I CLIMATITZACIO SL</t>
  </si>
  <si>
    <t>PALVI SL</t>
  </si>
  <si>
    <t>RD LUNA MAQUINARIA Y ENCOFRADOS SLU</t>
  </si>
  <si>
    <t>REPARACIONES Y VULCANIZADOS JDF, S.L.</t>
  </si>
  <si>
    <t>SUMINISTROS ILAGA SL</t>
  </si>
  <si>
    <t>THE INDUUS SOLUTIONS SL</t>
  </si>
  <si>
    <t>TA6Y10044580</t>
  </si>
  <si>
    <t>TA6Y10044581</t>
  </si>
  <si>
    <t>TA6Y10044579</t>
  </si>
  <si>
    <t>TA6Y20044307</t>
  </si>
  <si>
    <t>TA6Y20044308</t>
  </si>
  <si>
    <t>TA6Y20044306</t>
  </si>
  <si>
    <t>TA6Y30043903</t>
  </si>
  <si>
    <t>TA6Y30043901</t>
  </si>
  <si>
    <t>TA6Y30043902</t>
  </si>
  <si>
    <t>3133 - AQUALOGY SOLUTIONS,SA (MUSA)</t>
  </si>
  <si>
    <t>MANTENIMIENTO EQUIPOS AGUA</t>
  </si>
  <si>
    <t>MANTENIMNIENTO EQUIPOS AGUA</t>
  </si>
  <si>
    <t>22/0050/002027</t>
  </si>
  <si>
    <t>CI0919597725</t>
  </si>
  <si>
    <t>CI0919616889</t>
  </si>
  <si>
    <t>CI0919613284</t>
  </si>
  <si>
    <t>CI0919571382</t>
  </si>
  <si>
    <t>HI22-000007703</t>
  </si>
  <si>
    <t>hi22-000009565</t>
  </si>
  <si>
    <t>CI0919730264</t>
  </si>
  <si>
    <t>CI0919749390</t>
  </si>
  <si>
    <t>CI0919745776</t>
  </si>
  <si>
    <t>CI0919703890</t>
  </si>
  <si>
    <t>LINEAS  MOVILES</t>
  </si>
  <si>
    <t>HI22-000010901</t>
  </si>
  <si>
    <t>CI0919862387</t>
  </si>
  <si>
    <t>CI0919835969</t>
  </si>
  <si>
    <t>CI0919881538</t>
  </si>
  <si>
    <t>CI0919877773</t>
  </si>
  <si>
    <t>OS16184M</t>
  </si>
  <si>
    <t>28-G2MO-129793</t>
  </si>
  <si>
    <t>28-G2MO-129791</t>
  </si>
  <si>
    <t>28-G2MO-110846</t>
  </si>
  <si>
    <t>28-G2MO-129792</t>
  </si>
  <si>
    <t>28-G2MO-129800</t>
  </si>
  <si>
    <t>28-G2MO-129799</t>
  </si>
  <si>
    <t>28-G2MO-129798</t>
  </si>
  <si>
    <t>28-G2MO-129797</t>
  </si>
  <si>
    <t>28-G2MO-129796</t>
  </si>
  <si>
    <t>28-G2MO-129795</t>
  </si>
  <si>
    <t>28-G2MO-129794</t>
  </si>
  <si>
    <t>28-H2M0-129047</t>
  </si>
  <si>
    <t>28-H2M0-109846</t>
  </si>
  <si>
    <t>28-H2M0-129053</t>
  </si>
  <si>
    <t>28-H2M0-129052</t>
  </si>
  <si>
    <t>28-H2M0-129051</t>
  </si>
  <si>
    <t>28-H2M0-129050</t>
  </si>
  <si>
    <t>28-H2M0-129049</t>
  </si>
  <si>
    <t>28-H2M0-129048</t>
  </si>
  <si>
    <t>28-H2M0-129046</t>
  </si>
  <si>
    <t>28-H2M0-129045</t>
  </si>
  <si>
    <t>28-H2M0-129044</t>
  </si>
  <si>
    <t>28-I2M0-129001</t>
  </si>
  <si>
    <t>28-I2M0-129002</t>
  </si>
  <si>
    <t>28-I2M0-129003</t>
  </si>
  <si>
    <t>28-I2M0-129004</t>
  </si>
  <si>
    <t>28-I2M0-129005</t>
  </si>
  <si>
    <t>28-I2M0-129006</t>
  </si>
  <si>
    <t>28-I2M0-129007</t>
  </si>
  <si>
    <t>28-I2M0-129008</t>
  </si>
  <si>
    <t>28-I2M0-129009</t>
  </si>
  <si>
    <t>28-I2M0-129010</t>
  </si>
  <si>
    <t>28-I2M0-109064</t>
  </si>
  <si>
    <t>171222N001027583</t>
  </si>
  <si>
    <t>DESMONTAJE ELECTRICO</t>
  </si>
  <si>
    <t>A10017106884-0722</t>
  </si>
  <si>
    <t>A 10017187279-0822</t>
  </si>
  <si>
    <t>A 10017266307-0922</t>
  </si>
  <si>
    <t>SERVICIO INTERNET HOSTING</t>
  </si>
  <si>
    <t>A20222154</t>
  </si>
  <si>
    <t>HONORARIOS AUDITORIA</t>
  </si>
  <si>
    <t>00Z204N0009182</t>
  </si>
  <si>
    <t>PNR208N0012082</t>
  </si>
  <si>
    <t>PNR201N0264414</t>
  </si>
  <si>
    <t>PNR201N0264415</t>
  </si>
  <si>
    <t>PNR208N0012632</t>
  </si>
  <si>
    <t>PMR208N0017301</t>
  </si>
  <si>
    <t>PNR208N0013655</t>
  </si>
  <si>
    <t>PNR208N0013656</t>
  </si>
  <si>
    <t>PNR208N0013511</t>
  </si>
  <si>
    <t>PMR208N0014116</t>
  </si>
  <si>
    <t>PNR201N0277359</t>
  </si>
  <si>
    <t>PMR201N0361853</t>
  </si>
  <si>
    <t>PMR208N0017928</t>
  </si>
  <si>
    <t>PMR208N0018033</t>
  </si>
  <si>
    <t>PMR208N0018188</t>
  </si>
  <si>
    <t>PNR201N0292048</t>
  </si>
  <si>
    <t>PNR201N0292053</t>
  </si>
  <si>
    <t>PNR201N0292162</t>
  </si>
  <si>
    <t>PMR201N0396301</t>
  </si>
  <si>
    <t>PNR208N0015000</t>
  </si>
  <si>
    <t>PMR201N0427602</t>
  </si>
  <si>
    <t>PNR208N0014999</t>
  </si>
  <si>
    <t>PNR201N00337877</t>
  </si>
  <si>
    <t>PNR201N0337689</t>
  </si>
  <si>
    <t>PNR201N0324386</t>
  </si>
  <si>
    <t>00Z204N0011244</t>
  </si>
  <si>
    <t>00Z204N0012019</t>
  </si>
  <si>
    <t>PMR201N0474498</t>
  </si>
  <si>
    <t>PMR201N0455680</t>
  </si>
  <si>
    <t>PNR201N0355265</t>
  </si>
  <si>
    <t>PNR201N0371413</t>
  </si>
  <si>
    <t>PNR201N0373320</t>
  </si>
  <si>
    <t>PNR201N0370288</t>
  </si>
  <si>
    <t>PMR201N0479464</t>
  </si>
  <si>
    <t>PNR201N0371840</t>
  </si>
  <si>
    <t>PMR201N0488871</t>
  </si>
  <si>
    <t>PNR201N0383632</t>
  </si>
  <si>
    <t>PNR201N0383821</t>
  </si>
  <si>
    <t>SERVICIO INSTALACION VINILOS</t>
  </si>
  <si>
    <t>FC22070145</t>
  </si>
  <si>
    <t>FT22070399</t>
  </si>
  <si>
    <t>FC22080008</t>
  </si>
  <si>
    <t>FT22080371</t>
  </si>
  <si>
    <t>FC22090168</t>
  </si>
  <si>
    <t>FT22090397</t>
  </si>
  <si>
    <t>4019 - JUAN BELENGUER PORQUERAS</t>
  </si>
  <si>
    <t>0807R221607</t>
  </si>
  <si>
    <t>MANIPULACION MONEDAD</t>
  </si>
  <si>
    <t>0808R221836</t>
  </si>
  <si>
    <t>2022-03-00370</t>
  </si>
  <si>
    <t>INSTALACION MODULO CENTRALITA</t>
  </si>
  <si>
    <t>2207-0036</t>
  </si>
  <si>
    <t>2207-0057</t>
  </si>
  <si>
    <t>2208-0021</t>
  </si>
  <si>
    <t>2209-0021</t>
  </si>
  <si>
    <t>2209-0042</t>
  </si>
  <si>
    <t>X-202019291</t>
  </si>
  <si>
    <t>X-202019290</t>
  </si>
  <si>
    <t>X-202019252</t>
  </si>
  <si>
    <t>X-202019251</t>
  </si>
  <si>
    <t>X-202019250</t>
  </si>
  <si>
    <t>A222291</t>
  </si>
  <si>
    <t>A222613</t>
  </si>
  <si>
    <t>A222918</t>
  </si>
  <si>
    <t>2022.FACREC.870</t>
  </si>
  <si>
    <t>ABONO FRA. 2022.61900.5121</t>
  </si>
  <si>
    <t>2022-001436</t>
  </si>
  <si>
    <t>2022-001508</t>
  </si>
  <si>
    <t>2022-001581</t>
  </si>
  <si>
    <t>2022-001545</t>
  </si>
  <si>
    <t>2022-001585</t>
  </si>
  <si>
    <t>2022-001891</t>
  </si>
  <si>
    <t>4077 - SISTEMAS Y VEHICULOS ALTA TECNOLOGIA SA</t>
  </si>
  <si>
    <t>22SM1912/1002268</t>
  </si>
  <si>
    <t>4088 - TECOLOGIC SYSTEMS SL</t>
  </si>
  <si>
    <t>N0000120748</t>
  </si>
  <si>
    <t>4109 - SAFETY-KLEEN ESPAÑA SA</t>
  </si>
  <si>
    <t>MANTENIMIENTO MAQUINA M-747</t>
  </si>
  <si>
    <t>MANTENIMINETO MAQUINA M-747</t>
  </si>
  <si>
    <t>MANTENIMIENTO MAQUINA M-190</t>
  </si>
  <si>
    <t>H/339</t>
  </si>
  <si>
    <t>H/398</t>
  </si>
  <si>
    <t>E22/677</t>
  </si>
  <si>
    <t>A000854973</t>
  </si>
  <si>
    <t>A000993245</t>
  </si>
  <si>
    <t>ABONO FRA.204201202</t>
  </si>
  <si>
    <t>2022/DSO/1815</t>
  </si>
  <si>
    <t>2022-89862</t>
  </si>
  <si>
    <t>2022-88399</t>
  </si>
  <si>
    <t>2022-96633</t>
  </si>
  <si>
    <t>2022-108634</t>
  </si>
  <si>
    <t>2022-111723</t>
  </si>
  <si>
    <t>2022-118197</t>
  </si>
  <si>
    <t>VFR22-006077</t>
  </si>
  <si>
    <t>VFR22-005996</t>
  </si>
  <si>
    <t>VFR22-006453</t>
  </si>
  <si>
    <t>VFR22-007084</t>
  </si>
  <si>
    <t>VFR22-007420</t>
  </si>
  <si>
    <t>VFR22-007458</t>
  </si>
  <si>
    <t>VFR22-008116</t>
  </si>
  <si>
    <t>22/000492</t>
  </si>
  <si>
    <t>4178 - ADB TRASEMISA SL</t>
  </si>
  <si>
    <t>202207A 700157</t>
  </si>
  <si>
    <t>R 693</t>
  </si>
  <si>
    <t>ABONO FRA. 202207A</t>
  </si>
  <si>
    <t>B880.22</t>
  </si>
  <si>
    <t>B888.22</t>
  </si>
  <si>
    <t>FV221125</t>
  </si>
  <si>
    <t>FV221124</t>
  </si>
  <si>
    <t>FV221163</t>
  </si>
  <si>
    <t>F22004417</t>
  </si>
  <si>
    <t>F22004418</t>
  </si>
  <si>
    <t>F22005130</t>
  </si>
  <si>
    <t>F22005129</t>
  </si>
  <si>
    <t>F22005632</t>
  </si>
  <si>
    <t>F22005633</t>
  </si>
  <si>
    <t>FAC92005</t>
  </si>
  <si>
    <t>CAMPAÑA COMUNICAION</t>
  </si>
  <si>
    <t>4255 - FERTILIZANTES CATALANES SL</t>
  </si>
  <si>
    <t>4260 - SULO IBERICA, S.A.</t>
  </si>
  <si>
    <t>SUMINISTRO CONTENEDORES</t>
  </si>
  <si>
    <t>4267 - SOMINTEC SL</t>
  </si>
  <si>
    <t>MANTENIMIENTO SOFTWARE</t>
  </si>
  <si>
    <t>4285 - SERVICIOS Y PRODUCTOS SOSTENIBLES SL</t>
  </si>
  <si>
    <t>A 22000656</t>
  </si>
  <si>
    <t>FV-CR-01-2022-002057</t>
  </si>
  <si>
    <t>FV-CR-01-2022-001947</t>
  </si>
  <si>
    <t>FVCR-01-2022-002131</t>
  </si>
  <si>
    <t>FVCR-01-2022-002374</t>
  </si>
  <si>
    <t>22/001658</t>
  </si>
  <si>
    <t>22/001656</t>
  </si>
  <si>
    <t>22/001899</t>
  </si>
  <si>
    <t>A 42543</t>
  </si>
  <si>
    <t>A 43094</t>
  </si>
  <si>
    <t>FCR-17238</t>
  </si>
  <si>
    <t>FCR-22150</t>
  </si>
  <si>
    <t>23690/22</t>
  </si>
  <si>
    <t>4381 - ESPRESSA COFFEE &amp; WATER SA</t>
  </si>
  <si>
    <t>2202514/V08</t>
  </si>
  <si>
    <t>R12214693</t>
  </si>
  <si>
    <t>R12214836</t>
  </si>
  <si>
    <t>R12215059</t>
  </si>
  <si>
    <t>J12202555</t>
  </si>
  <si>
    <t>R12215284</t>
  </si>
  <si>
    <t>4427 - FRANCISCO JORDA IBAÑEZ</t>
  </si>
  <si>
    <t>061/270622</t>
  </si>
  <si>
    <t>HONORARIOS TECNICOS OBRA</t>
  </si>
  <si>
    <t>A-072.841</t>
  </si>
  <si>
    <t>A.73.063</t>
  </si>
  <si>
    <t>4466 - TRAPOS Y CABOS RUBI SL</t>
  </si>
  <si>
    <t>FVEN-2022-4732</t>
  </si>
  <si>
    <t>FVEN/2022/4911</t>
  </si>
  <si>
    <t>4492 - ISABEL ZAMORANO REYES</t>
  </si>
  <si>
    <t>22/054</t>
  </si>
  <si>
    <t>B.20.220.901</t>
  </si>
  <si>
    <t>REPARCAION CONTENEDORES</t>
  </si>
  <si>
    <t>22-03191</t>
  </si>
  <si>
    <t>4519 - ALEROVI SL</t>
  </si>
  <si>
    <t>SERVICIO CAMPAÑA COMERCIOS</t>
  </si>
  <si>
    <t>4526 - DFSK CATALUNYA SL</t>
  </si>
  <si>
    <t>22-E031</t>
  </si>
  <si>
    <t>22-E062</t>
  </si>
  <si>
    <t>22-E047</t>
  </si>
  <si>
    <t>22-E078</t>
  </si>
  <si>
    <t>22-E092</t>
  </si>
  <si>
    <t>37-022</t>
  </si>
  <si>
    <t>2022T1-71898</t>
  </si>
  <si>
    <t>2022T1-83030</t>
  </si>
  <si>
    <t>2022T1-94471</t>
  </si>
  <si>
    <t>22/GLO002489</t>
  </si>
  <si>
    <t>CAMPAÑAS COMUNICACION</t>
  </si>
  <si>
    <t>22FA057220</t>
  </si>
  <si>
    <t>22FA062496</t>
  </si>
  <si>
    <t>22/1043</t>
  </si>
  <si>
    <t>22/0894</t>
  </si>
  <si>
    <t>2022/13</t>
  </si>
  <si>
    <t>2022/15</t>
  </si>
  <si>
    <t>2022/20</t>
  </si>
  <si>
    <t>117479-8</t>
  </si>
  <si>
    <t>2022/413</t>
  </si>
  <si>
    <t>INVC2210746</t>
  </si>
  <si>
    <t>4582 - RIBA NOGUES SL</t>
  </si>
  <si>
    <t>4583 - PABLO SORIANO CALABUIG</t>
  </si>
  <si>
    <t>O 120</t>
  </si>
  <si>
    <t>SERVICIO HONORARIOS NOTARIO</t>
  </si>
  <si>
    <t>4584 - LAGRAFICA CREATIVE EXPERIENCE SL</t>
  </si>
  <si>
    <t>FA22-101</t>
  </si>
  <si>
    <t>4585 - ELECTROFILM ESPAÑOLA SA</t>
  </si>
  <si>
    <t>4586 - GESOP SL</t>
  </si>
  <si>
    <t>N-086-2022</t>
  </si>
  <si>
    <t>4587 - BCNOVA TECNICS ENGINYERIA CONSULTORIA SL</t>
  </si>
  <si>
    <t>168-2022</t>
  </si>
  <si>
    <t>SERVICIO ESTUDIO AMBIENTAL</t>
  </si>
  <si>
    <t>4588 - CRAMARO ESPAÑA SLU</t>
  </si>
  <si>
    <t>4589 - SOLE SUBMINISTRAMENTS INDUSTRIALS SL</t>
  </si>
  <si>
    <t>M22002244</t>
  </si>
  <si>
    <t>4590 - FIRE BUSINESS SL</t>
  </si>
  <si>
    <t>4592 - AC LEGAL ABOGADOS SLP</t>
  </si>
  <si>
    <t>122/2022</t>
  </si>
  <si>
    <t>JORNADA INFORMACION HABITATGE</t>
  </si>
  <si>
    <t>ALEROVI SL</t>
  </si>
  <si>
    <t>AQUALOGY SOLUTIONS,SA (MUSA)</t>
  </si>
  <si>
    <t>FRANCISCO JORDA IBAÑEZ</t>
  </si>
  <si>
    <t>ISABEL ZAMORANO REYES</t>
  </si>
  <si>
    <t>JUAN BELENGUER PORQUERAS</t>
  </si>
  <si>
    <t>SAFETY-KLEEN ESPAÑA SA</t>
  </si>
  <si>
    <t>SOMINTEC SL</t>
  </si>
  <si>
    <t>SULO IBERICA, S.A.</t>
  </si>
  <si>
    <t>TECOLOGIC SYSTEMS SL</t>
  </si>
  <si>
    <t>AC LEGAL ABOGADOS SLP</t>
  </si>
  <si>
    <t>ADB TRASEMISA SL</t>
  </si>
  <si>
    <t>BCNOVA TECNICS ENGINYERIA CONSULTORIA SL</t>
  </si>
  <si>
    <t>CRAMARO ESPAÑA SLU</t>
  </si>
  <si>
    <t>DFSK CATALUNYA SL</t>
  </si>
  <si>
    <t>ELECTROFILM ESPAÑOLA SA</t>
  </si>
  <si>
    <t>ESPRESSA COFFEE &amp; WATER SA</t>
  </si>
  <si>
    <t>FERTILIZANTES CATALANES SL</t>
  </si>
  <si>
    <t>FIRE BUSINESS SL</t>
  </si>
  <si>
    <t>GESOP SL</t>
  </si>
  <si>
    <t>LAGRAFICA CREATIVE EXPERIENCE SL</t>
  </si>
  <si>
    <t>PABLO SORIANO CALABUIG</t>
  </si>
  <si>
    <t>RIBA NOGUES SL</t>
  </si>
  <si>
    <t>SERVICIOS Y PRODUCTOS SOSTENIBLES SL</t>
  </si>
  <si>
    <t>SISTEMAS Y VEHICULOS ALTA TECNOLOGIA SA</t>
  </si>
  <si>
    <t>SOLE SUBMINISTRAMENTS INDUSTRIALS SL</t>
  </si>
  <si>
    <t>TRAPOS Y CABOS RUBI SL</t>
  </si>
  <si>
    <t>Relació de Proveïdors 2022</t>
  </si>
  <si>
    <t>2022/A/221550</t>
  </si>
  <si>
    <t>2022/21</t>
  </si>
  <si>
    <t>2022/DSO/2264</t>
  </si>
  <si>
    <t>0809R222066</t>
  </si>
  <si>
    <t>22/001047</t>
  </si>
  <si>
    <t>22/000942</t>
  </si>
  <si>
    <t>4494 - MICRO 4DC INFORMACION AUTOMATICA SLU</t>
  </si>
  <si>
    <t>MANTENIMIENTO WORKSHOP</t>
  </si>
  <si>
    <t>342/22</t>
  </si>
  <si>
    <t>4326 - PROMAR EDIFICIOS, S.L.</t>
  </si>
  <si>
    <t>FCR-23499</t>
  </si>
  <si>
    <t>A 22000835</t>
  </si>
  <si>
    <t>A 001120317</t>
  </si>
  <si>
    <t>A-07.742</t>
  </si>
  <si>
    <t>4593 - TECNOLOGIAS PARA LA LIMPIEZA URBANA SL</t>
  </si>
  <si>
    <t>00-033.050</t>
  </si>
  <si>
    <t>4180 - TRUCKS GAVA SL</t>
  </si>
  <si>
    <t>22/004884</t>
  </si>
  <si>
    <t>MICRO 4DC INFORMACION AUTOMATICA SLU</t>
  </si>
  <si>
    <t>PROMAR EDIFICIOS, S.L.</t>
  </si>
  <si>
    <t>TECNOLOGIAS PARA LA LIMPIEZA URBANA SL</t>
  </si>
  <si>
    <t>TRUCKS GAVA SL</t>
  </si>
  <si>
    <t>TA6Y40044454</t>
  </si>
  <si>
    <t>TA6Y40044455</t>
  </si>
  <si>
    <t>TA6Y40044453</t>
  </si>
  <si>
    <t>TA6Y50043866</t>
  </si>
  <si>
    <t>TA6Y50043867</t>
  </si>
  <si>
    <t>TA6Y50043868</t>
  </si>
  <si>
    <t>TA6Y60043695</t>
  </si>
  <si>
    <t>TA6Y60043694</t>
  </si>
  <si>
    <t>TA6Y60043693</t>
  </si>
  <si>
    <t>TA6Y70042959</t>
  </si>
  <si>
    <t>TA6Y70042960</t>
  </si>
  <si>
    <t>TA6Y70042958</t>
  </si>
  <si>
    <t>3004 - PUBLI SERVEI SL</t>
  </si>
  <si>
    <t>22/0050/003001</t>
  </si>
  <si>
    <t>23/0050/000163</t>
  </si>
  <si>
    <t>CI0919994408</t>
  </si>
  <si>
    <t>CI0919967772</t>
  </si>
  <si>
    <t>CI0920009752</t>
  </si>
  <si>
    <t>CI0920013612</t>
  </si>
  <si>
    <t>HI22-000012243</t>
  </si>
  <si>
    <t>HI22-000013576</t>
  </si>
  <si>
    <t>CI0920127450</t>
  </si>
  <si>
    <t>CI0920100309</t>
  </si>
  <si>
    <t>CI0920146430</t>
  </si>
  <si>
    <t>CI 920142615</t>
  </si>
  <si>
    <t>HI22-000014989</t>
  </si>
  <si>
    <t>CI0920261229</t>
  </si>
  <si>
    <t>CI0920280082</t>
  </si>
  <si>
    <t>CI0920276321</t>
  </si>
  <si>
    <t>CI0920233609</t>
  </si>
  <si>
    <t>HI22-000016407</t>
  </si>
  <si>
    <t>CI0920394885</t>
  </si>
  <si>
    <t>CI0920367681</t>
  </si>
  <si>
    <t>CI0920414613</t>
  </si>
  <si>
    <t>CI0920409848</t>
  </si>
  <si>
    <t>HI23-000001111</t>
  </si>
  <si>
    <t>FL22-1221096</t>
  </si>
  <si>
    <t>3432 - INSTALACIONES CUBERO, S.A.</t>
  </si>
  <si>
    <t>A-3</t>
  </si>
  <si>
    <t>3471 - MARCIL,SA</t>
  </si>
  <si>
    <t>COMPRA LOTES NAVIDEÑOS</t>
  </si>
  <si>
    <t>3474 - OTIS MOBILITY SA</t>
  </si>
  <si>
    <t>OT80321M</t>
  </si>
  <si>
    <t>OV39634M</t>
  </si>
  <si>
    <t>28-J2MO-127597</t>
  </si>
  <si>
    <t>28-J2MO-127598</t>
  </si>
  <si>
    <t>28-J2MO-127599</t>
  </si>
  <si>
    <t>28-J2MO-108949</t>
  </si>
  <si>
    <t>28-J2MO-127590</t>
  </si>
  <si>
    <t>28-J2MO-127591</t>
  </si>
  <si>
    <t>28-J2MO-127592</t>
  </si>
  <si>
    <t>28-J2MO-127593</t>
  </si>
  <si>
    <t>28-J2MO-127594</t>
  </si>
  <si>
    <t>28-J2MO-127595</t>
  </si>
  <si>
    <t>28-J2MO-127596</t>
  </si>
  <si>
    <t>28-K2M0-125961</t>
  </si>
  <si>
    <t>28-K2M0-125962</t>
  </si>
  <si>
    <t>28-K2M0-125953</t>
  </si>
  <si>
    <t>28-K2M0-125954</t>
  </si>
  <si>
    <t>28-K2M0-125955</t>
  </si>
  <si>
    <t>28-K2M0-125956</t>
  </si>
  <si>
    <t>28-K2M0-125957</t>
  </si>
  <si>
    <t>28-K2M0-125958</t>
  </si>
  <si>
    <t>28-K2M0-125959</t>
  </si>
  <si>
    <t>28-K2M0-125960</t>
  </si>
  <si>
    <t>28-K2M0-105765</t>
  </si>
  <si>
    <t>28-L2M0-121770</t>
  </si>
  <si>
    <t>28-L2M0-121769</t>
  </si>
  <si>
    <t>28-L2M0-121768</t>
  </si>
  <si>
    <t>28-L2M0-121767</t>
  </si>
  <si>
    <t>28-L2M0-121766</t>
  </si>
  <si>
    <t>28-L2M0-121765</t>
  </si>
  <si>
    <t>28-L2M0-101276</t>
  </si>
  <si>
    <t>28-L2M0-121774</t>
  </si>
  <si>
    <t>28-L2M0-121773</t>
  </si>
  <si>
    <t>28-L2M0-121772</t>
  </si>
  <si>
    <t>28-L2M0-121771</t>
  </si>
  <si>
    <t>28-A3M0-119540</t>
  </si>
  <si>
    <t>28-A3M0-119541</t>
  </si>
  <si>
    <t>28-A3M0-119578</t>
  </si>
  <si>
    <t>28-A3M0-119579</t>
  </si>
  <si>
    <t>28-A3M0-119568</t>
  </si>
  <si>
    <t>28-A3M0-119536</t>
  </si>
  <si>
    <t>28-A3M0-119577</t>
  </si>
  <si>
    <t>28-A3M0-119535</t>
  </si>
  <si>
    <t>28-A3M0-100122</t>
  </si>
  <si>
    <t>28-A3M0-119539</t>
  </si>
  <si>
    <t>28-A3M0-119537</t>
  </si>
  <si>
    <t>28-B3M0-117947</t>
  </si>
  <si>
    <t>28-B3M0-117945</t>
  </si>
  <si>
    <t>28-B3M0-117946</t>
  </si>
  <si>
    <t>28-B3M0-117942</t>
  </si>
  <si>
    <t>28-B3M0-117948</t>
  </si>
  <si>
    <t>28-B3M0-117950</t>
  </si>
  <si>
    <t>28-B3M0-117949</t>
  </si>
  <si>
    <t>28-B3M0-098794</t>
  </si>
  <si>
    <t>28-B3M0-117943</t>
  </si>
  <si>
    <t>28-B3M0-117941</t>
  </si>
  <si>
    <t>28-B3M0-117944</t>
  </si>
  <si>
    <t>3791 -  EDISTRIBUCION REDES DIGITALES SLU</t>
  </si>
  <si>
    <t>3796 - TK ELEVADORES ESPAÑA SLU</t>
  </si>
  <si>
    <t>2022/223059</t>
  </si>
  <si>
    <t>2022/223058</t>
  </si>
  <si>
    <t>A 10017344840-1022</t>
  </si>
  <si>
    <t>A 10017423238-1122</t>
  </si>
  <si>
    <t>A 10017501410-1222</t>
  </si>
  <si>
    <t>A10017578904-0123</t>
  </si>
  <si>
    <t>A10017656323-0223</t>
  </si>
  <si>
    <t>MANTENIMIENTO SERENAMAIL</t>
  </si>
  <si>
    <t>PMR201N506819</t>
  </si>
  <si>
    <t>PNR201N392519</t>
  </si>
  <si>
    <t>PMR201N0514041</t>
  </si>
  <si>
    <t>PNR201N426007</t>
  </si>
  <si>
    <t>PMR201N0540013</t>
  </si>
  <si>
    <t>00Z204N0013560</t>
  </si>
  <si>
    <t>PNR201N0438711</t>
  </si>
  <si>
    <t>PNR201N0438749</t>
  </si>
  <si>
    <t>PNR201N0449199</t>
  </si>
  <si>
    <t>PCZ201Y0042154</t>
  </si>
  <si>
    <t>P8Z201Y0033764</t>
  </si>
  <si>
    <t>P6Z201Y0025668</t>
  </si>
  <si>
    <t>P8Z201Y0040943</t>
  </si>
  <si>
    <t>P8Z201S0033783</t>
  </si>
  <si>
    <t>ABONO FRA.PMR201N0474498</t>
  </si>
  <si>
    <t>P6Z201S0025682</t>
  </si>
  <si>
    <t>ABONO FRA.PMR201N0479464</t>
  </si>
  <si>
    <t>PMR201N0587210</t>
  </si>
  <si>
    <t>PCZ201S0042171</t>
  </si>
  <si>
    <t>ABONO FRA.PNR201N0383821</t>
  </si>
  <si>
    <t>P6Z201S0025681</t>
  </si>
  <si>
    <t>ABONO FRA.PMR201N0455680</t>
  </si>
  <si>
    <t>P7Z201Y0040295</t>
  </si>
  <si>
    <t>00Z204N0015478</t>
  </si>
  <si>
    <t>PCZ201Y0042151</t>
  </si>
  <si>
    <t>P7Z201S0040319</t>
  </si>
  <si>
    <t>ABONO FRA.PMR201N0488871</t>
  </si>
  <si>
    <t>P6Z201Y0025669</t>
  </si>
  <si>
    <t>P8Z201S00409456</t>
  </si>
  <si>
    <t>ABONO FRA.PNR201N0355265</t>
  </si>
  <si>
    <t>PCZ201S0042172</t>
  </si>
  <si>
    <t>ABONO FRA.PNR201N0383632</t>
  </si>
  <si>
    <t>PMR201N0595584</t>
  </si>
  <si>
    <t>P8Z201Y0040214</t>
  </si>
  <si>
    <t>PNR201N0462662</t>
  </si>
  <si>
    <t>P8Z201S0040227</t>
  </si>
  <si>
    <t>ABONO FRA.PNR201N0370288</t>
  </si>
  <si>
    <t>P8Z201S0040228</t>
  </si>
  <si>
    <t>ABONO FRA.PNR201N0371840</t>
  </si>
  <si>
    <t>P8Z201Y0040215</t>
  </si>
  <si>
    <t>PCZ201Y0042152</t>
  </si>
  <si>
    <t>PCZ201S0042174</t>
  </si>
  <si>
    <t>ABONO FRA.PNR201N0371413</t>
  </si>
  <si>
    <t>PNR201N469926</t>
  </si>
  <si>
    <t>PMR201N0598423</t>
  </si>
  <si>
    <t>PNR201N0470142</t>
  </si>
  <si>
    <t>PNR201N0470159</t>
  </si>
  <si>
    <t>00Z204Y0001195</t>
  </si>
  <si>
    <t>00Z204S0001218</t>
  </si>
  <si>
    <t>ABONO FRA.00Z204N0015478</t>
  </si>
  <si>
    <t>PMR201N0607707</t>
  </si>
  <si>
    <t>P6Z208Y0014811</t>
  </si>
  <si>
    <t>P6Z208S0014820</t>
  </si>
  <si>
    <t>ABONO FRA. PMR208N0014116</t>
  </si>
  <si>
    <t>P6Z208S0014982</t>
  </si>
  <si>
    <t>ABONO FRA. PMR208N0017928</t>
  </si>
  <si>
    <t>P6Z208Y0014973</t>
  </si>
  <si>
    <t>P6Z201Y0029177</t>
  </si>
  <si>
    <t>P6Z201S0039190</t>
  </si>
  <si>
    <t>ABONO FRA. PMR201N0396301</t>
  </si>
  <si>
    <t>P6Z208Y0014813</t>
  </si>
  <si>
    <t>PNR201N0485340</t>
  </si>
  <si>
    <t>PNR201N0485213</t>
  </si>
  <si>
    <t>PBZ201Y0037130</t>
  </si>
  <si>
    <t>PCZ201S0046202</t>
  </si>
  <si>
    <t>ABONO FRA. PNR201N0337689</t>
  </si>
  <si>
    <t>PCZ201Y0046183</t>
  </si>
  <si>
    <t>PCZ201S0046203</t>
  </si>
  <si>
    <t>ABONO FRA.PNR201N0292048</t>
  </si>
  <si>
    <t>PCZ201Y0046184</t>
  </si>
  <si>
    <t>PCZ201S0046179</t>
  </si>
  <si>
    <t>ABONO FRA.PNR201N292053</t>
  </si>
  <si>
    <t>PCZ201Y0046160</t>
  </si>
  <si>
    <t>PCZ201S0046178</t>
  </si>
  <si>
    <t>ABONO FRA.PNR201N00337877</t>
  </si>
  <si>
    <t>PCZ201Y0046159</t>
  </si>
  <si>
    <t>PCZ201S0045964</t>
  </si>
  <si>
    <t>ABONO FRA. PNR201N064415</t>
  </si>
  <si>
    <t>PCZ201Y0045945</t>
  </si>
  <si>
    <t>PCZ201S0045703</t>
  </si>
  <si>
    <t>ABONO FRA.PNR201N0264414</t>
  </si>
  <si>
    <t>PCZ201Y0045684</t>
  </si>
  <si>
    <t>CONSUMO ENDESA  ENERGIA</t>
  </si>
  <si>
    <t>PCZ208S0024388</t>
  </si>
  <si>
    <t>ABONO FRA.PNR208N0015000</t>
  </si>
  <si>
    <t>PCZ208Y0024380</t>
  </si>
  <si>
    <t>PCZ208S0023055</t>
  </si>
  <si>
    <t>ABONO FRA.PNR208N0014999</t>
  </si>
  <si>
    <t>P7Z208Y0021359</t>
  </si>
  <si>
    <t>PCZ208Y0023047</t>
  </si>
  <si>
    <t>P8Z208S0021622</t>
  </si>
  <si>
    <t>ABONO FRA.PNR208N0012082</t>
  </si>
  <si>
    <t>P8Z208Y0021611</t>
  </si>
  <si>
    <t>P8Z208S0021612</t>
  </si>
  <si>
    <t>ABONO FRA.PNR208N0013655</t>
  </si>
  <si>
    <t>P8Z00216018Y</t>
  </si>
  <si>
    <t>PBZ201S0037148</t>
  </si>
  <si>
    <t>ABONO FRA. PMR201N0427602</t>
  </si>
  <si>
    <t>PBZ201Y0037129</t>
  </si>
  <si>
    <t>PBZ208Y0017957</t>
  </si>
  <si>
    <t>PCZ201S0046478</t>
  </si>
  <si>
    <t>ABONO FRA. PNR201N0324386</t>
  </si>
  <si>
    <t>PCZ201Y0046459</t>
  </si>
  <si>
    <t>PCZ201S0046479</t>
  </si>
  <si>
    <t>ABONO FRA.PNR201N0277359</t>
  </si>
  <si>
    <t>PCZ201Y0046460</t>
  </si>
  <si>
    <t>PCZ208S0023387</t>
  </si>
  <si>
    <t>ABONO FRA.PNR208N0013511</t>
  </si>
  <si>
    <t>PCZ208Y0023379</t>
  </si>
  <si>
    <t>P8Z201S0045058</t>
  </si>
  <si>
    <t>ABONO FRA.PNR201N0292162</t>
  </si>
  <si>
    <t>P8Z201Y0045045</t>
  </si>
  <si>
    <t>P8Z208S0021996</t>
  </si>
  <si>
    <t>ABONO FRA.PNR208N0012632</t>
  </si>
  <si>
    <t>P8Z208Y0021985</t>
  </si>
  <si>
    <t>PMR201N0635761</t>
  </si>
  <si>
    <t>PNR201N0492057</t>
  </si>
  <si>
    <t>P0Z202N0199864</t>
  </si>
  <si>
    <t>P0Z202N 0199863</t>
  </si>
  <si>
    <t>P0Z202N0199862</t>
  </si>
  <si>
    <t>PMR201N0657895</t>
  </si>
  <si>
    <t>PNR201N0523944</t>
  </si>
  <si>
    <t>PMR201N0675538</t>
  </si>
  <si>
    <t>PNR201N0533447</t>
  </si>
  <si>
    <t>PNR301N0000950</t>
  </si>
  <si>
    <t>PNR301N0002284</t>
  </si>
  <si>
    <t>PMR301N0045114</t>
  </si>
  <si>
    <t>3929 - RENTOKIL INITIAL ESPAÑA SA</t>
  </si>
  <si>
    <t>MANTENIMIENTO HIGIENICO</t>
  </si>
  <si>
    <t>3957 - MEDIA MARKT GAVA VIDEO TV HIFI ELECTRO V</t>
  </si>
  <si>
    <t>E246-40755936</t>
  </si>
  <si>
    <t>SERVICIO IMPRESION DIGITAL</t>
  </si>
  <si>
    <t>2022/A/221590</t>
  </si>
  <si>
    <t>2022/A/221812</t>
  </si>
  <si>
    <t>FC22100029</t>
  </si>
  <si>
    <t>FT22100413</t>
  </si>
  <si>
    <t>FT22110465</t>
  </si>
  <si>
    <t>FC22110025</t>
  </si>
  <si>
    <t>FC22120089</t>
  </si>
  <si>
    <t>FT22120465</t>
  </si>
  <si>
    <t>FT23010471</t>
  </si>
  <si>
    <t>FC23010028</t>
  </si>
  <si>
    <t>0801R222282</t>
  </si>
  <si>
    <t>0811R222499</t>
  </si>
  <si>
    <t>0812R222720</t>
  </si>
  <si>
    <t>2022-03-00642</t>
  </si>
  <si>
    <t>4057 - COMERCIAL GUMMI SAU</t>
  </si>
  <si>
    <t>2210-0032</t>
  </si>
  <si>
    <t>SERVICIO PREVENCION RIESGOS</t>
  </si>
  <si>
    <t>2210-00051</t>
  </si>
  <si>
    <t>2210-0081</t>
  </si>
  <si>
    <t>2211-0005</t>
  </si>
  <si>
    <t>2211-0075</t>
  </si>
  <si>
    <t>2212-0016</t>
  </si>
  <si>
    <t>2301-00022</t>
  </si>
  <si>
    <t>2301-00082</t>
  </si>
  <si>
    <t>2301-00083</t>
  </si>
  <si>
    <t>X-202022457</t>
  </si>
  <si>
    <t>X-202022455</t>
  </si>
  <si>
    <t>X-202022454</t>
  </si>
  <si>
    <t>X-202022456</t>
  </si>
  <si>
    <t>MANTNEIMIENTO EXTINTORES</t>
  </si>
  <si>
    <t>A223330</t>
  </si>
  <si>
    <t>ASESORAMIENTO LEGAL</t>
  </si>
  <si>
    <t>A223265</t>
  </si>
  <si>
    <t>A223545</t>
  </si>
  <si>
    <t>A223842</t>
  </si>
  <si>
    <t>A230287</t>
  </si>
  <si>
    <t>A230580</t>
  </si>
  <si>
    <t>2023FACREC90</t>
  </si>
  <si>
    <t>ABONO FRA.2023.61900.320</t>
  </si>
  <si>
    <t>2022-002354</t>
  </si>
  <si>
    <t>2022-002708</t>
  </si>
  <si>
    <t>4089 - ROS ROCA SAU</t>
  </si>
  <si>
    <t>VRB24000462</t>
  </si>
  <si>
    <t>REPARACION MAAUINARIA</t>
  </si>
  <si>
    <t>A 20222325</t>
  </si>
  <si>
    <t>A 20222405</t>
  </si>
  <si>
    <t>H/475</t>
  </si>
  <si>
    <t>2022-140136</t>
  </si>
  <si>
    <t>ABONO FRA. 2022-140136</t>
  </si>
  <si>
    <t>Anulación factura</t>
  </si>
  <si>
    <t>I/33</t>
  </si>
  <si>
    <t>4121 - GEESINKNORBA SPAIN SLU</t>
  </si>
  <si>
    <t>E22/851</t>
  </si>
  <si>
    <t>E22/978</t>
  </si>
  <si>
    <t>E22/1005</t>
  </si>
  <si>
    <t>E22/1116</t>
  </si>
  <si>
    <t>ABE22/31</t>
  </si>
  <si>
    <t>ABONO FRA. E22/851</t>
  </si>
  <si>
    <t>E22/1165</t>
  </si>
  <si>
    <t>E22/1186</t>
  </si>
  <si>
    <t>ABE22/37</t>
  </si>
  <si>
    <t>ABONO FRA. E22/1165</t>
  </si>
  <si>
    <t>A001253492</t>
  </si>
  <si>
    <t>A001384980</t>
  </si>
  <si>
    <t>A001537382</t>
  </si>
  <si>
    <t>A000093951</t>
  </si>
  <si>
    <t>4137 - HIDRAULICA REHINS SLU</t>
  </si>
  <si>
    <t>F-223253</t>
  </si>
  <si>
    <t>FC22167342</t>
  </si>
  <si>
    <t>FC23160268</t>
  </si>
  <si>
    <t>4154 - IDONIA NATUR SLU</t>
  </si>
  <si>
    <t>DSO 3028</t>
  </si>
  <si>
    <t>DSO 3029</t>
  </si>
  <si>
    <t>l221638</t>
  </si>
  <si>
    <t>2022-138196</t>
  </si>
  <si>
    <t>2022-146140</t>
  </si>
  <si>
    <t>2022-144795</t>
  </si>
  <si>
    <t>2022-147477</t>
  </si>
  <si>
    <t>2022-155265</t>
  </si>
  <si>
    <t>VFR22-008475</t>
  </si>
  <si>
    <t>VFR22-22-009845</t>
  </si>
  <si>
    <t>22/001070</t>
  </si>
  <si>
    <t>22/001071</t>
  </si>
  <si>
    <t>22/001194</t>
  </si>
  <si>
    <t>22/001290</t>
  </si>
  <si>
    <t>22/001236</t>
  </si>
  <si>
    <t>22/001325</t>
  </si>
  <si>
    <t>23/0052</t>
  </si>
  <si>
    <t>4174 - SQV ASSOCIATS SL</t>
  </si>
  <si>
    <t>4198 - ESPLUGAS MANTENIMIENTO SL</t>
  </si>
  <si>
    <t>REPARACION SISTEMA INFOGEO</t>
  </si>
  <si>
    <t>FV221199</t>
  </si>
  <si>
    <t>FV221214</t>
  </si>
  <si>
    <t>FV221255</t>
  </si>
  <si>
    <t>FV221240</t>
  </si>
  <si>
    <t>FV221263</t>
  </si>
  <si>
    <t>FV221345</t>
  </si>
  <si>
    <t>FV221376</t>
  </si>
  <si>
    <t>FV231410</t>
  </si>
  <si>
    <t>F22007051</t>
  </si>
  <si>
    <t>F22007052</t>
  </si>
  <si>
    <t>F23000048</t>
  </si>
  <si>
    <t>22/0580</t>
  </si>
  <si>
    <t>ABONO FRA.5510174717</t>
  </si>
  <si>
    <t>081520FS0348397</t>
  </si>
  <si>
    <t>4265 - ENAUTO DIVISION TEC. LIMPIEZA SA (DTL)</t>
  </si>
  <si>
    <t>SOFTWARE NUEVO PARQUIMETROS</t>
  </si>
  <si>
    <t>ADAPTACION SOFTWARE</t>
  </si>
  <si>
    <t>AB22-83</t>
  </si>
  <si>
    <t>ABONO FRA. 1824</t>
  </si>
  <si>
    <t>MANTENIMINETO PARQUIMETROS</t>
  </si>
  <si>
    <t>4295 - DECATHLON ESPAÑA SAU</t>
  </si>
  <si>
    <t>1 23 0005 0000281837</t>
  </si>
  <si>
    <t>CR-2865</t>
  </si>
  <si>
    <t>4303 - ITOS TECHNOLOGY SL</t>
  </si>
  <si>
    <t>FA.2201.812</t>
  </si>
  <si>
    <t>4304 - LIQUID NATURAL GAZ, S.L.</t>
  </si>
  <si>
    <t>CONSUMO GNC VEHICULOS</t>
  </si>
  <si>
    <t>22/002421</t>
  </si>
  <si>
    <t>4311 - PLANTBOW BIOTEC SL</t>
  </si>
  <si>
    <t>1382/2022</t>
  </si>
  <si>
    <t>1380/2022</t>
  </si>
  <si>
    <t>CURSO FORMACION DESFIBRILADOR</t>
  </si>
  <si>
    <t>A 45384</t>
  </si>
  <si>
    <t>4322 - RAUL ROMERO NICOLAS</t>
  </si>
  <si>
    <t>RECOGIDA RESIDUOS.</t>
  </si>
  <si>
    <t>B-8</t>
  </si>
  <si>
    <t>221003155A</t>
  </si>
  <si>
    <t>ABONO FRA. 221003155</t>
  </si>
  <si>
    <t>FCR-26364</t>
  </si>
  <si>
    <t>FCR-29254</t>
  </si>
  <si>
    <t>FCR-30644</t>
  </si>
  <si>
    <t>FCR-31828</t>
  </si>
  <si>
    <t>FCR-2512</t>
  </si>
  <si>
    <t>23939/22</t>
  </si>
  <si>
    <t>4346 - VAGI DE GUST SLU</t>
  </si>
  <si>
    <t>SERVICIO EVENTO NAVIDAD</t>
  </si>
  <si>
    <t>4355 - PROJE PITAGORA SL</t>
  </si>
  <si>
    <t>GESTION ADMINISTRATIVA</t>
  </si>
  <si>
    <t>FC I22 0100033851</t>
  </si>
  <si>
    <t>08975MD8736855</t>
  </si>
  <si>
    <t>08975MD8330691</t>
  </si>
  <si>
    <t>08975MD7515580</t>
  </si>
  <si>
    <t>08975MD7923223</t>
  </si>
  <si>
    <t>08975MD9556900</t>
  </si>
  <si>
    <t>08975MD9146131</t>
  </si>
  <si>
    <t>08975MD9969010</t>
  </si>
  <si>
    <t>4391 - ALEPH COMUNICACION +MKT DE PERSONAS</t>
  </si>
  <si>
    <t>SERVICIO AUDITORIA SALARIAL</t>
  </si>
  <si>
    <t>4394 - TALLERS MANTENIMENT MEDI AMBIENT SL</t>
  </si>
  <si>
    <t>A/220396</t>
  </si>
  <si>
    <t>A/220867</t>
  </si>
  <si>
    <t>2022/1</t>
  </si>
  <si>
    <t>J12202928</t>
  </si>
  <si>
    <t>J42201579</t>
  </si>
  <si>
    <t>J12203374</t>
  </si>
  <si>
    <t>J12203545</t>
  </si>
  <si>
    <t>4416 - OFFICE SOLUTIONS SL</t>
  </si>
  <si>
    <t>4436 - ADHUMANSOFT SCP</t>
  </si>
  <si>
    <t>I23-0069</t>
  </si>
  <si>
    <t>2022-00186</t>
  </si>
  <si>
    <t>A-074.305</t>
  </si>
  <si>
    <t>A-075.209</t>
  </si>
  <si>
    <t>A-076.500</t>
  </si>
  <si>
    <t>23/47</t>
  </si>
  <si>
    <t>4499 - COSTA TOLDOS Y PERSIANAS SL</t>
  </si>
  <si>
    <t>F-22415</t>
  </si>
  <si>
    <t>SERVICIO INSTALACION TOLDO</t>
  </si>
  <si>
    <t>B.20.221.190</t>
  </si>
  <si>
    <t>ALQUILERE CABINA SANITARIA</t>
  </si>
  <si>
    <t>4508 - IGUALSSOM SLR</t>
  </si>
  <si>
    <t>2022/OLI/51</t>
  </si>
  <si>
    <t>22-03254</t>
  </si>
  <si>
    <t>2022/1002</t>
  </si>
  <si>
    <t>HONORARIOS REGISTRO PROPIEDAD</t>
  </si>
  <si>
    <t>2022/1180</t>
  </si>
  <si>
    <t>4517 - MARCO ANTONIO VILLACRESES ACEBO</t>
  </si>
  <si>
    <t>F220233</t>
  </si>
  <si>
    <t>OTROS GASTOS GESTION</t>
  </si>
  <si>
    <t>22-E104</t>
  </si>
  <si>
    <t>22-E118</t>
  </si>
  <si>
    <t>22-E131</t>
  </si>
  <si>
    <t>4532 - ARTHUR BALUE GONZALEZ</t>
  </si>
  <si>
    <t>12/1606</t>
  </si>
  <si>
    <t>SERVICIOS CONTROL SEGURIDAD</t>
  </si>
  <si>
    <t>SERVICIO IMPLANTACION SOTFWARE</t>
  </si>
  <si>
    <t>68-022</t>
  </si>
  <si>
    <t>SERVICIO DISEÑO GRAFICO</t>
  </si>
  <si>
    <t>4540 - TREKFORM SERVICIOS INTEGRALES EMPRESA SA</t>
  </si>
  <si>
    <t>4544 - ESCAICH CANADELL MESK3 SL</t>
  </si>
  <si>
    <t>CERTIFICACION Nº3 OBRA</t>
  </si>
  <si>
    <t>2022t1-105542</t>
  </si>
  <si>
    <t>2022T1-116105</t>
  </si>
  <si>
    <t>2022T1-126886</t>
  </si>
  <si>
    <t>2023T1-7088</t>
  </si>
  <si>
    <t>22FA080424</t>
  </si>
  <si>
    <t>22FA102070</t>
  </si>
  <si>
    <t>22FA102116</t>
  </si>
  <si>
    <t>22FA102612</t>
  </si>
  <si>
    <t>23FA008019</t>
  </si>
  <si>
    <t>2022/24</t>
  </si>
  <si>
    <t>2022/28</t>
  </si>
  <si>
    <t>2022/32</t>
  </si>
  <si>
    <t>4571 - SAMOA BLUE SL</t>
  </si>
  <si>
    <t>01 2202548</t>
  </si>
  <si>
    <t>01 2202649</t>
  </si>
  <si>
    <t>01 2202935</t>
  </si>
  <si>
    <t>1 007975</t>
  </si>
  <si>
    <t>1 8091</t>
  </si>
  <si>
    <t>C-20221515</t>
  </si>
  <si>
    <t>INVC2211125</t>
  </si>
  <si>
    <t>INVC/2023/0102</t>
  </si>
  <si>
    <t>A 2031</t>
  </si>
  <si>
    <t>HONORARIOS NOTARIA</t>
  </si>
  <si>
    <t>4591 - RESISTIBLE SL</t>
  </si>
  <si>
    <t>00-033.094</t>
  </si>
  <si>
    <t>00-033.130</t>
  </si>
  <si>
    <t>00-033.090</t>
  </si>
  <si>
    <t>00-033.166</t>
  </si>
  <si>
    <t>00-033.164</t>
  </si>
  <si>
    <t>00-033.223</t>
  </si>
  <si>
    <t>00-033.222</t>
  </si>
  <si>
    <t>00-033.340</t>
  </si>
  <si>
    <t>00-033.229</t>
  </si>
  <si>
    <t>00-033.331</t>
  </si>
  <si>
    <t>00-033.336</t>
  </si>
  <si>
    <t>00-033.683</t>
  </si>
  <si>
    <t>4594 - RECANVIS XASARO HIJOS SL</t>
  </si>
  <si>
    <t>4595 - JOSEP M. LLAURADO MARTI</t>
  </si>
  <si>
    <t>F 1759</t>
  </si>
  <si>
    <t>MATERIAL PLASTIFICADO</t>
  </si>
  <si>
    <t>F 1763</t>
  </si>
  <si>
    <t>F 1753</t>
  </si>
  <si>
    <t>4596 - AIR TENA CLIMA SL</t>
  </si>
  <si>
    <t>22/162</t>
  </si>
  <si>
    <t>4597 - CLAUS-E.S. CAN CALDERON</t>
  </si>
  <si>
    <t>22CG000818</t>
  </si>
  <si>
    <t>CONSUMO COMBUSTIBLE GNC</t>
  </si>
  <si>
    <t>22CG000986</t>
  </si>
  <si>
    <t>4598 - JAVINSTALA INSTALAC. INTEGRALES 2006 SLU</t>
  </si>
  <si>
    <t>2022-0153</t>
  </si>
  <si>
    <t>2023-0104</t>
  </si>
  <si>
    <t>4599 - ANTONIO B. PEREZ GONZALEZ</t>
  </si>
  <si>
    <t>A/1178</t>
  </si>
  <si>
    <t>SERVICIO GRUA</t>
  </si>
  <si>
    <t>4600 - EMILIO RAMILA HERRERO</t>
  </si>
  <si>
    <t>2022-107</t>
  </si>
  <si>
    <t>HONORARIOS ACTUACION JUZGADO</t>
  </si>
  <si>
    <t>4601 - GLOBAL PLANNING SOLUTIONS SL</t>
  </si>
  <si>
    <t>F00368/22</t>
  </si>
  <si>
    <t>MANTENIMIENTO WORKPLANNER</t>
  </si>
  <si>
    <t>F00335/22</t>
  </si>
  <si>
    <t>SERVICIO PROYECTO WORKPLANER</t>
  </si>
  <si>
    <t>F00379/22</t>
  </si>
  <si>
    <t>SERVICIO PROYECTO WORKPLANNER</t>
  </si>
  <si>
    <t>F00393/22</t>
  </si>
  <si>
    <t>MANTENIMIENTO WORPLANNER</t>
  </si>
  <si>
    <t>F00061/23</t>
  </si>
  <si>
    <t>MANTENIMIENTO WORKPLANER</t>
  </si>
  <si>
    <t>4602 - ALVARO REQUEIJO  ABOGADOS SLP</t>
  </si>
  <si>
    <t>0247/2022</t>
  </si>
  <si>
    <t>HONORARIOS JURIDICOS</t>
  </si>
  <si>
    <t>4603 - VAKUUM BARCELONA SL</t>
  </si>
  <si>
    <t>4604 - FAPLISA</t>
  </si>
  <si>
    <t>COMPRA MATERIAL SEÑALIZACION</t>
  </si>
  <si>
    <t>4605 - PREZERO GESTION DE RESIDUOS SA</t>
  </si>
  <si>
    <t>22J9PP005541</t>
  </si>
  <si>
    <t>4606 - LOOK THE BRAND SL</t>
  </si>
  <si>
    <t>COMPRA MATERIAL CAMPAÑAS</t>
  </si>
  <si>
    <t>4607 - SISTEMAS TECNOLOGICOS AVANZADOS SA</t>
  </si>
  <si>
    <t>COMPRA MATERIAL AMBIENTAL</t>
  </si>
  <si>
    <t>4608 - BETTAIR CITIES SL</t>
  </si>
  <si>
    <t>2022-54</t>
  </si>
  <si>
    <t>4609 - IMOTION ANALYTICS SL</t>
  </si>
  <si>
    <t>F022-0171</t>
  </si>
  <si>
    <t>INSTALACION SISTEMA SMART</t>
  </si>
  <si>
    <t>4611 - ALEJANDRO ROIG ROIG</t>
  </si>
  <si>
    <t>2023/1</t>
  </si>
  <si>
    <t>HONORARIOS SELECCION PERSONAL</t>
  </si>
  <si>
    <t xml:space="preserve"> EDISTRIBUCION REDES DIGITALES SLU</t>
  </si>
  <si>
    <t>ADHUMANSOFT SCP</t>
  </si>
  <si>
    <t>AIR TENA CLIMA SL</t>
  </si>
  <si>
    <t>ALEJANDRO ROIG ROIG</t>
  </si>
  <si>
    <t>ALEPH COMUNICACION +MKT DE PERSONAS</t>
  </si>
  <si>
    <t>ALVARO REQUEIJO  ABOGADOS SLP</t>
  </si>
  <si>
    <t>ANTONIO B. PEREZ GONZALEZ</t>
  </si>
  <si>
    <t>ARTHUR BALUE GONZALEZ</t>
  </si>
  <si>
    <t>BETTAIR CITIES SL</t>
  </si>
  <si>
    <t>CLAUS-E.S. CAN CALDERON</t>
  </si>
  <si>
    <t>COMERCIAL GUMMI SAU</t>
  </si>
  <si>
    <t>COSTA TOLDOS Y PERSIANAS SL</t>
  </si>
  <si>
    <t>DECATHLON ESPAÑA SAU</t>
  </si>
  <si>
    <t>EMILIO RAMILA HERRERO</t>
  </si>
  <si>
    <t>ENAUTO DIVISION TEC. LIMPIEZA SA (DTL)</t>
  </si>
  <si>
    <t>ESCAICH CANADELL MESK3 SL</t>
  </si>
  <si>
    <t>ESPLUGAS MANTENIMIENTO SL</t>
  </si>
  <si>
    <t>FAPLISA</t>
  </si>
  <si>
    <t>GEESINKNORBA SPAIN SLU</t>
  </si>
  <si>
    <t>GLOBAL PLANNING SOLUTIONS SL</t>
  </si>
  <si>
    <t>HIDRAULICA REHINS SLU</t>
  </si>
  <si>
    <t>IDONIA NATUR SLU</t>
  </si>
  <si>
    <t>IGUALSSOM SLR</t>
  </si>
  <si>
    <t>IMOTION ANALYTICS SL</t>
  </si>
  <si>
    <t>INSTALACIONES CUBERO, S.A.</t>
  </si>
  <si>
    <t>ITOS TECHNOLOGY SL</t>
  </si>
  <si>
    <t>JAVINSTALA INSTALAC. INTEGRALES 2006 SLU</t>
  </si>
  <si>
    <t>JOSEP M. LLAURADO MARTI</t>
  </si>
  <si>
    <t>LIQUID NATURAL GAZ, S.L.</t>
  </si>
  <si>
    <t>LOOK THE BRAND SL</t>
  </si>
  <si>
    <t>MARCIL,SA</t>
  </si>
  <si>
    <t>MARCO ANTONIO VILLACRESES ACEBO</t>
  </si>
  <si>
    <t>MEDIA MARKT GAVA VIDEO TV HIFI ELECTRO V</t>
  </si>
  <si>
    <t>OFFICE SOLUTIONS SL</t>
  </si>
  <si>
    <t>OTIS MOBILITY SA</t>
  </si>
  <si>
    <t>PLANTBOW BIOTEC SL</t>
  </si>
  <si>
    <t>PREZERO GESTION DE RESIDUOS SA</t>
  </si>
  <si>
    <t>PROJE PITAGORA SL</t>
  </si>
  <si>
    <t>PUBLI SERVEI SL</t>
  </si>
  <si>
    <t>RAUL ROMERO NICOLAS</t>
  </si>
  <si>
    <t>RECANVIS XASARO HIJOS SL</t>
  </si>
  <si>
    <t>RENTOKIL INITIAL ESPAÑA SA</t>
  </si>
  <si>
    <t>RESISTIBLE SL</t>
  </si>
  <si>
    <t>ROS ROCA SAU</t>
  </si>
  <si>
    <t>SAMOA BLUE SL</t>
  </si>
  <si>
    <t>SISTEMAS TECNOLOGICOS AVANZADOS SA</t>
  </si>
  <si>
    <t>SQV ASSOCIATS SL</t>
  </si>
  <si>
    <t>TALLERS MANTENIMENT MEDI AMBIENT SL</t>
  </si>
  <si>
    <t>TK ELEVADORES ESPAÑA SLU</t>
  </si>
  <si>
    <t>TREKFORM SERVICIOS INTEGRALES EMPRESA SA</t>
  </si>
  <si>
    <t>VAGI DE GUST SLU</t>
  </si>
  <si>
    <t>VAKUUM BARCELONA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</si>
</sst>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1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14" fontId="6" fillId="0" borderId="0" xfId="1" applyNumberFormat="1" applyFont="1"/>
    <xf numFmtId="164" fontId="6" fillId="0" borderId="0" xfId="1" applyNumberFormat="1" applyFont="1"/>
    <xf numFmtId="4" fontId="1" fillId="0" borderId="0" xfId="1" applyNumberFormat="1" applyFont="1"/>
    <xf numFmtId="0" fontId="6" fillId="0" borderId="1" xfId="1" applyFont="1" applyBorder="1"/>
    <xf numFmtId="0" fontId="6" fillId="0" borderId="1" xfId="1" applyFont="1" applyBorder="1" applyAlignment="1">
      <alignment horizontal="left"/>
    </xf>
    <xf numFmtId="14" fontId="6" fillId="0" borderId="1" xfId="1" applyNumberFormat="1" applyFont="1" applyBorder="1"/>
    <xf numFmtId="164" fontId="6" fillId="0" borderId="1" xfId="1" applyNumberFormat="1" applyFont="1" applyBorder="1"/>
    <xf numFmtId="0" fontId="6" fillId="0" borderId="0" xfId="2"/>
    <xf numFmtId="0" fontId="3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4" fillId="0" borderId="0" xfId="1" applyFont="1"/>
    <xf numFmtId="0" fontId="3" fillId="3" borderId="0" xfId="1" applyFont="1" applyFill="1" applyAlignment="1">
      <alignment horizontal="center"/>
    </xf>
    <xf numFmtId="3" fontId="6" fillId="0" borderId="0" xfId="1" applyNumberFormat="1" applyFont="1" applyAlignment="1">
      <alignment horizontal="left"/>
    </xf>
    <xf numFmtId="11" fontId="6" fillId="0" borderId="0" xfId="1" applyNumberFormat="1" applyFont="1" applyAlignment="1">
      <alignment horizontal="left"/>
    </xf>
    <xf numFmtId="17" fontId="6" fillId="0" borderId="0" xfId="1" applyNumberFormat="1" applyFont="1" applyAlignment="1">
      <alignment horizontal="left"/>
    </xf>
    <xf numFmtId="0" fontId="0" fillId="0" borderId="0" xfId="0" pivotButton="1"/>
    <xf numFmtId="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64" fontId="7" fillId="0" borderId="0" xfId="1" applyNumberFormat="1" applyFont="1"/>
    <xf numFmtId="164" fontId="7" fillId="0" borderId="1" xfId="1" applyNumberFormat="1" applyFont="1" applyBorder="1"/>
    <xf numFmtId="164" fontId="8" fillId="2" borderId="0" xfId="1" applyNumberFormat="1" applyFont="1" applyFill="1" applyAlignment="1">
      <alignment horizontal="center"/>
    </xf>
    <xf numFmtId="16" fontId="6" fillId="0" borderId="0" xfId="1" quotePrefix="1" applyNumberFormat="1" applyFont="1" applyAlignment="1">
      <alignment horizontal="left"/>
    </xf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1963511</xdr:colOff>
      <xdr:row>0</xdr:row>
      <xdr:rowOff>176893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3C68086C-B581-40A4-A70E-5B5861F163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5082" y="176893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449035</xdr:colOff>
      <xdr:row>0</xdr:row>
      <xdr:rowOff>149679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E84A24C7-5E96-426E-B104-F45EE1AF9D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5" y="149679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4966.336093287035" createdVersion="8" refreshedVersion="8" minRefreshableVersion="3" recordCount="2144" xr:uid="{A79E10CE-FB53-44FB-9C3D-45039D44BA05}">
  <cacheSource type="worksheet">
    <worksheetSource ref="C7:N2151" sheet="2022"/>
  </cacheSource>
  <cacheFields count="12">
    <cacheField name="Proveïdor" numFmtId="0">
      <sharedItems count="254">
        <s v=" EDISTRIBUCION REDES DIGITALES SLU"/>
        <s v="A4 DESGUACES BARCELONA SL"/>
        <s v="ABELLAN Y ORTEGA SL"/>
        <s v="AC LEGAL ABOGADOS SLP"/>
        <s v="ADB TRASEMISA SL"/>
        <s v="ADHUMANSOFT SCP"/>
        <s v="AIGUES DE BARCELONA ,S.A."/>
        <s v="AIR TENA CLIMA SL"/>
        <s v="ALEJANDRA DIOS MARQUEZ"/>
        <s v="ALEJANDRO ROIG ROIG"/>
        <s v="ALEPH COMUNICACION +MKT DE PERSONAS"/>
        <s v="ALEROVI SL"/>
        <s v="ALFREDO MONTIEL GIMENEZ"/>
        <s v="ALVARO REQUEIJO  ABOGADOS SLP"/>
        <s v="ANTICIMEX 3D SANIDAD AMBIENTAL SAU"/>
        <s v="ANTONIO B. PEREZ GONZALEZ"/>
        <s v="ANTONIO FERNANDEZ LEYVA (COMERCIAL DELTA"/>
        <s v="ANTONIO MESAS MARTINEZ"/>
        <s v="ANTONIO ULRIC BRUN"/>
        <s v="APPLUS ITEUVE TECHNOLOGY SL"/>
        <s v="APROFITAMENT ASSESSORAMENT AMBIENTAL SL"/>
        <s v="AQUALOGY SOLUTIONS,SA (MUSA)"/>
        <s v="AR COMERCIAL DE GASOS SLU"/>
        <s v="ARTES GRAFICAS AUXILIARES DEL LIBRO SL"/>
        <s v="ARTHUR BALUE GONZALEZ"/>
        <s v="ASCENSORES ENINTER, SL"/>
        <s v="ASSOCIACIO GESTORS POLITIQUES SOCIAL GHS"/>
        <s v="ATEGRUS"/>
        <s v="AUTO DISTRIBUCION SL (IVECO)"/>
        <s v="AUTOESCUELA ZONA FRANCA SL"/>
        <s v="AUTOSUR DE LEVANTE SL"/>
        <s v="AUXI-FOC,SL"/>
        <s v="BALLESTAS GRAN VIA SL"/>
        <s v="BCNOVA TECNICS ENGINYERIA CONSULTORIA SL"/>
        <s v="BETTAIR CITIES SL"/>
        <s v="BNFIX PICH TAX LEGAL, S.L.P."/>
        <s v="BOREAL INFORMATION TECHNOLOGY, S.L."/>
        <s v="BUREAU VERITAS INSPECCION Y TESTING SL"/>
        <s v="BUSINESS PEOPLE RESEARCH, S.L."/>
        <s v="CAIXABANK,SA"/>
        <s v="CARLOS LLORENTE BIRBA"/>
        <s v="CASTELAO SL"/>
        <s v="CAYVOL COMERCIAL, SL"/>
        <s v="CELULOSA Y DERIVADOS DE LA TORRE SL"/>
        <s v="CEMI , S.A"/>
        <s v="CIPRIANO VILLARES CEREZO"/>
        <s v="CLAUS-E.S. CAN CALDERON"/>
        <s v="COBALTAX TOOLS SL"/>
        <s v="COHIMAR HIDRAULICA NEUMATICA S.L."/>
        <s v="COMERCIA GLOBAL PAYMENTS ENT. PAGO, SL"/>
        <s v="COMERCIAL GUMMI SAU"/>
        <s v="COMERCIAL LITHIUMBLEI S.L."/>
        <s v="COMERCIAL TREVIC SLU"/>
        <s v="COMIGRAF SL"/>
        <s v="CONSORCI ADMINISTRACIO OBERTA CATALUNYA"/>
        <s v="CONSTRUC. METALICAS CASTELLDEFELS SL"/>
        <s v="COSTA TOLDOS Y PERSIANAS SL"/>
        <s v="COSUIN EQUIPOS DE OFICINA, S.A."/>
        <s v="CRAMARO ESPAÑA SLU"/>
        <s v="CRISTAL AUTO BARCINO SL"/>
        <s v="DANIEL MARTINEZ JIMENEZ (ARTBIKE)"/>
        <s v="DAVID LECHA AGUERA"/>
        <s v="DECATHLON ESPAÑA SAU"/>
        <s v="DFSK CATALUNYA SL"/>
        <s v="DILUS INSTRUMENTACION Y SISTEMAS SA"/>
        <s v="DRAULICFREN, S.L."/>
        <s v="DULECENTRE SA"/>
        <s v="ELECTROFILM ESPAÑOLA SA"/>
        <s v="EMILIO RAMILA HERRERO"/>
        <s v="EMMA MIGUEL CASTRO"/>
        <s v="ENAUTO DIVISION TEC. LIMPIEZA SA (DTL)"/>
        <s v="ENDESA ENERGIA,SAU"/>
        <s v="ENDESA X SERVICIOS SL"/>
        <s v="ENGAR SERVEIS I RECANVIS AUTO, S.L."/>
        <s v="ENVIROCAT SERVEIS SL"/>
        <s v="ESCAICH CANADELL MESK3 SL"/>
        <s v="ESPLUGAS MANTENIMIENTO SL"/>
        <s v="ESPRESSA COFFEE &amp; WATER SA"/>
        <s v="EXTINTORES CLEMENTE SL"/>
        <s v="FALT SCCL"/>
        <s v="FAPLISA"/>
        <s v="FAURA CASAS AUDITORES CONSULTORES SL"/>
        <s v="FERROS BRUGUES, S.A."/>
        <s v="FERTILIZANTES CATALANES SL"/>
        <s v="FIRE BUSINESS SL"/>
        <s v="FLOWBIRD ESPAÑA SLU"/>
        <s v="FLUIDOS INDUSTRIALES Y DOMESTICOS SA"/>
        <s v="FOMENT DEL RECICLATGE SA"/>
        <s v="FORCH COMPONENTES PARA TALLER SL"/>
        <s v="FORMULARIOS EUROPEOS S.A."/>
        <s v="FRANCISCO JORDA IBAÑEZ"/>
        <s v="FUNDACIO PRIVADA SIGEA"/>
        <s v="GEESINKNORBA SPAIN SLU"/>
        <s v="GESOP SL"/>
        <s v="GIRALT URBANA &amp; INDUSTRIAL SL"/>
        <s v="GLOBAL PLANNING SOLUTIONS SL"/>
        <s v="GLOBERGY SL"/>
        <s v="GMRI Ingenieria Informatica SL"/>
        <s v="GRAFIQUES VAROS SRL"/>
        <s v="GRAU, MAQUINARIA I SERVEI INTEGRAL, S.A."/>
        <s v="GRUAS PABLO SL"/>
        <s v="HAM CRIOGENICA SL"/>
        <s v="HEDIANAD SL"/>
        <s v="HERMAGA 2016,SL"/>
        <s v="HERRERIA CERRAJERIA HERNANDEZ SL"/>
        <s v="HERTZ DE ESPAÑA SL"/>
        <s v="HIDRAULICA REHINS SLU"/>
        <s v="HIDRONET ESPARREGUERA SL"/>
        <s v="HIGIENE I PROTECCIO, S.L."/>
        <s v="HOGREFE TEA EDICIONES SAU"/>
        <s v="IDONIA NATUR SLU"/>
        <s v="IGUALSSOM SLR"/>
        <s v="IMAN CLEANING SL"/>
        <s v="IMOTION ANALYTICS SL"/>
        <s v="INFE FORMACION SL"/>
        <s v="INGENIERIA URBANA MARGAR SL"/>
        <s v="INSNET SL"/>
        <s v="INSPECCION Y CONTROL DE INSTALACIONES SA"/>
        <s v="INSTALACIONES CUBERO, S.A."/>
        <s v="INSTOP CATALUNYA, SLU"/>
        <s v="INTERFLUID HIDRAULICA SLU"/>
        <s v="INTERTRONIC INTERNACIONAL SL"/>
        <s v="ISABEL ZAMORANO REYES"/>
        <s v="ITOS TECHNOLOGY SL"/>
        <s v="JAVINSTALA INSTALAC. INTEGRALES 2006 SLU"/>
        <s v="JESUS ARPON ESCALONA"/>
        <s v="JORGE DELEITO GARCIA"/>
        <s v="JOSE GARCIA CARBAJALES"/>
        <s v="JOSEP M. LLAURADO MARTI"/>
        <s v="JUAN BELENGUER PORQUERAS"/>
        <s v="KLEER KIM SAL"/>
        <s v="KLINER PROFESIONAL SA"/>
        <s v="LABORATORIO ENSAYOS METROLOGICOS SL"/>
        <s v="LAGRAFICA CREATIVE EXPERIENCE SL"/>
        <s v="LEAST COST ROUTING TELECOM SL"/>
        <s v="LEFEBVRE- EL DERECHO SA"/>
        <s v="LIQUID NATURAL GAZ, S.L."/>
        <s v="LOOK THE BRAND SL"/>
        <s v="LOOMIS SPAIN, S.A."/>
        <s v="LUBRIMED SL"/>
        <s v="LUNA NET NET LIMPIEZA PROFESIONAL SL"/>
        <s v="LYRECO ESPAÑA SA"/>
        <s v="MANUEL EXPOSITO JORDAN"/>
        <s v="MARCIL,SA"/>
        <s v="MARCO ANTONIO VILLACRESES ACEBO"/>
        <s v="MARIO ORTIZ GARCIA"/>
        <s v="MARQUIFREN SL"/>
        <s v="MC HEADHUNTING SL"/>
        <s v="MECA ELECTRIC VILADECANS SL"/>
        <s v="MEDIA MARKT GAVA VIDEO TV HIFI ELECTRO V"/>
        <s v="METALCO SA"/>
        <s v="MICRO 4DC INFORMACION AUTOMATICA SLU"/>
        <s v="MOTOR TARREGA TRUCKS 360 SLU"/>
        <s v="MUNTATGES ELECTRICS I CLIMATITZACIO SL"/>
        <s v="NASER ELECTRONIC SL"/>
        <s v="NEUMATICOS SOLEDAD, S.L."/>
        <s v="NORD EASY IBERICA SL"/>
        <s v="NORDVERT SL"/>
        <s v="OFFICE SOLUTIONS SL"/>
        <s v="OFIPRIX SL"/>
        <s v="ORANGE ESPAÑA SA"/>
        <s v="OSCAR BANDERA MARISCAL"/>
        <s v="OTIS MOBILITY SA"/>
        <s v="OVH HISPANO SLU"/>
        <s v="PABLO SORIANO CALABUIG"/>
        <s v="PALVI SL"/>
        <s v="PASMON INTEGRAL SLU"/>
        <s v="PAUL WIEGAND- PIEZAS DE RECAMBIO SL"/>
        <s v="PETROSUPORT SL"/>
        <s v="PLANTBOW BIOTEC SL"/>
        <s v="PLATA HERMANOS 94 SL"/>
        <s v="PLUMELEC INSTALACIONES SL"/>
        <s v="PLX COATS 14 SL"/>
        <s v="PRECISION CONSULTING SL"/>
        <s v="PREINFA SL"/>
        <s v="PREZERO GESTION DE RESIDUOS SA"/>
        <s v="PROJE PITAGORA SL"/>
        <s v="PROMAR EDIFICIOS, S.L."/>
        <s v="PUBLI SERVEI SL"/>
        <s v="QUERY CONSULTING &amp; SOFTWARE SL"/>
        <s v="QUIMICA FACIL SL"/>
        <s v="RAUL ROMERO NICOLAS"/>
        <s v="RD LUNA MAQUINARIA Y ENCOFRADOS SLU"/>
        <s v="REABIBAIX 2010 SL"/>
        <s v="RECA HISPANIA SAU"/>
        <s v="RECAMBIOS AUTO DIESEL SA"/>
        <s v="RECANVIS BRUGUES MOTOR, S.L."/>
        <s v="RECANVIS XASARO HIJOS SL"/>
        <s v="REHABILITACIONES SOMSOC SL"/>
        <s v="RENAULT TRUCK CENTER SAU"/>
        <s v="RENTOKIL INITIAL ESPAÑA SA"/>
        <s v="REPARACIONES Y VULCANIZADOS JDF, S.L."/>
        <s v="RESISTIBLE SL"/>
        <s v="RIBA NOGUES SL"/>
        <s v="ROMAUTO GRUP CONCESSIONARIS SLU"/>
        <s v="ROS ROCA SAU"/>
        <s v="ROTAGRAMA, S.A."/>
        <s v="SAFETY-KLEEN ESPAÑA SA"/>
        <s v="SAMOA BLUE SL"/>
        <s v="SENDRA CRESPO, C.B."/>
        <s v="SENESANT 2000 S.L."/>
        <s v="SERGLOBERT HISPANIA SL"/>
        <s v="SERVEIS REUNITS SA"/>
        <s v="SERVEIS VIALS DEL VALLES, SLU"/>
        <s v="SERVICIOS Y PRODUCTOS SOSTENIBLES SL"/>
        <s v="SGS INSPECCIONES REGLAMENTARIAS SA"/>
        <s v="SHEBEL CONSULTORIA Y SERVICIOS, S.L.U."/>
        <s v="SICAL SL"/>
        <s v="SISTEMAS TECNOLOGICOS AVANZADOS SA"/>
        <s v="SISTEMAS Y VEHICULOS ALTA TECNOLOGIA SA"/>
        <s v="SISTEMES DE SEGURETAT J.LIMA,SL"/>
        <s v="SOCIEDAD CATALANA DE PETROLIS, S.A."/>
        <s v="SOCOMOR SA"/>
        <s v="SOLE SUBMINISTRAMENTS INDUSTRIALS SL"/>
        <s v="SOLRED S.A."/>
        <s v="SOMINTEC SL"/>
        <s v="SPEED BOXES SL"/>
        <s v="SQV ASSOCIATS SL"/>
        <s v="STAR FOC ANOIA S.L.U"/>
        <s v="SUBMINISTRES SAMA SL"/>
        <s v="SULO IBERICA, S.A."/>
        <s v="SUM. ELECTRICOS ABC CASTELLDEFELS SL"/>
        <s v="SUMINISTROS AN-BO, S.L."/>
        <s v="SUMINISTROS ILAGA SL"/>
        <s v="TALLERES AUTO MARINA SL"/>
        <s v="TALLERES LLIÇA, S.L."/>
        <s v="TALLERES SALDAVI SL"/>
        <s v="TALLERS MANTENIMENT MEDI AMBIENT SL"/>
        <s v="TECNO BEE INNOVACION Y SERVICIO SL"/>
        <s v="TECNOAIR AIRE COMPRIMIDO SLU"/>
        <s v="TECNOLOGIAS PARA LA LIMPIEZA URBANA SL"/>
        <s v="TECOLOGIC SYSTEMS SL"/>
        <s v="TELEFONICA DE ESPAÑA, S.A.U."/>
        <s v="TELEFONICA MOVILES ESPAÑA, S.A."/>
        <s v="THE INDUUS SOLUTIONS SL"/>
        <s v="TK ELEVADORES ESPAÑA SLU"/>
        <s v="TOI TOI SANITARIOS MOVILES SA"/>
        <s v="TRAPOS Y CABOS RUBI SL"/>
        <s v="TREKFORM SERVICIOS INTEGRALES EMPRESA SA"/>
        <s v="TRUCKS GAVA SL"/>
        <s v="UNION SERVICE PREVENTIVE SL"/>
        <s v="V.I.EQUIP, SL"/>
        <s v="VAGI DE GUST SLU"/>
        <s v="VAKUUM BARCELONA SL"/>
        <s v="VARALEC SL"/>
        <s v="VESPA BALART SA"/>
        <s v="VIVA AQUA SERVICE SPAIN, S.A."/>
        <s v="VODAFONE ESPAÑA, SAU"/>
        <s v="VPSITEX ESPAÑA SLU"/>
        <s v="WATER FIRE SL"/>
        <s v="WORLD AUTO PARTS SL"/>
        <s v="WURTH ESPAÑA SA"/>
        <s v="XARXA AMBIENTAL SCCL"/>
        <s v="ZONA FRANCA ALARI SEPAUTO SA"/>
      </sharedItems>
    </cacheField>
    <cacheField name="Id Proveïdor" numFmtId="0">
      <sharedItems/>
    </cacheField>
    <cacheField name="Factura" numFmtId="0">
      <sharedItems containsDate="1" containsMixedTypes="1" minDate="1901-10-28T00:00:00" maxDate="1900-01-09T16:15:06" count="2085">
        <s v="171222N001027583"/>
        <s v="122-2022"/>
        <s v="H/35"/>
        <s v="H/53"/>
        <s v="H/98"/>
        <s v="H/127"/>
        <s v="H/158"/>
        <s v="H/165"/>
        <s v="H/192"/>
        <s v="H/221"/>
        <s v="H/256"/>
        <s v="H/339"/>
        <s v="H/398"/>
        <s v="H/475"/>
        <s v="2022-140136"/>
        <s v="ABONO FRA. 2022-140136"/>
        <s v="I/33"/>
        <s v="122/2022"/>
        <s v="202207A 700157"/>
        <s v="R 693"/>
        <n v="2022090"/>
        <n v="20220456590"/>
        <n v="20220527881"/>
        <n v="20220858156"/>
        <n v="20220858143"/>
        <n v="20220858142"/>
        <n v="20220858141"/>
        <n v="20221189455"/>
        <n v="20221869247"/>
        <n v="20222282836"/>
        <n v="20222349124"/>
        <n v="20222349123"/>
        <n v="20222349136"/>
        <n v="20222349122"/>
        <n v="20222761304"/>
        <n v="20223428051"/>
        <n v="20223390858"/>
        <n v="20223793683"/>
        <n v="20223793670"/>
        <n v="20223793669"/>
        <n v="20223793668"/>
        <n v="20224222960"/>
        <n v="20224887083"/>
        <n v="20224964032"/>
        <n v="20225274471"/>
        <n v="20225274470"/>
        <n v="20225274484"/>
        <n v="20225274469"/>
        <n v="20225739758"/>
        <n v="20226364173"/>
        <n v="20226356751"/>
        <n v="20226767108"/>
        <n v="20226767110"/>
        <n v="20226767109"/>
        <n v="20226767123"/>
        <n v="20227143439"/>
        <n v="20227807745"/>
        <n v="20228108983"/>
        <n v="20228252333"/>
        <n v="20228252319"/>
        <n v="20228252320"/>
        <n v="20228252321"/>
        <n v="20228638112"/>
        <n v="20230458446"/>
        <n v="20230458969"/>
        <s v="22/162"/>
        <d v="2022-02-01T00:00:00"/>
        <s v="16-022"/>
        <s v="37-022"/>
        <s v="68-022"/>
        <s v="2023/1"/>
        <n v="2022088"/>
        <n v="22079"/>
        <s v="011/020222"/>
        <s v="R1/300322"/>
        <s v="022/300322"/>
        <s v="061/270622"/>
        <s v="0247/2022"/>
        <s v="22FA012403"/>
        <s v="22-1050"/>
        <s v="22-0269"/>
        <s v="22FA041297"/>
        <s v="22FA057220"/>
        <s v="22FA062496"/>
        <s v="22FA080424"/>
        <s v="22FA102070"/>
        <s v="22FA102116"/>
        <s v="22FA102612"/>
        <s v="23FA008019"/>
        <s v="A/1178"/>
        <n v="785"/>
        <n v="1710"/>
        <n v="2108"/>
        <n v="2855"/>
        <n v="3207"/>
        <n v="167"/>
        <n v="3919"/>
        <n v="186212"/>
        <n v="3943"/>
        <n v="3973"/>
        <n v="4005"/>
        <n v="4030"/>
        <n v="4056"/>
        <n v="4084"/>
        <n v="4122"/>
        <n v="4155"/>
        <n v="4190"/>
        <n v="4221"/>
        <s v="1 007568"/>
        <s v="1 007730"/>
        <s v="1 007975"/>
        <s v="1 8091"/>
        <n v="81520000000000"/>
        <s v="081520FS0308964"/>
        <n v="5510208562"/>
        <n v="5510156144"/>
        <n v="5510174717"/>
        <n v="5510211039"/>
        <s v="081520FS0348397"/>
        <n v="220412"/>
        <n v="220736"/>
        <n v="510067"/>
        <n v="510066"/>
        <d v="3296-07-03T00:00:00"/>
        <n v="512987"/>
        <n v="508717"/>
        <n v="518446"/>
        <n v="518247"/>
        <n v="22001852"/>
        <n v="2871"/>
        <n v="22030148"/>
        <n v="22080013"/>
        <n v="22120060"/>
        <s v="12/1606"/>
        <s v="R32405"/>
        <n v="48"/>
        <n v="266"/>
        <n v="316"/>
        <n v="323"/>
        <n v="214864"/>
        <n v="220817"/>
        <n v="220891"/>
        <n v="220876"/>
        <n v="215240"/>
        <n v="215423"/>
        <n v="221272"/>
        <n v="221273"/>
        <n v="215616"/>
        <n v="215615"/>
        <n v="215590"/>
        <n v="215766"/>
        <n v="216801"/>
        <n v="217005"/>
        <n v="217190"/>
        <n v="217397"/>
        <n v="217574"/>
        <n v="217759"/>
        <n v="223400"/>
        <n v="217947"/>
        <n v="218109"/>
        <n v="218254"/>
        <n v="218374"/>
        <n v="230119"/>
        <s v="E22/482"/>
        <s v="E22/543"/>
        <s v="E22/536"/>
        <s v="E22/562"/>
        <s v="E22/566"/>
        <s v="E22/581"/>
        <s v="E22/677"/>
        <s v="E22/851"/>
        <s v="E22/978"/>
        <s v="E22/1005"/>
        <s v="E22/1116"/>
        <s v="ABE22/31"/>
        <s v="E22/1165"/>
        <s v="E22/1186"/>
        <s v="ABE22/37"/>
        <s v="AB00012"/>
        <s v="FB00532"/>
        <s v="FB01280"/>
        <s v="X-202015090"/>
        <s v="X-202015091"/>
        <s v="X-202015876"/>
        <s v="X-202019291"/>
        <s v="X-202019290"/>
        <s v="X-202019252"/>
        <s v="X-202019251"/>
        <s v="X-202019250"/>
        <s v="X-202022457"/>
        <s v="X-202022455"/>
        <s v="X-202022454"/>
        <s v="X-202022456"/>
        <n v="27949"/>
        <n v="28104"/>
        <n v="28196"/>
        <n v="28206"/>
        <n v="28301"/>
        <s v="168-2022"/>
        <s v="2022-54"/>
        <s v="A220234"/>
        <s v="A220523"/>
        <s v="A220786"/>
        <s v="A221175"/>
        <s v="A221490"/>
        <s v="A221830"/>
        <s v="A211987"/>
        <s v="A222291"/>
        <s v="A222613"/>
        <s v="A222918"/>
        <s v="A223330"/>
        <s v="A223265"/>
        <s v="A223545"/>
        <s v="A223842"/>
        <s v="A230287"/>
        <s v="A230580"/>
        <n v="560"/>
        <n v="21"/>
        <n v="71"/>
        <n v="98"/>
        <n v="121"/>
        <n v="144"/>
        <n v="170"/>
        <n v="193"/>
        <n v="220"/>
        <n v="247"/>
        <n v="272"/>
        <n v="557"/>
        <n v="297"/>
        <n v="14"/>
        <s v="EI22010000"/>
        <s v="B810.22"/>
        <s v="B827.22"/>
        <s v="B880.22"/>
        <s v="B888.22"/>
        <n v="2797431"/>
        <s v="2022/102"/>
        <s v="2022/231"/>
        <s v="2022/349"/>
        <s v="2022/570"/>
        <s v="2022/1002"/>
        <s v="2022/1180"/>
        <n v="81"/>
        <n v="82"/>
        <n v="83"/>
        <n v="84"/>
        <n v="85"/>
        <n v="86"/>
        <n v="87"/>
        <n v="88"/>
        <n v="89"/>
        <n v="90"/>
        <n v="92"/>
        <n v="91"/>
        <n v="93"/>
        <n v="94"/>
        <n v="95"/>
        <n v="96"/>
        <n v="97"/>
        <n v="99"/>
        <n v="100"/>
        <n v="101"/>
        <n v="102"/>
        <n v="103"/>
        <n v="104"/>
        <n v="107"/>
        <s v="L220500"/>
        <s v="l221638"/>
        <n v="20222634"/>
        <n v="17"/>
        <n v="65"/>
        <n v="108"/>
        <n v="262"/>
        <n v="310"/>
        <n v="9"/>
        <n v="391"/>
        <n v="426"/>
        <n v="477"/>
        <n v="525"/>
        <n v="16"/>
        <n v="223159"/>
        <n v="223160"/>
        <n v="230197"/>
        <n v="231148"/>
        <n v="231950"/>
        <n v="231951"/>
        <n v="232900"/>
        <s v="22CG000818"/>
        <s v="22CG000986"/>
        <n v="10010630"/>
        <n v="10010944"/>
        <n v="213921"/>
        <n v="213922"/>
        <n v="221712"/>
        <n v="221711"/>
        <n v="221710"/>
        <n v="221709"/>
        <n v="221708"/>
        <n v="225378"/>
        <n v="225377"/>
        <n v="5127649"/>
        <n v="5522600"/>
        <n v="5916773"/>
        <n v="6311374"/>
        <n v="6709887"/>
        <n v="7111006"/>
        <s v="08975MD8736855"/>
        <s v="08975MD8330691"/>
        <s v="08975MD7515580"/>
        <s v="08975MD7923223"/>
        <s v="08975MD9556900"/>
        <s v="08975MD9146131"/>
        <s v="08975MD9969010"/>
        <n v="351176"/>
        <n v="352288"/>
        <s v="FV210668"/>
        <s v="FV220763"/>
        <s v="FV220737"/>
        <s v="FV220742"/>
        <s v="FV220806"/>
        <s v="FV220868"/>
        <s v="FV220920"/>
        <s v="FV220963"/>
        <s v="FV221124"/>
        <s v="FV221125"/>
        <s v="FV221163"/>
        <s v="FV221199"/>
        <s v="FV221214"/>
        <s v="FV221255"/>
        <s v="FV221240"/>
        <s v="FV221263"/>
        <s v="FV221345"/>
        <s v="FV221376"/>
        <s v="FV231410"/>
        <n v="22002221"/>
        <n v="22008357"/>
        <n v="22008263"/>
        <n v="22011970"/>
        <n v="22012232"/>
        <n v="2200011"/>
        <n v="2200089"/>
        <n v="2200182"/>
        <n v="2200188"/>
        <n v="2200008"/>
        <s v="A 40672"/>
        <s v="A 42006"/>
        <s v="A 42543"/>
        <s v="A 43094"/>
        <n v="44685"/>
        <s v="A 45384"/>
        <n v="111"/>
        <n v="112"/>
        <n v="114"/>
        <n v="115"/>
        <s v="22-03164"/>
        <s v="22-03191"/>
        <s v="22-03254"/>
        <n v="120"/>
        <s v="F-22415"/>
        <s v="FT22010203"/>
        <s v="FC22010004"/>
        <s v="FC22020021"/>
        <s v="FT22020235"/>
        <s v="FC22030031"/>
        <s v="FT22030236"/>
        <s v="FC22040015"/>
        <s v="FT22040273"/>
        <s v="FT22050285"/>
        <s v="FC22050033"/>
        <s v="FC22060146"/>
        <s v="FT22060338"/>
        <s v="FC22070145"/>
        <s v="FT22070399"/>
        <s v="FC22080008"/>
        <s v="FT22080371"/>
        <s v="FC22090168"/>
        <s v="FT22090397"/>
        <s v="FC22100029"/>
        <s v="FT22100413"/>
        <s v="FT22110465"/>
        <s v="FC22110025"/>
        <s v="FC22120089"/>
        <s v="FT22120465"/>
        <s v="FT23010471"/>
        <s v="FC23010028"/>
        <n v="1682"/>
        <n v="2193"/>
        <s v="22/000401"/>
        <s v="22/000536"/>
        <s v="22/000559"/>
        <s v="22/000781"/>
        <s v="22/001405"/>
        <s v="22/001656"/>
        <s v="22/001658"/>
        <s v="22/001899"/>
        <s v="22/002421"/>
        <s v="PMV22-035"/>
        <n v="190557"/>
        <s v="1 23 0005 0000281837"/>
        <n v="1220113"/>
        <n v="1220167"/>
        <n v="833"/>
        <n v="100002647"/>
        <n v="100005831"/>
        <n v="100004282"/>
        <n v="100007475"/>
        <n v="100009228"/>
        <n v="100010819"/>
        <n v="100012360"/>
        <n v="100013885"/>
        <n v="100015685"/>
        <n v="100017359"/>
        <n v="100019101"/>
        <n v="100020717"/>
        <n v="100022443"/>
        <n v="100023932"/>
        <n v="100027129"/>
        <n v="100028930"/>
        <n v="100032199"/>
        <n v="100030503"/>
        <s v="FC I22 0100033851"/>
        <n v="100037039"/>
        <n v="20220733"/>
        <s v="2022-001335"/>
        <s v="2022-001508"/>
        <s v="2022-001436"/>
        <s v="2022-001581"/>
        <s v="2022-001545"/>
        <s v="2022-001585"/>
        <s v="2022-001891"/>
        <s v="2022-002354"/>
        <s v="2022-002708"/>
        <n v="2232762"/>
        <s v="2022-107"/>
        <s v="22/009"/>
        <s v="22/021"/>
        <s v="22R/1"/>
        <s v="22/054"/>
        <n v="2752"/>
        <s v="PNR201N0002134"/>
        <s v="00Z204N0000322"/>
        <s v="00Z204N0001960"/>
        <s v="PNR201N0053416"/>
        <s v="PNR201N0050482"/>
        <s v="PMR201N0081868"/>
        <s v="PNR201N0059369"/>
        <s v="PMR201N0084299"/>
        <s v="PMR201N0072750"/>
        <s v="PMR201N0070875"/>
        <s v="PMR201N0086664"/>
        <s v="PNR201N0057357"/>
        <s v="PNR201N0055149"/>
        <s v="PMR201N0079829"/>
        <s v="PMR201N0079664"/>
        <s v="PNR201N0055583"/>
        <s v="PNR201N0067165"/>
        <s v="PNR201N0050839"/>
        <s v="PNR201N0066335"/>
        <s v="PNR201N0050945"/>
        <s v="PMR201N0107005"/>
        <s v="PMR201N0110717"/>
        <s v="PNR201N0080743"/>
        <s v="00Z204N0003193"/>
        <s v="PNR201N0093949"/>
        <s v="PMR201N0124409"/>
        <s v="PNR201N0093516"/>
        <s v="PNR201N0104661"/>
        <s v="PNR201N0104807"/>
        <s v="00Z204N004494"/>
        <s v="PNR201N0115518"/>
        <s v="PMR201N0169176"/>
        <s v="PMR201N0198463"/>
        <s v="PNR201N0146834"/>
        <s v="PNR201N149227"/>
        <s v="PMR201N0201631"/>
        <s v="PMR201N0201789"/>
        <s v="PNR201N152963"/>
        <s v="PNR201N0152795"/>
        <s v="PMR201N0199700"/>
        <s v="PNR201N147401"/>
        <s v="PNR201N0161945"/>
        <s v="PMR201N0223717"/>
        <s v="00Z204N0006257"/>
        <s v="PMR201N0229163"/>
        <s v="PMR201N0237675"/>
        <s v="PNR201N0180944"/>
        <s v="PNR201N0182227"/>
        <s v="PNR201N0182614"/>
        <s v="PNR201N0194565"/>
        <s v="PNR201N0194566"/>
        <s v="PNR201N0204434"/>
        <s v="00Z204N0007512"/>
        <s v="PMR201N0283957"/>
        <s v="PNR201N0232068"/>
        <s v="PMR201N0305155"/>
        <s v="PMR201N0304033"/>
        <s v="PNR201N0231319"/>
        <s v="PMR201N0307017"/>
        <s v="PNR201N0233581"/>
        <s v="PMR201N0309729"/>
        <s v="00Z204N0009182"/>
        <s v="PNR208N0012082"/>
        <s v="PNR201N0264414"/>
        <s v="PNR201N0264415"/>
        <s v="PNR208N0012632"/>
        <s v="PMR208N0017301"/>
        <s v="PNR208N0013655"/>
        <s v="PNR208N0013656"/>
        <s v="PNR208N0013511"/>
        <s v="PMR208N0014116"/>
        <s v="PNR201N0277359"/>
        <s v="PMR201N0361853"/>
        <s v="PMR208N0017928"/>
        <s v="PMR208N0018033"/>
        <s v="PMR208N0018188"/>
        <s v="PNR201N0292162"/>
        <s v="PNR201N0292048"/>
        <s v="PNR201N0292053"/>
        <s v="PMR201N0396301"/>
        <s v="PNR208N0015000"/>
        <s v="PMR201N0427602"/>
        <s v="PNR208N0014999"/>
        <s v="PNR201N00337877"/>
        <s v="PNR201N0337689"/>
        <s v="PNR201N0324386"/>
        <s v="00Z204N0011244"/>
        <s v="00Z204N0012019"/>
        <s v="PMR201N0474498"/>
        <s v="PMR201N0455680"/>
        <s v="PNR201N0355265"/>
        <s v="PNR201N0373320"/>
        <s v="PNR201N0370288"/>
        <s v="PMR201N0479464"/>
        <s v="PNR201N0371840"/>
        <s v="PNR201N0371413"/>
        <s v="PMR201N0488871"/>
        <s v="PNR201N0383632"/>
        <s v="PNR201N0383821"/>
        <s v="PMR201N506819"/>
        <s v="PNR201N392519"/>
        <s v="PMR201N0514041"/>
        <s v="PNR201N426007"/>
        <s v="PMR201N0540013"/>
        <s v="00Z204N0013560"/>
        <s v="PNR201N0438711"/>
        <s v="PNR201N0438749"/>
        <s v="PNR201N0449199"/>
        <s v="PCZ201Y0042154"/>
        <s v="P8Z201Y0033764"/>
        <s v="P6Z201Y0025668"/>
        <s v="P8Z201Y0040943"/>
        <s v="P8Z201S0033783"/>
        <s v="P6Z201S0025682"/>
        <s v="PMR201N0587210"/>
        <s v="PCZ201S0042171"/>
        <s v="P6Z201S0025681"/>
        <s v="P7Z201Y0040295"/>
        <s v="00Z204N0015478"/>
        <s v="PCZ201Y0042151"/>
        <s v="P7Z201S0040319"/>
        <s v="P6Z201Y0025669"/>
        <s v="P8Z201S00409456"/>
        <s v="PCZ201S0042172"/>
        <s v="PMR201N0595584"/>
        <s v="P8Z201Y0040214"/>
        <s v="PNR201N0462662"/>
        <s v="P8Z201S0040227"/>
        <s v="P8Z201S0040228"/>
        <s v="P8Z201Y0040215"/>
        <s v="PCZ201Y0042152"/>
        <s v="PCZ201S0042174"/>
        <s v="PNR201N469926"/>
        <s v="PMR201N0598423"/>
        <s v="PNR201N0470142"/>
        <s v="PNR201N0470159"/>
        <s v="00Z204Y0001195"/>
        <s v="00Z204S0001218"/>
        <s v="PMR201N0607707"/>
        <s v="P6Z208Y0014811"/>
        <s v="P6Z208S0014820"/>
        <s v="P6Z208S0014982"/>
        <s v="P6Z208Y0014973"/>
        <s v="P6Z201Y0029177"/>
        <s v="P6Z201S0039190"/>
        <s v="P6Z208Y0014813"/>
        <s v="PNR201N0485340"/>
        <s v="PNR201N0485213"/>
        <s v="PBZ201Y0037130"/>
        <s v="PCZ201S0046202"/>
        <s v="PCZ201Y0046183"/>
        <s v="PCZ201S0046203"/>
        <s v="PCZ201Y0046184"/>
        <s v="PCZ201S0046179"/>
        <s v="PCZ201Y0046160"/>
        <s v="PCZ201S0046178"/>
        <s v="PCZ201Y0046159"/>
        <s v="PCZ201S0045964"/>
        <s v="PCZ201Y0045945"/>
        <s v="PCZ201S0045703"/>
        <s v="PCZ201Y0045684"/>
        <s v="PCZ208S0024388"/>
        <s v="PCZ208Y0024380"/>
        <s v="PCZ208S0023055"/>
        <s v="P7Z208Y0021359"/>
        <s v="PCZ208Y0023047"/>
        <s v="P8Z208S0021622"/>
        <s v="P8Z208Y0021611"/>
        <s v="P8Z208S0021612"/>
        <s v="P8Z00216018Y"/>
        <s v="PBZ201S0037148"/>
        <s v="PBZ201Y0037129"/>
        <s v="PBZ208Y0017957"/>
        <s v="PCZ201S0046478"/>
        <s v="PCZ201Y0046459"/>
        <s v="PCZ201S0046479"/>
        <s v="PCZ201Y0046460"/>
        <s v="PCZ208S0023387"/>
        <s v="PCZ208Y0023379"/>
        <s v="P8Z201S0045058"/>
        <s v="P8Z201Y0045045"/>
        <s v="P8Z208S0021996"/>
        <s v="P8Z208Y0021985"/>
        <s v="PMR201N0635761"/>
        <s v="PNR201N0492057"/>
        <s v="P0Z202N0199864"/>
        <s v="P0Z202N 0199863"/>
        <s v="P0Z202N0199862"/>
        <s v="PMR201N0657895"/>
        <s v="PNR201N0523944"/>
        <s v="PMR201N0675538"/>
        <s v="PNR201N0533447"/>
        <s v="PNR301N0000950"/>
        <s v="PNR301N0002284"/>
        <s v="PMR301N0045114"/>
        <s v="E422NC00006027"/>
        <n v="84620"/>
        <n v="84789"/>
        <n v="85475"/>
        <n v="22"/>
        <n v="85992"/>
        <n v="24"/>
        <n v="25"/>
        <n v="2200470"/>
        <n v="2200790"/>
        <n v="67"/>
        <n v="2221116"/>
        <s v="2202514/V08"/>
        <n v="22200414"/>
        <n v="22201128"/>
        <s v="R22-005"/>
        <s v="A22-023"/>
        <s v="122-055"/>
        <s v="I23-0069"/>
        <n v="222852"/>
        <s v="A20220889"/>
        <s v="A20222154"/>
        <n v="1367"/>
        <n v="2242"/>
        <s v="B.2809"/>
        <n v="2985"/>
        <n v="5432"/>
        <n v="6157"/>
        <n v="6443"/>
        <n v="7249"/>
        <n v="7428"/>
        <n v="7707"/>
        <n v="8840"/>
        <n v="2322501870"/>
        <n v="2322502690"/>
        <n v="2322503160"/>
        <n v="52202287"/>
        <n v="52300275"/>
        <n v="204"/>
        <n v="406"/>
        <n v="634"/>
        <n v="867"/>
        <n v="917"/>
        <n v="1110"/>
        <n v="1102"/>
        <n v="1104"/>
        <n v="1093"/>
        <n v="915"/>
        <n v="1163"/>
        <n v="1824"/>
        <n v="1301"/>
        <n v="1530"/>
        <s v="AB22-83"/>
        <n v="1714"/>
        <n v="1944"/>
        <n v="2174"/>
        <n v="2426"/>
        <n v="2651"/>
        <n v="2512"/>
        <n v="39"/>
        <s v="FR250/22"/>
        <s v="23237/22"/>
        <s v="23238/22"/>
        <s v="23361/22"/>
        <s v="23362/22"/>
        <s v="23460/22"/>
        <s v="23461/22"/>
        <s v="23463/22"/>
        <s v="23509/22"/>
        <s v="23690/22"/>
        <s v="23939/22"/>
        <n v="151"/>
        <n v="57619"/>
        <n v="57618"/>
        <n v="57617"/>
        <n v="152"/>
        <n v="60804"/>
        <n v="60806"/>
        <n v="60802"/>
        <n v="60803"/>
        <n v="60801"/>
        <n v="60800"/>
        <n v="63969"/>
        <n v="63970"/>
        <n v="63967"/>
        <n v="63965"/>
        <n v="63974"/>
        <n v="63966"/>
        <n v="63971"/>
        <n v="63973"/>
        <n v="63968"/>
        <n v="63972"/>
        <n v="67178"/>
        <n v="67181"/>
        <n v="67176"/>
        <n v="67179"/>
        <n v="67175"/>
        <n v="67174"/>
        <n v="67177"/>
        <n v="69063"/>
        <n v="69066"/>
        <n v="69068"/>
        <n v="69064"/>
        <n v="69067"/>
        <n v="69062"/>
        <n v="288"/>
        <n v="72447"/>
        <n v="72450"/>
        <n v="72449"/>
        <n v="72451"/>
        <n v="72453"/>
        <n v="72454"/>
        <n v="72448"/>
        <n v="75336"/>
        <n v="75338"/>
        <n v="75335"/>
        <n v="75339"/>
        <n v="75337"/>
        <n v="77881"/>
        <n v="77882"/>
        <n v="77880"/>
        <n v="77878"/>
        <n v="77879"/>
        <n v="778778"/>
        <n v="79332"/>
        <n v="79336"/>
        <n v="79337"/>
        <n v="79331"/>
        <n v="79335"/>
        <n v="79334"/>
        <n v="79330"/>
        <n v="79338"/>
        <n v="82613"/>
        <n v="82612"/>
        <n v="82611"/>
        <n v="82614"/>
        <n v="82609"/>
        <n v="82610"/>
        <n v="86454"/>
        <n v="86455"/>
        <n v="86458"/>
        <n v="86461"/>
        <n v="86460"/>
        <n v="86453"/>
        <n v="86456"/>
        <n v="86459"/>
        <n v="86457"/>
        <n v="87307"/>
        <n v="87308"/>
        <n v="87306"/>
        <n v="87693"/>
        <n v="87696"/>
        <n v="87695"/>
        <n v="87694"/>
        <n v="87692"/>
        <s v="2022-17778"/>
        <s v="2022-18418"/>
        <s v="2022-26292"/>
        <s v="2022-27667"/>
        <s v="2022-34121"/>
        <s v="2022-43841"/>
        <s v="2022-60290"/>
        <s v="2022-74948"/>
        <s v="2022-77791"/>
        <s v="2022-85157"/>
        <s v="2022-80120"/>
        <s v="2022-89862"/>
        <s v="2022-88399"/>
        <s v="2022-96633"/>
        <s v="2022-108634"/>
        <s v="2022-118197"/>
        <s v="2022-111723"/>
        <s v="2022-138196"/>
        <s v="2022-146140"/>
        <s v="2022-144795"/>
        <s v="2022-147477"/>
        <s v="2022-155265"/>
        <n v="2200271"/>
        <n v="2200561"/>
        <n v="220678"/>
        <n v="9719"/>
        <n v="642"/>
        <n v="638"/>
        <n v="648"/>
        <n v="649"/>
        <n v="659"/>
        <n v="664"/>
        <d v="1901-10-28T00:00:00"/>
        <n v="680"/>
        <n v="683"/>
        <n v="691"/>
        <n v="692"/>
        <n v="702"/>
        <n v="711"/>
        <n v="719"/>
        <n v="724"/>
        <n v="95014544"/>
        <n v="95014943"/>
        <n v="95014977"/>
        <s v="N-086-2022"/>
        <n v="141"/>
        <s v="F00368/22"/>
        <s v="F00335/22"/>
        <s v="F00379/22"/>
        <s v="F00393/22"/>
        <s v="F00061/23"/>
        <s v="22/GLO000998"/>
        <s v="22/GLO002489"/>
        <s v="2022/A/220119"/>
        <n v="220047"/>
        <n v="220007"/>
        <s v="2022/A/220120"/>
        <s v="2022/A/220040"/>
        <s v="2021/A/211734"/>
        <s v="2022/A/220175"/>
        <n v="220445"/>
        <s v="2022/A/220681"/>
        <s v="2022/A/220769"/>
        <s v="2022/A/220768"/>
        <s v="2022/A/220904"/>
        <s v="2022/A/220981"/>
        <s v="2022/A/221550"/>
        <s v="2022/A/221590"/>
        <s v="2022/A/221812"/>
        <n v="7876"/>
        <n v="1"/>
        <n v="22000464"/>
        <n v="22000381"/>
        <n v="22000573"/>
        <n v="22000813"/>
        <n v="22000901"/>
        <n v="22000948"/>
        <n v="22001390"/>
        <n v="22001994"/>
        <n v="22002183"/>
        <n v="22002446"/>
        <n v="22003621"/>
        <n v="22003567"/>
        <n v="22003626"/>
        <n v="22003787"/>
        <n v="22003786"/>
        <n v="22004693"/>
        <n v="22004127"/>
        <n v="23000133"/>
        <s v="2022/01"/>
        <s v="2022/02"/>
        <s v="2022/06"/>
        <s v="2022/09"/>
        <s v="2022/11"/>
        <s v="2022/13"/>
        <s v="2022/15"/>
        <s v="2022/20"/>
        <s v="2022/21"/>
        <s v="2022/24"/>
        <s v="2022/28"/>
        <s v="2022/32"/>
        <s v="5-950"/>
        <n v="10004"/>
        <n v="142"/>
        <n v="200"/>
        <n v="10160"/>
        <n v="307"/>
        <n v="10283"/>
        <n v="455"/>
        <n v="10427"/>
        <n v="586"/>
        <n v="10557"/>
        <n v="733"/>
        <n v="10696"/>
        <n v="950"/>
        <n v="220004"/>
        <n v="220048"/>
        <n v="220050"/>
        <n v="220057"/>
        <n v="220074"/>
        <n v="220075"/>
        <n v="220094"/>
        <n v="220093"/>
        <n v="220102"/>
        <n v="220120"/>
        <n v="220130"/>
        <n v="220146"/>
        <n v="220165"/>
        <n v="220174"/>
        <n v="220211"/>
        <n v="220225"/>
        <n v="230009"/>
        <n v="230012"/>
        <n v="2200002"/>
        <n v="2200007"/>
        <n v="22000006"/>
        <n v="2200003"/>
        <s v="2200003-A"/>
        <s v="2200002-A"/>
        <n v="2200225"/>
        <n v="220226"/>
        <n v="2200227"/>
        <n v="4"/>
        <n v="2200500"/>
        <s v="119-22"/>
        <s v="148-22"/>
        <n v="4726074204"/>
        <n v="4726104835"/>
        <n v="4726133560"/>
        <s v="F-223253"/>
        <s v="B.20.220.542"/>
        <s v="B 20.220.762"/>
        <s v="B.20.220.901"/>
        <s v="B.20.221.190"/>
        <n v="13665"/>
        <n v="13695"/>
        <n v="13731"/>
        <n v="13735"/>
        <n v="13756"/>
        <n v="13797"/>
        <n v="13798"/>
        <n v="13845"/>
        <n v="14127"/>
        <n v="14246"/>
        <s v="116103-B"/>
        <s v="117479-8"/>
        <n v="282"/>
        <n v="311"/>
        <n v="335"/>
        <s v="2022/OLI/51"/>
        <n v="2052202241"/>
        <n v="2052202597"/>
        <n v="2052202926"/>
        <n v="5052203289"/>
        <n v="2052203680"/>
        <n v="2052204028"/>
        <n v="2052204349"/>
        <s v="F022-0171"/>
        <n v="220238"/>
        <s v="22/16049"/>
        <s v="2022-03-00270"/>
        <s v="2022-03-00370"/>
        <s v="2022-03-00642"/>
        <n v="8490112700"/>
        <n v="8490490317"/>
        <s v="A-3"/>
        <s v="FRV2200291"/>
        <n v="1220262"/>
        <n v="1220387"/>
        <n v="1220685"/>
        <n v="1220786"/>
        <n v="1220950"/>
        <n v="1221041"/>
        <n v="1221377"/>
        <n v="1221608"/>
        <s v="VFR22-000553"/>
        <s v="VFR22-000554"/>
        <s v="VFR22-001689"/>
        <s v="VFR22-001690"/>
        <s v="VFR22-002627"/>
        <s v="VFR22-002714"/>
        <s v="VFR22-002713"/>
        <s v="VFR22-003854"/>
        <s v="VFR22-004194"/>
        <s v="VFR22-004411"/>
        <s v="VFR22-004523"/>
        <s v="VFR22-004447"/>
        <s v="VFR22-004705"/>
        <s v="VFR22-005996"/>
        <s v="VFR22-006077"/>
        <s v="VFR22-006453"/>
        <s v="VFR22-007084"/>
        <s v="VFR22-007420"/>
        <s v="VFR22-007458"/>
        <s v="VFR22-008116"/>
        <s v="VFR22-008475"/>
        <s v="VFR22-22-009845"/>
        <n v="22038"/>
        <n v="22037"/>
        <n v="22084"/>
        <n v="22083"/>
        <s v="FA.2201.812"/>
        <s v="2022-0153"/>
        <s v="2023-0104"/>
        <s v="ATK-22-09"/>
        <n v="2201054"/>
        <n v="2022220141"/>
        <n v="2022220170"/>
        <n v="2022220174"/>
        <s v="F 1759"/>
        <s v="F 1763"/>
        <s v="F 1753"/>
        <n v="1743"/>
        <n v="846"/>
        <s v="2021/DSO/2491"/>
        <s v="2022/DSO/758"/>
        <s v="2022/DSO/1815"/>
        <s v="2022/DSO/2264"/>
        <s v="DSO 3028"/>
        <s v="DSO 3029"/>
        <n v="5991008338"/>
        <s v="FA22-101"/>
        <s v="2022T1-8230"/>
        <s v="2022T1-18894"/>
        <s v="2022T1-29510"/>
        <s v="2022t1-39950"/>
        <s v="2022t1-50184"/>
        <s v="2022T1-61290"/>
        <s v="2022T1-71898"/>
        <s v="2022T1-83030"/>
        <s v="2022T1-94471"/>
        <s v="2022t1-105542"/>
        <s v="2022T1-116105"/>
        <s v="2022T1-126886"/>
        <s v="2023T1-7088"/>
        <s v="FL22-0610606"/>
        <s v="FL22-1221096"/>
        <n v="9562300091"/>
        <n v="9562300134"/>
        <n v="22319"/>
        <s v="0801R220136"/>
        <s v="0802R220393"/>
        <s v="0803R220677"/>
        <s v="0804R220897"/>
        <s v="0805R220977"/>
        <s v="0805R221124"/>
        <s v="0806R221381"/>
        <s v="0807R221607"/>
        <s v="0808R221836"/>
        <s v="0809R222066"/>
        <s v="0801R222282"/>
        <s v="0811R222499"/>
        <s v="0812R222720"/>
        <n v="22010553"/>
        <n v="22012064"/>
        <n v="22021129"/>
        <s v="22-E034"/>
        <s v="22-E036"/>
        <s v="22-E031"/>
        <s v="22-E062"/>
        <s v="22-E047"/>
        <s v="22-E078"/>
        <s v="22-E092"/>
        <s v="22-E104"/>
        <s v="22-E118"/>
        <s v="22-E131"/>
        <n v="7110412540"/>
        <n v="7110413530"/>
        <n v="7110415504"/>
        <n v="7110416468"/>
        <n v="7110418117"/>
        <n v="7110420155"/>
        <n v="1002"/>
        <n v="1004"/>
        <n v="1003"/>
        <n v="1096"/>
        <n v="1120"/>
        <n v="1139"/>
        <n v="1184"/>
        <n v="1191"/>
        <n v="1219"/>
        <n v="1227"/>
        <n v="1252"/>
        <n v="1286"/>
        <n v="1341"/>
        <n v="1328"/>
        <n v="1346"/>
        <n v="1334"/>
        <n v="1351"/>
        <n v="12204759"/>
        <s v="F220233"/>
        <s v="22-028"/>
        <n v="22523"/>
        <n v="22700"/>
        <s v="30-2022"/>
        <s v="22/0240"/>
        <s v="22/0264"/>
        <s v="22/0265"/>
        <s v="22/000492"/>
        <s v="22/000942"/>
        <s v="22/001047"/>
        <s v="22/001070"/>
        <s v="22/001071"/>
        <s v="22/001194"/>
        <s v="22/001290"/>
        <s v="22/001236"/>
        <s v="22/001325"/>
        <s v="23/0052"/>
        <s v="E246-40755936"/>
        <s v="FAC62823"/>
        <s v="FAC92005"/>
        <n v="2897"/>
        <s v="BFRP001578"/>
        <s v="BFRP002509"/>
        <s v="BFTP001699"/>
        <n v="208222095"/>
        <n v="220106"/>
        <n v="220154"/>
        <n v="220366"/>
        <n v="220420"/>
        <n v="220466"/>
        <n v="220533"/>
        <n v="220565"/>
        <n v="220680"/>
        <n v="220688"/>
        <n v="220879"/>
        <n v="220944"/>
        <n v="220992"/>
        <n v="221121"/>
        <s v="N005033"/>
        <n v="12903"/>
        <n v="20795"/>
        <n v="27927"/>
        <s v="N000035359"/>
        <n v="35360"/>
        <n v="43066"/>
        <s v="N000043065"/>
        <n v="57930"/>
        <s v="N0000120748"/>
        <n v="128418"/>
        <n v="138911"/>
        <n v="136505"/>
        <n v="144328"/>
        <n v="161043"/>
        <n v="169665"/>
        <n v="155324"/>
        <n v="177699"/>
        <n v="185716"/>
        <n v="220036"/>
        <n v="220300"/>
        <n v="220293"/>
        <n v="220388"/>
        <n v="220426"/>
        <n v="220499"/>
        <n v="220508"/>
        <n v="220532"/>
        <s v="AB-220.426"/>
        <n v="220766"/>
        <n v="220877"/>
        <n v="22055286"/>
        <n v="2224338"/>
        <n v="2243000670"/>
        <n v="2241002686"/>
        <n v="2241005423"/>
        <n v="2241009751"/>
        <s v="A10016619003-0122"/>
        <s v="A 10016701846-0222"/>
        <s v="A10016783895-0322"/>
        <s v="A 1001685484-0422"/>
        <s v="A10016946790-0522"/>
        <s v="A 10017026857-0622"/>
        <s v="A10017106884-0722"/>
        <s v="A 10017187279-0822"/>
        <s v="A 10017266307-0922"/>
        <s v="A 10017344840-1022"/>
        <s v="A 10017423238-1122"/>
        <s v="A 10017501410-1222"/>
        <s v="A10017578904-0123"/>
        <s v="A10017656323-0223"/>
        <s v="557-22"/>
        <s v="ON91221M"/>
        <s v="0Q57881 M"/>
        <s v="OS16184M"/>
        <s v="OT80321M"/>
        <s v="OV39634M"/>
        <n v="2640041"/>
        <s v="ES2720658"/>
        <s v="O 120"/>
        <s v="A 2031"/>
        <s v="FV-12990"/>
        <n v="0.18487394957983194"/>
        <n v="5.2132701421800945E-2"/>
        <n v="5.2380952380952382E-2"/>
        <s v="22/0580"/>
        <n v="415357"/>
        <n v="415338"/>
        <n v="415401"/>
        <n v="415463"/>
        <n v="415579"/>
        <n v="415603"/>
        <n v="415641"/>
        <n v="415750"/>
        <n v="415797"/>
        <n v="415936"/>
        <n v="415948"/>
        <n v="415953"/>
        <n v="416407"/>
        <n v="416615"/>
        <n v="416719"/>
        <n v="416707"/>
        <n v="416710"/>
        <n v="416862"/>
        <n v="416866"/>
        <n v="417027"/>
        <n v="417034"/>
        <n v="417606"/>
        <n v="417733"/>
        <n v="417777"/>
        <n v="417766"/>
        <n v="417833"/>
        <n v="417863"/>
        <n v="417840"/>
        <s v="2022-79"/>
        <s v="1382/2022"/>
        <s v="1380/2022"/>
        <s v="F22000048"/>
        <s v="FC22000047"/>
        <s v="F22001230"/>
        <s v="F22001231"/>
        <s v="F22001512"/>
        <s v="F22001511"/>
        <s v="F22002349"/>
        <s v="F22002348"/>
        <s v="F22003043"/>
        <s v="F22003044"/>
        <s v="F22003042"/>
        <s v="F22003663"/>
        <s v="F22003661"/>
        <s v="F22003662"/>
        <s v="F22004417"/>
        <s v="F22004418"/>
        <s v="F22005129"/>
        <s v="F22005130"/>
        <s v="F22005633"/>
        <s v="F22005632"/>
        <s v="F22007051"/>
        <s v="F22007052"/>
        <s v="F23000048"/>
        <s v="22/112"/>
        <s v="23/47"/>
        <s v="210/22"/>
        <s v="342/22"/>
        <n v="220031"/>
        <n v="220033"/>
        <n v="210172"/>
        <n v="2100968"/>
        <n v="2200347"/>
        <n v="2200367"/>
        <n v="2200471"/>
        <n v="2200675"/>
        <n v="2200952"/>
        <n v="2201046"/>
        <n v="2200860"/>
        <n v="2300040"/>
        <s v="2201-0037"/>
        <s v="2201-0039"/>
        <s v="2201-0056"/>
        <s v="2202-0022"/>
        <s v="2202-0013"/>
        <s v="2202-0053"/>
        <s v="2202-0052"/>
        <s v="2202-0054"/>
        <s v="2203-0014"/>
        <s v="2203-0073"/>
        <s v="2203-0080"/>
        <s v="2203-0059"/>
        <s v="2204-0014"/>
        <s v="2104-0044"/>
        <s v="2204-0059"/>
        <s v="2205-0004"/>
        <s v="2205-0018"/>
        <s v="2205-0035"/>
        <s v="2205-0056"/>
        <s v="2205-0067"/>
        <s v="2206-0020"/>
        <s v="2206-0052"/>
        <s v="2206-0051"/>
        <s v="2206-0054"/>
        <s v="2206-0057"/>
        <s v="2206-0058"/>
        <s v="2207-0036"/>
        <s v="2207-0057"/>
        <s v="2208-0021"/>
        <s v="2209-0021"/>
        <s v="2209-0042"/>
        <s v="2210-0032"/>
        <s v="2210-00051"/>
        <s v="2210-0081"/>
        <s v="2211-0005"/>
        <s v="2211-0075"/>
        <s v="2212-0016"/>
        <s v="2301-00022"/>
        <s v="2301-00082"/>
        <s v="2301-00083"/>
        <s v="22J9PP005541"/>
        <n v="246"/>
        <n v="402"/>
        <n v="404"/>
        <n v="403"/>
        <n v="221003155"/>
        <n v="221003554"/>
        <s v="B-8"/>
        <s v="221003155A"/>
        <n v="221003567"/>
        <n v="230065"/>
        <n v="1860"/>
        <n v="1862"/>
        <n v="1865"/>
        <n v="1867"/>
        <n v="1869"/>
        <n v="1872"/>
        <n v="1874"/>
        <n v="1876"/>
        <n v="1878"/>
        <n v="1880"/>
        <n v="1883"/>
        <n v="1885"/>
        <n v="1888"/>
        <s v="A 20220582"/>
        <s v="A 20222325"/>
        <s v="A 20222405"/>
        <n v="20"/>
        <n v="321"/>
        <s v="2022/413"/>
        <s v="2022/1"/>
        <n v="4613262234"/>
        <n v="4613262235"/>
        <n v="4613270152"/>
        <n v="4613270151"/>
        <n v="4613277661"/>
        <n v="4613286031"/>
        <n v="4613293761"/>
        <n v="4613293762"/>
        <n v="4613301695"/>
        <n v="4613301694"/>
        <n v="4613305576"/>
        <n v="4613313736"/>
        <n v="4613313737"/>
        <n v="4613322040"/>
        <n v="4613343346"/>
        <s v="FCR-3671"/>
        <s v="FCR-4970"/>
        <s v="FCR-7777"/>
        <s v="FCR-9085"/>
        <s v="FC-10374"/>
        <s v="FCR-11660"/>
        <s v="FCR-13043"/>
        <s v="FCR-15893"/>
        <s v="FCR-17238"/>
        <s v="FCR-22150"/>
        <s v="FCR-23499"/>
        <s v="FCR-26364"/>
        <s v="FCR-29254"/>
        <s v="FCR-30644"/>
        <s v="FCR-31828"/>
        <s v="FCR-2512"/>
        <n v="20220000661"/>
        <n v="20220000582"/>
        <n v="20220000571"/>
        <n v="20220000927"/>
        <n v="20220000928"/>
        <n v="202200000000"/>
        <n v="924"/>
        <n v="985"/>
        <n v="1044"/>
        <n v="1107"/>
        <n v="1221"/>
        <n v="18"/>
        <n v="78"/>
        <n v="20341"/>
        <n v="15"/>
        <s v="2022-00186"/>
        <s v="BFRP001355"/>
        <s v="BFRP001243"/>
        <n v="200804922"/>
        <s v="CR-1504"/>
        <s v="CR-1582"/>
        <s v="FVCR-01-2022-001841"/>
        <s v="CR-1796"/>
        <s v="FV-CR-01-2022-002057"/>
        <s v="FV-CR-01-2022-001947"/>
        <s v="FVCR-01-2022-002131"/>
        <s v="FVCR-01-2022-002374"/>
        <s v="CR-2865"/>
        <n v="199"/>
        <n v="221"/>
        <n v="922776"/>
        <n v="922784"/>
        <s v="R1222 1470"/>
        <s v="T125220874"/>
        <s v="VRB24000462"/>
        <n v="442019"/>
        <n v="2580221"/>
        <n v="2580219"/>
        <n v="2580218"/>
        <n v="2580217"/>
        <n v="2580216"/>
        <n v="2541488"/>
        <n v="2506799"/>
        <n v="2516646"/>
        <n v="2551523"/>
        <n v="2580223"/>
        <n v="2580222"/>
        <n v="2580220"/>
        <n v="2599679"/>
        <n v="2598680"/>
        <n v="2614318"/>
        <n v="262418"/>
        <s v="01 2202548"/>
        <s v="01 2202649"/>
        <s v="01 2202935"/>
        <n v="49"/>
        <n v="50"/>
        <n v="51"/>
        <n v="52"/>
        <n v="53"/>
        <n v="54"/>
        <n v="55"/>
        <n v="56"/>
        <n v="57"/>
        <n v="58"/>
        <n v="59"/>
        <n v="60"/>
        <n v="61"/>
        <n v="60563"/>
        <n v="60890"/>
        <n v="61219"/>
        <n v="61548"/>
        <s v="A61920"/>
        <s v="A62253"/>
        <s v="A22000057"/>
        <s v="A 22000179"/>
        <s v="A22000435"/>
        <s v="A 22000656"/>
        <s v="A 22000835"/>
        <n v="29"/>
        <n v="69"/>
        <n v="105"/>
        <n v="128"/>
        <n v="149"/>
        <n v="168"/>
        <n v="19"/>
        <n v="221530"/>
        <s v="2022/223059"/>
        <s v="2022/223058"/>
        <n v="22089"/>
        <n v="22111"/>
        <n v="22141"/>
        <n v="7990126782"/>
        <n v="7990127040"/>
        <n v="7990128901"/>
        <s v="22/0050/000162"/>
        <s v="22/0050/001075"/>
        <s v="22/0050/002027"/>
        <s v="22/0050/003001"/>
        <s v="23/0050/000163"/>
        <n v="220126"/>
        <n v="22075"/>
        <n v="220437"/>
        <n v="220697"/>
        <n v="8622"/>
        <s v="22SM1912/1002268"/>
        <n v="4624"/>
        <n v="4650"/>
        <n v="4739"/>
        <n v="4740"/>
        <n v="4856"/>
        <s v="2022.61900.18"/>
        <s v="2022.FACRE73"/>
        <n v="202261900863"/>
        <n v="202261900800"/>
        <s v="2022.FACREC.225"/>
        <n v="2022619001785"/>
        <n v="2022619002042"/>
        <n v="2022619002423"/>
        <n v="2022619002917"/>
        <n v="2022619003893"/>
        <n v="2022619003463"/>
        <n v="2022619003453"/>
        <n v="2022619004284"/>
        <n v="2022619004676"/>
        <s v="2022.FACREC.870"/>
        <n v="2022619005121"/>
        <n v="2022619005486"/>
        <n v="2022619005307"/>
        <n v="2022619005880"/>
        <n v="2022619006537"/>
        <n v="2022619007059"/>
        <n v="2022619007656"/>
        <n v="2022619008413"/>
        <s v="2023FACREC90"/>
        <n v="202361900870"/>
        <n v="202361900320"/>
        <s v="22-000915"/>
        <s v="M22002244"/>
        <s v="A000101193"/>
        <s v="A000218535"/>
        <s v="A000339165"/>
        <s v="A000468627"/>
        <s v="A000601206"/>
        <s v="A000737343"/>
        <s v="A000854973"/>
        <s v="A000993245"/>
        <s v="A 001120317"/>
        <s v="A001253492"/>
        <s v="A001384980"/>
        <s v="A001537382"/>
        <s v="A000093951"/>
        <n v="20220195"/>
        <n v="20220216"/>
        <n v="20220220"/>
        <n v="20220239"/>
        <s v="22/0251"/>
        <s v="22/0894"/>
        <s v="22/1043"/>
        <n v="14008"/>
        <s v="22-01499"/>
        <s v="22-01502"/>
        <s v="22-01501"/>
        <s v="22-01498"/>
        <s v="22-01503"/>
        <s v="22-01500"/>
        <s v="2022/21/000020"/>
        <s v="2022/01/004612"/>
        <n v="92058319"/>
        <n v="92057819"/>
        <n v="204200606"/>
        <n v="204200999"/>
        <n v="204200998"/>
        <n v="204201202"/>
        <n v="203200187"/>
        <s v="FC22161399"/>
        <s v="FC22161634"/>
        <s v="FC22162131"/>
        <s v="FC22162948"/>
        <s v="FC22163401"/>
        <s v="FC22167342"/>
        <s v="FC23160268"/>
        <s v="C-20220405"/>
        <s v="C-20220408"/>
        <s v="C-20220759"/>
        <s v="C-20220761"/>
        <s v="C-20220901"/>
        <s v="C-20221515"/>
        <n v="20221779"/>
        <n v="220347"/>
        <n v="220645"/>
        <n v="40"/>
        <n v="27225"/>
        <n v="27224"/>
        <n v="27222"/>
        <n v="27721"/>
        <n v="27223"/>
        <n v="27857"/>
        <n v="27858"/>
        <n v="27860"/>
        <n v="27856"/>
        <n v="27859"/>
        <n v="27956"/>
        <n v="27955"/>
        <n v="28074"/>
        <n v="28075"/>
        <n v="28073"/>
        <n v="28179"/>
        <n v="28180"/>
        <n v="28181"/>
        <d v="1977-02-19T00:00:00"/>
        <n v="28176"/>
        <n v="28178"/>
        <n v="28177"/>
        <n v="28216"/>
        <n v="28302"/>
        <n v="28426"/>
        <n v="28421"/>
        <n v="28428"/>
        <n v="28432"/>
        <n v="28423"/>
        <n v="28424"/>
        <n v="28422"/>
        <n v="28429"/>
        <n v="28431"/>
        <n v="28430"/>
        <n v="28427"/>
        <n v="28420"/>
        <n v="28425"/>
        <n v="28485"/>
        <n v="28484"/>
        <n v="28482"/>
        <n v="28481"/>
        <n v="28483"/>
        <n v="28480"/>
        <n v="28486"/>
        <n v="28594"/>
        <n v="28596"/>
        <n v="28595"/>
        <n v="28726"/>
        <n v="28725"/>
        <n v="28724"/>
        <n v="28723"/>
        <n v="28722"/>
        <n v="28721"/>
        <n v="28729"/>
        <n v="28727"/>
        <n v="28728"/>
        <n v="28870"/>
        <n v="28871"/>
        <n v="28903"/>
        <n v="28904"/>
        <n v="28977"/>
        <n v="28976"/>
        <n v="28975"/>
        <n v="28974"/>
        <n v="28973"/>
        <n v="28972"/>
        <n v="28979"/>
        <n v="28971"/>
        <n v="28978"/>
        <n v="29113"/>
        <n v="29114"/>
        <n v="29115"/>
        <n v="29196"/>
        <n v="29198"/>
        <n v="29197"/>
        <n v="29200"/>
        <n v="20220218"/>
        <s v="A/220396"/>
        <s v="A/220867"/>
        <s v="A.068.057"/>
        <s v="A-069.603"/>
        <s v="A-069.745"/>
        <s v="A-072.099"/>
        <s v="A-072.841"/>
        <s v="A.73.063"/>
        <s v="A-07.742"/>
        <s v="A-074.305"/>
        <s v="A-075.209"/>
        <s v="A-076.500"/>
        <s v="1/22/222000036"/>
        <s v="1/22/222001025"/>
        <s v="00-033.050"/>
        <s v="00-033.094"/>
        <s v="00-033.130"/>
        <s v="00-033.090"/>
        <s v="00-033.166"/>
        <s v="00-033.164"/>
        <s v="00-033.223"/>
        <s v="00-033.222"/>
        <s v="00-033.340"/>
        <s v="00-033.229"/>
        <s v="00-033.331"/>
        <s v="00-033.336"/>
        <s v="00-033.683"/>
        <n v="4480"/>
        <s v="TA6S70048144"/>
        <s v="TA6S70048145"/>
        <s v="TA6S70048143"/>
        <s v="NA6S70000620"/>
        <s v="NA6S70000621"/>
        <s v="TA6S80047842"/>
        <s v="TA6S80047843"/>
        <s v="TA6S80047841"/>
        <s v="TA6S90047126"/>
        <s v="TA6S90047127"/>
        <s v="TA6S90047125"/>
        <s v="TA6SA0046261"/>
        <s v="TA6SA0046262"/>
        <s v="TA6SA0046260"/>
        <s v="TA6UX0045742"/>
        <s v="TA6UX0045741"/>
        <s v="TA6UX0045740"/>
        <s v="TA6UY0045167"/>
        <s v="TA6UY0045168"/>
        <s v="TA6UY0045166"/>
        <s v="TA6Y10044580"/>
        <s v="TA6Y10044581"/>
        <s v="TA6Y10044579"/>
        <s v="TA6Y20044307"/>
        <s v="TA6Y20044308"/>
        <s v="TA6Y20044306"/>
        <s v="TA6Y30043902"/>
        <s v="TA6Y30043903"/>
        <s v="TA6Y30043901"/>
        <s v="TA6Y40044454"/>
        <s v="TA6Y40044455"/>
        <s v="TA6Y40044453"/>
        <s v="TA6Y50043866"/>
        <s v="TA6Y50043867"/>
        <s v="TA6Y50043868"/>
        <s v="TA6Y60043695"/>
        <s v="TA6Y60043694"/>
        <s v="TA6Y60043693"/>
        <s v="TA6Y70042959"/>
        <s v="TA6Y70042960"/>
        <s v="TA6Y70042958"/>
        <s v="28-A2M0-163968"/>
        <s v="28-A2M0-163969"/>
        <s v="28-A2M0-163970"/>
        <s v="28-A2M0-163971"/>
        <s v="28-A2M0-163972"/>
        <s v="28-A2M0-163967"/>
        <s v="28-A2M0-163966"/>
        <s v="28-A2M0-163965"/>
        <s v="28-A2M0-163964"/>
        <s v="28-A2M0-163963"/>
        <s v="28-A2M0-138161"/>
        <s v="28-A2M0-016840"/>
        <s v="28-B2M0-166031"/>
        <s v="28-B2M0-166032"/>
        <s v="28-B2M0-166033"/>
        <s v="28-B2M0-166034"/>
        <s v="28-B2M0-166035"/>
        <s v="28-B2M0-166036"/>
        <s v="28-B2M0-166030"/>
        <s v="28-B2M0-166039"/>
        <s v="28-B2M0-166038"/>
        <s v="28-B2M0-138733"/>
        <s v="28-B2M0-166037"/>
        <s v="28-C2M0-155853"/>
        <s v="28-C2M0-155849"/>
        <s v="28-C2M0-155855"/>
        <s v="28-C2M0-155848"/>
        <s v="28-C2M0-155852"/>
        <s v="28-C2M0-130273"/>
        <s v="28-C2M0-155851"/>
        <s v="28-C2M0-155857"/>
        <s v="28-C2M0-155856"/>
        <s v="28-C2M0-155854"/>
        <s v="28-C2M0-155850"/>
        <s v="28-D2M0-124206"/>
        <s v="28-D2M0-144244"/>
        <s v="28-D2M0-144243"/>
        <s v="28-D2M0-144242"/>
        <s v="28-D2M0-144241"/>
        <s v="28-D2M0-144240"/>
        <s v="28-D2M0-144239"/>
        <s v="28-D2M0-144238"/>
        <s v="28-D2M0-144237"/>
        <s v="28-D2M0-144236"/>
        <s v="28-D2M0-144235"/>
        <s v="28-E2M0-137850"/>
        <s v="28-E2M0-138749"/>
        <s v="28-E2M0-137842"/>
        <s v="28-E2M0-137848"/>
        <s v="28-E2M0-137846"/>
        <s v="28-E2M0-137851"/>
        <s v="28-E2M0-118520"/>
        <s v="28-E2M0-137845"/>
        <s v="28-E2M0-137847"/>
        <s v="28-E2M0-137844"/>
        <s v="28-E2M0-137843"/>
        <s v="28-F2M0-137759"/>
        <s v="28-F2M0-137767"/>
        <s v="28-F2M0-137766"/>
        <s v="28-F2M0-137765"/>
        <s v="28-F2M0-137764"/>
        <s v="28-F2M0-137763"/>
        <s v="28-F2M0-137762"/>
        <s v="28-F2M0-137761"/>
        <s v="28-F2M0-137760"/>
        <s v="28-F2M0-137758"/>
        <s v="28-F2M0-118604"/>
        <s v="28-G2MO-129793"/>
        <s v="28-G2MO-129791"/>
        <s v="28-G2MO-110846"/>
        <s v="28-G2MO-129792"/>
        <s v="28-G2MO-129800"/>
        <s v="28-G2MO-129799"/>
        <s v="28-G2MO-129798"/>
        <s v="28-G2MO-129797"/>
        <s v="28-G2MO-129796"/>
        <s v="28-G2MO-129795"/>
        <s v="28-G2MO-129794"/>
        <s v="28-H2M0-129047"/>
        <s v="28-H2M0-109846"/>
        <s v="28-H2M0-129053"/>
        <s v="28-H2M0-129052"/>
        <s v="28-H2M0-129051"/>
        <s v="28-H2M0-129050"/>
        <s v="28-H2M0-129049"/>
        <s v="28-H2M0-129048"/>
        <s v="28-H2M0-129046"/>
        <s v="28-H2M0-129045"/>
        <s v="28-H2M0-129044"/>
        <s v="28-I2M0-129001"/>
        <s v="28-I2M0-129002"/>
        <s v="28-I2M0-129003"/>
        <s v="28-I2M0-129004"/>
        <s v="28-I2M0-129005"/>
        <s v="28-I2M0-129006"/>
        <s v="28-I2M0-129007"/>
        <s v="28-I2M0-129008"/>
        <s v="28-I2M0-129009"/>
        <s v="28-I2M0-129010"/>
        <s v="28-I2M0-109064"/>
        <s v="28-J2MO-127597"/>
        <s v="28-J2MO-127598"/>
        <s v="28-J2MO-127599"/>
        <s v="28-J2MO-108949"/>
        <s v="28-J2MO-127590"/>
        <s v="28-J2MO-127591"/>
        <s v="28-J2MO-127592"/>
        <s v="28-J2MO-127593"/>
        <s v="28-J2MO-127594"/>
        <s v="28-J2MO-127595"/>
        <s v="28-J2MO-127596"/>
        <s v="28-K2M0-125961"/>
        <s v="28-K2M0-125962"/>
        <s v="28-K2M0-125953"/>
        <s v="28-K2M0-125954"/>
        <s v="28-K2M0-125955"/>
        <s v="28-K2M0-125956"/>
        <s v="28-K2M0-125957"/>
        <s v="28-K2M0-125958"/>
        <s v="28-K2M0-125959"/>
        <s v="28-K2M0-125960"/>
        <s v="28-K2M0-105765"/>
        <s v="28-L2M0-121770"/>
        <s v="28-L2M0-121769"/>
        <s v="28-L2M0-121768"/>
        <s v="28-L2M0-121767"/>
        <s v="28-L2M0-121766"/>
        <s v="28-L2M0-121765"/>
        <s v="28-L2M0-101276"/>
        <s v="28-L2M0-121774"/>
        <s v="28-L2M0-121773"/>
        <s v="28-L2M0-121772"/>
        <s v="28-L2M0-121771"/>
        <s v="28-A3M0-119540"/>
        <s v="28-A3M0-119541"/>
        <s v="28-A3M0-119578"/>
        <s v="28-A3M0-119579"/>
        <s v="28-A3M0-119568"/>
        <s v="28-A3M0-119536"/>
        <s v="28-A3M0-119577"/>
        <s v="28-A3M0-119535"/>
        <s v="28-A3M0-100122"/>
        <s v="28-A3M0-119539"/>
        <s v="28-A3M0-119537"/>
        <s v="28-B3M0-117947"/>
        <s v="28-B3M0-117945"/>
        <s v="28-B3M0-117946"/>
        <s v="28-B3M0-117942"/>
        <s v="28-B3M0-117948"/>
        <s v="28-B3M0-117950"/>
        <s v="28-B3M0-117949"/>
        <s v="28-B3M0-098794"/>
        <s v="28-B3M0-117943"/>
        <s v="28-B3M0-117941"/>
        <s v="28-B3M0-117944"/>
        <s v="INVC2210716"/>
        <s v="INVC2210746"/>
        <s v="INVC2211125"/>
        <s v="INVC/2023/0102"/>
        <n v="2690051642"/>
        <n v="22004238"/>
        <n v="22005784"/>
        <n v="22001262"/>
        <n v="22002729"/>
        <n v="22007436"/>
        <n v="22009200"/>
        <n v="22010942"/>
        <n v="22012461"/>
        <n v="22014218"/>
        <n v="22015998"/>
        <n v="22017554"/>
        <n v="22019209"/>
        <n v="23001318"/>
        <s v="FVEN-2022-4732"/>
        <s v="FVEN/2022/4911"/>
        <n v="169244"/>
        <s v="22/004884"/>
        <n v="10"/>
        <s v="1 000188"/>
        <n v="4212"/>
        <n v="1233"/>
        <n v="76230"/>
        <s v="1A00639"/>
        <n v="221104000000"/>
        <n v="221105000000"/>
        <n v="221106000000"/>
        <n v="221107000000"/>
        <n v="221108000000"/>
        <n v="231108000000"/>
        <s v="CI0918822395"/>
        <s v="CI0918782116"/>
        <s v="CI0918825861"/>
        <s v="IR-2022-000005545"/>
        <n v="75268798"/>
        <n v="75268799"/>
        <n v="75268793"/>
        <n v="75268792"/>
        <n v="75268794"/>
        <n v="75268791"/>
        <n v="75268790"/>
        <n v="75268797"/>
        <s v="CI0918913265"/>
        <s v="CI0918937699"/>
        <s v="CI0918957120"/>
        <s v="CI0918953684"/>
        <n v="75268796"/>
        <n v="75268801"/>
        <n v="75268795"/>
        <n v="75268800"/>
        <n v="75272986"/>
        <n v="75272976"/>
        <n v="75272954"/>
        <n v="75272938"/>
        <n v="75272960"/>
        <n v="75272919"/>
        <n v="75272903"/>
        <n v="75272897"/>
        <n v="75272984"/>
        <n v="75272974"/>
        <n v="75273899"/>
        <n v="75272958"/>
        <n v="75272936"/>
        <n v="75272907"/>
        <n v="75272901"/>
        <n v="75272894"/>
        <n v="75272952"/>
        <n v="75272981"/>
        <n v="75272971"/>
        <n v="75272955"/>
        <n v="75272949"/>
        <n v="75272929"/>
        <n v="75272904"/>
        <n v="75272898"/>
        <n v="75272891"/>
        <n v="75272865"/>
        <n v="75272975"/>
        <n v="75272982"/>
        <n v="75272985"/>
        <n v="75272953"/>
        <n v="75272972"/>
        <n v="75272937"/>
        <n v="75272959"/>
        <n v="75272956"/>
        <n v="75272978"/>
        <n v="75272902"/>
        <n v="75272950"/>
        <n v="75272896"/>
        <n v="75272983"/>
        <n v="75272930"/>
        <n v="75272973"/>
        <n v="75272957"/>
        <n v="75272905"/>
        <n v="75272951"/>
        <n v="75272935"/>
        <n v="75272899"/>
        <n v="75272906"/>
        <n v="75272900"/>
        <n v="75272892"/>
        <n v="75272893"/>
        <n v="75272878"/>
        <n v="75272866"/>
        <n v="75272877"/>
        <n v="75272872"/>
        <n v="75272871"/>
        <n v="522570119"/>
        <n v="522540330"/>
        <s v="CI0919088347"/>
        <s v="CI0919084938"/>
        <n v="75273898"/>
        <s v="CI0919044413"/>
        <s v="IR-2022-000012325"/>
        <s v="CI0919069038"/>
        <n v="522487264"/>
        <n v="52248079"/>
        <s v="CI0919220237"/>
        <s v="CI0919216850"/>
        <s v="CI0919175721"/>
        <s v="CI0919201147"/>
        <s v="HI22-000003426"/>
        <s v="CI0919352258"/>
        <s v="CI0919348843"/>
        <s v="CI0919307460"/>
        <s v="CI0919333295"/>
        <s v="HI22-000004865"/>
        <n v="522705611"/>
        <s v="CI0919484588"/>
        <s v="CI0919480929"/>
        <s v="CI0919439175"/>
        <s v="CI0919465485"/>
        <s v="HI22-000006442"/>
        <s v="CI0919597725"/>
        <s v="CI0919616889"/>
        <s v="CI0919613284"/>
        <s v="CI0919571382"/>
        <s v="HI22-000007703"/>
        <s v="hi22-000009565"/>
        <s v="CI0919730264"/>
        <s v="CI0919749390"/>
        <s v="CI0919745776"/>
        <s v="CI0919703890"/>
        <s v="HI22-000010901"/>
        <s v="CI0919862387"/>
        <s v="CI0919835969"/>
        <s v="CI0919881538"/>
        <s v="CI0919877773"/>
        <s v="CI0919994408"/>
        <s v="CI0919967772"/>
        <s v="CI0920009752"/>
        <s v="CI0920013612"/>
        <s v="HI22-000012243"/>
        <s v="HI22-000013576"/>
        <s v="CI0920127450"/>
        <s v="CI0920100309"/>
        <s v="CI0920146430"/>
        <s v="CI 920142615"/>
        <s v="HI22-000014989"/>
        <s v="CI0920261229"/>
        <s v="CI0920280082"/>
        <s v="CI0920276321"/>
        <s v="CI0920233609"/>
        <s v="HI22-000016407"/>
        <s v="CI0920394885"/>
        <s v="CI0920367681"/>
        <s v="CI0920414613"/>
        <s v="CI0920409848"/>
        <s v="HI23-000001111"/>
        <n v="100900883"/>
        <n v="100899934"/>
        <n v="616"/>
        <n v="2144"/>
        <n v="2154"/>
        <n v="2723"/>
        <n v="2722"/>
        <n v="3427"/>
        <n v="3429"/>
        <n v="3428"/>
        <n v="4317"/>
        <n v="4315"/>
        <n v="4316"/>
        <n v="4996"/>
        <n v="4995"/>
        <n v="5903"/>
        <n v="5905"/>
        <n v="5904"/>
        <n v="6697"/>
        <n v="7648"/>
        <s v="FV 22 000069"/>
        <n v="4048292033"/>
        <n v="4048488340"/>
        <n v="4048638155"/>
        <n v="4048966622"/>
        <n v="4049119770"/>
        <n v="4049520721"/>
        <n v="4049687625"/>
        <s v="VEN/2022/0737"/>
        <n v="2201374"/>
        <n v="2201387"/>
        <n v="2201424"/>
        <n v="2214205"/>
        <n v="2214034"/>
        <n v="2214368"/>
        <n v="2214526"/>
        <n v="2201925"/>
        <s v="R12214693"/>
        <s v="R12214836"/>
        <s v="R12215059"/>
        <s v="J12202555"/>
        <s v="R12215284"/>
        <s v="J12202928"/>
        <s v="J42201579"/>
        <s v="J12203374"/>
        <s v="J12203545"/>
      </sharedItems>
    </cacheField>
    <cacheField name="Tipus" numFmtId="0">
      <sharedItems containsBlank="1"/>
    </cacheField>
    <cacheField name="Data Factura" numFmtId="14">
      <sharedItems containsSemiMixedTypes="0" containsNonDate="0" containsDate="1" containsString="0" minDate="2021-06-07T00:00:00" maxDate="2023-02-07T00:00:00" count="303">
        <d v="2022-09-22T00:00:00"/>
        <d v="2022-04-07T00:00:00"/>
        <d v="2022-01-31T00:00:00"/>
        <d v="2022-02-15T00:00:00"/>
        <d v="2022-03-15T00:00:00"/>
        <d v="2022-03-31T00:00:00"/>
        <d v="2022-04-14T00:00:00"/>
        <d v="2022-04-29T00:00:00"/>
        <d v="2022-05-15T00:00:00"/>
        <d v="2022-05-31T00:00:00"/>
        <d v="2022-06-15T00:00:00"/>
        <d v="2022-08-31T00:00:00"/>
        <d v="2022-09-30T00:00:00"/>
        <d v="2022-11-30T00:00:00"/>
        <d v="2022-11-09T00:00:00"/>
        <d v="2022-12-01T00:00:00"/>
        <d v="2023-01-31T00:00:00"/>
        <d v="2022-06-08T00:00:00"/>
        <d v="2022-07-06T00:00:00"/>
        <d v="2022-08-08T00:00:00"/>
        <d v="2022-11-01T00:00:00"/>
        <d v="2022-01-24T00:00:00"/>
        <d v="2022-01-25T00:00:00"/>
        <d v="2022-02-07T00:00:00"/>
        <d v="2022-02-18T00:00:00"/>
        <d v="2022-04-01T00:00:00"/>
        <d v="2022-04-26T00:00:00"/>
        <d v="2022-05-20T00:00:00"/>
        <d v="2022-05-19T00:00:00"/>
        <d v="2022-06-07T00:00:00"/>
        <d v="2022-06-22T00:00:00"/>
        <d v="2022-07-20T00:00:00"/>
        <d v="2022-07-22T00:00:00"/>
        <d v="2022-08-02T00:00:00"/>
        <d v="2022-08-05T00:00:00"/>
        <d v="2022-08-25T00:00:00"/>
        <d v="2022-09-21T00:00:00"/>
        <d v="2022-09-20T00:00:00"/>
        <d v="2022-10-07T00:00:00"/>
        <d v="2022-10-24T00:00:00"/>
        <d v="2022-11-21T00:00:00"/>
        <d v="2022-12-07T00:00:00"/>
        <d v="2022-12-20T00:00:00"/>
        <d v="2023-01-24T00:00:00"/>
        <d v="2022-10-25T00:00:00"/>
        <d v="2022-01-17T00:00:00"/>
        <d v="2022-03-07T00:00:00"/>
        <d v="2022-07-12T00:00:00"/>
        <d v="2022-12-02T00:00:00"/>
        <d v="2023-01-26T00:00:00"/>
        <d v="2022-11-28T00:00:00"/>
        <d v="2022-05-18T00:00:00"/>
        <d v="2022-02-02T00:00:00"/>
        <d v="2022-03-30T00:00:00"/>
        <d v="2022-06-27T00:00:00"/>
        <d v="2022-12-21T00:00:00"/>
        <d v="2022-02-22T00:00:00"/>
        <d v="2022-05-24T00:00:00"/>
        <d v="2022-06-30T00:00:00"/>
        <d v="2022-07-13T00:00:00"/>
        <d v="2022-10-31T00:00:00"/>
        <d v="2022-10-13T00:00:00"/>
        <d v="2022-03-25T00:00:00"/>
        <d v="2022-07-01T00:00:00"/>
        <d v="2022-11-16T00:00:00"/>
        <d v="2022-12-27T00:00:00"/>
        <d v="2023-01-23T00:00:00"/>
        <d v="2022-01-21T00:00:00"/>
        <d v="2022-02-28T00:00:00"/>
        <d v="2022-04-30T00:00:00"/>
        <d v="2022-07-31T00:00:00"/>
        <d v="2022-12-31T00:00:00"/>
        <d v="2022-03-18T00:00:00"/>
        <d v="2022-03-21T00:00:00"/>
        <d v="2022-03-17T00:00:00"/>
        <d v="2022-04-06T00:00:00"/>
        <d v="2022-07-25T00:00:00"/>
        <d v="2022-08-11T00:00:00"/>
        <d v="2022-12-15T00:00:00"/>
        <d v="2022-10-17T00:00:00"/>
        <d v="2022-02-01T00:00:00"/>
        <d v="2022-04-22T00:00:00"/>
        <d v="2022-06-09T00:00:00"/>
        <d v="2022-09-29T00:00:00"/>
        <d v="2022-04-15T00:00:00"/>
        <d v="2022-08-15T00:00:00"/>
        <d v="2022-09-15T00:00:00"/>
        <d v="2022-10-15T00:00:00"/>
        <d v="2022-11-08T00:00:00"/>
        <d v="2022-11-15T00:00:00"/>
        <d v="2023-01-15T00:00:00"/>
        <d v="2022-06-03T00:00:00"/>
        <d v="2022-06-13T00:00:00"/>
        <d v="2022-06-17T00:00:00"/>
        <d v="2022-10-02T00:00:00"/>
        <d v="2022-11-04T00:00:00"/>
        <d v="2022-11-25T00:00:00"/>
        <d v="2022-12-14T00:00:00"/>
        <d v="2022-12-22T00:00:00"/>
        <d v="2022-02-08T00:00:00"/>
        <d v="2022-01-28T00:00:00"/>
        <d v="2022-09-06T00:00:00"/>
        <d v="2022-09-04T00:00:00"/>
        <d v="2022-11-18T00:00:00"/>
        <d v="2022-07-29T00:00:00"/>
        <d v="2022-12-30T00:00:00"/>
        <d v="2022-01-07T00:00:00"/>
        <d v="2022-03-03T00:00:00"/>
        <d v="2022-04-05T00:00:00"/>
        <d v="2022-05-05T00:00:00"/>
        <d v="2022-06-16T00:00:00"/>
        <d v="2022-07-05T00:00:00"/>
        <d v="2022-08-01T00:00:00"/>
        <d v="2022-10-05T00:00:00"/>
        <d v="2022-11-03T00:00:00"/>
        <d v="2022-12-05T00:00:00"/>
        <d v="2023-01-09T00:00:00"/>
        <d v="2023-02-03T00:00:00"/>
        <d v="2022-01-03T00:00:00"/>
        <d v="2022-02-03T00:00:00"/>
        <d v="2022-03-04T00:00:00"/>
        <d v="2022-05-04T00:00:00"/>
        <d v="2022-07-04T00:00:00"/>
        <d v="2023-02-06T00:00:00"/>
        <d v="2022-02-09T00:00:00"/>
        <d v="2022-03-02T00:00:00"/>
        <d v="2022-07-28T00:00:00"/>
        <d v="2022-05-14T00:00:00"/>
        <d v="2022-07-15T00:00:00"/>
        <d v="2022-07-30T00:00:00"/>
        <d v="2022-08-12T00:00:00"/>
        <d v="2022-03-28T00:00:00"/>
        <d v="2022-10-11T00:00:00"/>
        <d v="2022-02-25T00:00:00"/>
        <d v="2022-06-25T00:00:00"/>
        <d v="2022-09-25T00:00:00"/>
        <d v="2023-01-25T00:00:00"/>
        <d v="2022-08-30T00:00:00"/>
        <d v="2022-01-10T00:00:00"/>
        <d v="2022-02-10T00:00:00"/>
        <d v="2022-03-10T00:00:00"/>
        <d v="2022-04-10T00:00:00"/>
        <d v="2022-05-10T00:00:00"/>
        <d v="2022-06-10T00:00:00"/>
        <d v="2023-01-10T00:00:00"/>
        <d v="2022-01-01T00:00:00"/>
        <d v="2022-02-11T00:00:00"/>
        <d v="2022-05-13T00:00:00"/>
        <d v="2022-09-12T00:00:00"/>
        <d v="2022-09-26T00:00:00"/>
        <d v="2022-10-06T00:00:00"/>
        <d v="2022-10-14T00:00:00"/>
        <d v="2022-10-28T00:00:00"/>
        <d v="2022-11-07T00:00:00"/>
        <d v="2022-12-29T00:00:00"/>
        <d v="2023-01-18T00:00:00"/>
        <d v="2022-07-27T00:00:00"/>
        <d v="2022-10-27T00:00:00"/>
        <d v="2022-01-20T00:00:00"/>
        <d v="2022-04-04T00:00:00"/>
        <d v="2022-03-09T00:00:00"/>
        <d v="2022-06-21T00:00:00"/>
        <d v="2022-07-21T00:00:00"/>
        <d v="2023-01-19T00:00:00"/>
        <d v="2021-12-31T00:00:00"/>
        <d v="2022-03-16T00:00:00"/>
        <d v="2022-07-14T00:00:00"/>
        <d v="2022-09-14T00:00:00"/>
        <d v="2022-11-14T00:00:00"/>
        <d v="2022-12-23T00:00:00"/>
        <d v="2022-07-19T00:00:00"/>
        <d v="2022-01-04T00:00:00"/>
        <d v="2022-02-14T00:00:00"/>
        <d v="2022-02-16T00:00:00"/>
        <d v="2022-02-17T00:00:00"/>
        <d v="2022-02-21T00:00:00"/>
        <d v="2022-03-08T00:00:00"/>
        <d v="2022-03-11T00:00:00"/>
        <d v="2022-03-24T00:00:00"/>
        <d v="2022-04-11T00:00:00"/>
        <d v="2022-05-06T00:00:00"/>
        <d v="2022-05-09T00:00:00"/>
        <d v="2022-05-11T00:00:00"/>
        <d v="2022-05-12T00:00:00"/>
        <d v="2022-05-25T00:00:00"/>
        <d v="2022-07-07T00:00:00"/>
        <d v="2022-07-11T00:00:00"/>
        <d v="2022-07-18T00:00:00"/>
        <d v="2022-08-18T00:00:00"/>
        <d v="2022-08-26T00:00:00"/>
        <d v="2022-08-22T00:00:00"/>
        <d v="2022-09-08T00:00:00"/>
        <d v="2022-09-07T00:00:00"/>
        <d v="2022-09-13T00:00:00"/>
        <d v="2022-10-04T00:00:00"/>
        <d v="2022-10-18T00:00:00"/>
        <d v="2022-11-11T00:00:00"/>
        <d v="2022-12-09T00:00:00"/>
        <d v="2022-12-13T00:00:00"/>
        <d v="2022-12-28T00:00:00"/>
        <d v="2023-01-03T00:00:00"/>
        <d v="2022-08-23T00:00:00"/>
        <d v="2023-01-13T00:00:00"/>
        <d v="2022-12-19T00:00:00"/>
        <d v="2022-04-20T00:00:00"/>
        <d v="2022-09-10T00:00:00"/>
        <d v="2022-10-20T00:00:00"/>
        <d v="2022-11-10T00:00:00"/>
        <d v="2022-04-12T00:00:00"/>
        <d v="2022-06-24T00:00:00"/>
        <d v="2022-09-23T00:00:00"/>
        <d v="2022-09-19T00:00:00"/>
        <d v="2022-11-22T00:00:00"/>
        <d v="2022-11-24T00:00:00"/>
        <d v="2022-01-26T00:00:00"/>
        <d v="2022-05-17T00:00:00"/>
        <d v="2022-09-16T00:00:00"/>
        <d v="2022-01-18T00:00:00"/>
        <d v="2022-01-14T00:00:00"/>
        <d v="2021-10-31T00:00:00"/>
        <d v="2022-03-22T00:00:00"/>
        <d v="2022-05-16T00:00:00"/>
        <d v="2022-10-10T00:00:00"/>
        <d v="2023-01-16T00:00:00"/>
        <d v="2022-03-01T00:00:00"/>
        <d v="2022-05-01T00:00:00"/>
        <d v="2022-06-01T00:00:00"/>
        <d v="2022-09-01T00:00:00"/>
        <d v="2022-10-01T00:00:00"/>
        <d v="2023-01-01T00:00:00"/>
        <d v="2023-02-01T00:00:00"/>
        <d v="2022-03-20T00:00:00"/>
        <d v="2022-05-21T00:00:00"/>
        <d v="2022-09-05T00:00:00"/>
        <d v="2022-01-05T00:00:00"/>
        <d v="2022-03-23T00:00:00"/>
        <d v="2022-04-23T00:00:00"/>
        <d v="2022-02-04T00:00:00"/>
        <d v="2021-12-25T00:00:00"/>
        <d v="2022-06-14T00:00:00"/>
        <d v="2022-12-26T00:00:00"/>
        <d v="2023-01-02T00:00:00"/>
        <d v="2022-01-19T00:00:00"/>
        <d v="2022-02-24T00:00:00"/>
        <d v="2022-05-26T00:00:00"/>
        <d v="2022-05-27T00:00:00"/>
        <d v="2022-06-02T00:00:00"/>
        <d v="2022-09-02T00:00:00"/>
        <d v="2022-06-26T00:00:00"/>
        <d v="2022-10-03T00:00:00"/>
        <d v="2022-11-29T00:00:00"/>
        <d v="2022-06-06T00:00:00"/>
        <d v="2022-05-30T00:00:00"/>
        <d v="2021-10-25T00:00:00"/>
        <d v="2022-04-08T00:00:00"/>
        <d v="2022-07-08T00:00:00"/>
        <d v="2022-06-11T00:00:00"/>
        <d v="2022-04-25T00:00:00"/>
        <d v="2022-06-28T00:00:00"/>
        <d v="2022-04-13T00:00:00"/>
        <d v="2022-01-15T00:00:00"/>
        <d v="2022-03-29T00:00:00"/>
        <d v="2022-08-29T00:00:00"/>
        <d v="2022-03-06T00:00:00"/>
        <d v="2022-06-05T00:00:00"/>
        <d v="2022-09-28T00:00:00"/>
        <d v="2022-01-27T00:00:00"/>
        <d v="2022-04-27T00:00:00"/>
        <d v="2022-08-09T00:00:00"/>
        <d v="2023-01-12T00:00:00"/>
        <d v="2023-01-27T00:00:00"/>
        <d v="2023-01-30T00:00:00"/>
        <d v="2021-10-22T00:00:00"/>
        <d v="2022-05-02T00:00:00"/>
        <d v="2022-08-24T00:00:00"/>
        <d v="2022-09-09T00:00:00"/>
        <d v="2022-12-12T00:00:00"/>
        <d v="2021-08-06T00:00:00"/>
        <d v="2022-05-23T00:00:00"/>
        <d v="2022-03-12T00:00:00"/>
        <d v="2022-06-20T00:00:00"/>
        <d v="2022-08-16T00:00:00"/>
        <d v="2022-12-17T00:00:00"/>
        <d v="2023-01-29T00:00:00"/>
        <d v="2022-08-10T00:00:00"/>
        <d v="2022-01-12T00:00:00"/>
        <d v="2022-04-28T00:00:00"/>
        <d v="2022-11-02T00:00:00"/>
        <d v="2022-02-19T00:00:00"/>
        <d v="2022-03-19T00:00:00"/>
        <d v="2022-04-19T00:00:00"/>
        <d v="2022-06-19T00:00:00"/>
        <d v="2022-08-19T00:00:00"/>
        <d v="2022-10-19T00:00:00"/>
        <d v="2022-11-19T00:00:00"/>
        <d v="2022-06-23T00:00:00"/>
        <d v="2023-01-20T00:00:00"/>
        <d v="2021-07-30T00:00:00"/>
        <d v="2021-06-07T00:00:00"/>
        <d v="2022-05-22T00:00:00"/>
        <d v="2022-10-22T00:00:00"/>
        <d v="2023-01-22T00:00:00"/>
        <d v="2022-02-23T00:00:00"/>
      </sharedItems>
    </cacheField>
    <cacheField name="Base" numFmtId="164">
      <sharedItems containsSemiMixedTypes="0" containsString="0" containsNumber="1" minValue="-57315.29" maxValue="58029.48"/>
    </cacheField>
    <cacheField name="IVA" numFmtId="164">
      <sharedItems containsString="0" containsBlank="1" containsNumber="1" minValue="-3721.23" maxValue="4259.76"/>
    </cacheField>
    <cacheField name="Retenció Garantía" numFmtId="164">
      <sharedItems containsNonDate="0" containsString="0" containsBlank="1"/>
    </cacheField>
    <cacheField name="Retenció I.R.P.F." numFmtId="164">
      <sharedItems containsString="0" containsBlank="1" containsNumber="1" minValue="-108" maxValue="548.61"/>
    </cacheField>
    <cacheField name="Total" numFmtId="164">
      <sharedItems containsSemiMixedTypes="0" containsString="0" containsNumber="1" minValue="-60181.05" maxValue="60930.95"/>
    </cacheField>
    <cacheField name="Concepte" numFmtId="164">
      <sharedItems count="272">
        <s v="DESMONTAJE ELECTRICO"/>
        <s v="COMPRA MATERIAL TALLER"/>
        <s v="REPARACION MAQUINARIA"/>
        <s v="COMPRA MATRIAL TALLER"/>
        <s v="MANTENIMIENTO MAQUINARIA"/>
        <s v="Anulación factura"/>
        <s v="JORNADA INFORMACION HABITATGE"/>
        <s v="COMPRA MATERIAL DIVERSO"/>
        <s v="ABONO FRA. 202207A"/>
        <s v="MANTENIMIENTO INFORMATICO"/>
        <s v="CONSUMO AIGUES"/>
        <s v="CONSUMO  AIGUES"/>
        <s v="MANTENIMIENTO EDIFICIOS"/>
        <s v="SERVICIO DISEÑO"/>
        <s v="SERVICIO DISEÑO COMUNICACION"/>
        <s v="SERVICIO DISEÑO GRAFICO"/>
        <s v="HONORARIOS SELECCION PERSONAL"/>
        <s v="SERVICIO AUDITORIA SALARIAL"/>
        <s v="HONORARIOS DIRECCION OBRA"/>
        <s v="ABONO FRA.011/020222"/>
        <s v="HONORARIOS TECNICOS OBRA"/>
        <s v="HONORARIOS JURIDICOS"/>
        <s v="CONTROL PLAGAS LEGIONELLA"/>
        <s v="CONTROL PLAGAS DESINFECCION"/>
        <s v="SERVICIO GRUA"/>
        <s v="INSPECCION ITEUVE VEHICULOS"/>
        <s v="INSPECCCION ITEUVE VEHICULOS"/>
        <s v="INSPECCION VEHICULOS"/>
        <s v="ABONO FRA.5510174717"/>
        <s v="RECOGIDA RESIDUOS"/>
        <s v="MANTENIMIENTO EQUIPOS AGUA"/>
        <s v="MANTENIMNIENTO EQUIPOS AGUA"/>
        <s v="SERVICIO IMPRESION"/>
        <s v="SERVICIO CAMPAÑA COMERCIOS"/>
        <s v="OTROS GASTOS GESTION"/>
        <s v="SERVICIOS CONTROL SEGURIDAD"/>
        <s v="MANTENIMIENTO ASCENSOR"/>
        <s v="CUOTA GESTORES INMOBILIARIOS"/>
        <s v="INSCRIPCION CONCURSO"/>
        <s v="SERVICIO PUBLICIDAD FERIA"/>
        <s v="CAMPAÑAS COMUNICACION"/>
        <s v="COMPRA MATERIAL TALER"/>
        <s v="CURSO FORMACION"/>
        <s v="ABONO FRA. E22/851"/>
        <s v="ABONO FRA. E22/1165"/>
        <s v="ABONO FRA. FB02529"/>
        <s v="REVISION EXTINTORES"/>
        <s v="MANTENIMIENTO EXTINTORES"/>
        <s v="MANTNEIMIENTO EXTINTORES"/>
        <s v="SERVICIO ESTUDIO AMBIENTAL"/>
        <s v="COMPRA MATERIAL AMBIENTAL"/>
        <s v="ASESORAMIENTO FISCAL LABORAL"/>
        <s v="ASESORAMEINTO FISCAL LABORAL"/>
        <s v="ASESORAMIENTO FISCAL"/>
        <s v="ASESORAMIENTO LEGAL"/>
        <s v="IMPLANTACION RECOGIDA VIARIA"/>
        <s v="REPARACION SISTEMA INFOGEO"/>
        <s v="INSPECCION ASCENSORES"/>
        <s v="SERVICIO SELECCION PERSONAL"/>
        <s v="CERTIFICADO AUDITORIAS"/>
        <s v="INFORMACION REGISTRAL"/>
        <s v="HONORARIOS REGISTRO PROPIEDAD"/>
        <s v="ABONO FRA. 91"/>
        <s v="COMPRA  MATERIAL TALLER"/>
        <s v="CONSUMO COMBUSTIBLE GNC"/>
        <s v="SERVICIOS BANCARIOS"/>
        <s v="SERVICIO BANCARIOS"/>
        <s v="SERV. BANCARIOS"/>
        <s v="SERV.BANCARIOS"/>
        <s v="COMPRA UNIFORMIDAD"/>
        <s v="COMPRA MATERIAL IMPRESOS"/>
        <s v="SERVICIO  IMPRESION"/>
        <s v="ABONO FRA.2200182"/>
        <s v="CERTIFICADOS DIGITALES"/>
        <s v="REPARACION EDIFICIOS"/>
        <s v="SERVICIO INSTALACION TOLDO"/>
        <s v="ALQUILER FOTOCOPIADORAS"/>
        <s v="LECTURA FOTOCOPIADORAS"/>
        <s v="REPARACION VEHICULOS"/>
        <s v="HONORARIOS ACTUACION JUZGADO"/>
        <s v="ABONO FRA.22/009"/>
        <s v="CONSUMO ENDESA ENERGIA"/>
        <s v="CONSUMO ENDESA GAS VEHICULAR"/>
        <s v="CONSUMO ENDESA ENERGI"/>
        <s v="ABONO FRA.PMR201N0474498"/>
        <s v="ABONO FRA.PMR201N0479464"/>
        <s v="ABONO FRA.PNR201N0383821"/>
        <s v="ABONO FRA.PMR201N0455680"/>
        <s v="ABONO FRA.PMR201N0488871"/>
        <s v="ABONO FRA.PNR201N0355265"/>
        <s v="ABONO FRA.PNR201N0383632"/>
        <s v="ABONO FRA.PNR201N0370288"/>
        <s v="ABONO FRA.PNR201N0371840"/>
        <s v="ABONO FRA.PNR201N0371413"/>
        <s v="ABONO FRA.00Z204N0015478"/>
        <s v="ABONO FRA. PMR208N0014116"/>
        <s v="ABONO FRA. PMR208N0017928"/>
        <s v="ABONO FRA. PMR201N0396301"/>
        <s v="ABONO FRA. PNR201N0337689"/>
        <s v="ABONO FRA.PNR201N0292048"/>
        <s v="ABONO FRA.PNR201N292053"/>
        <s v="ABONO FRA.PNR201N00337877"/>
        <s v="ABONO FRA. PNR201N064415"/>
        <s v="ABONO FRA.PNR201N0264414"/>
        <s v="CONSUMO ENDESA  ENERGIA"/>
        <s v="ABONO FRA.PNR208N0015000"/>
        <s v="ABONO FRA.PNR208N0014999"/>
        <s v="ABONO FRA.PNR208N0012082"/>
        <s v="ABONO FRA.PNR208N0013655"/>
        <s v="ABONO FRA. PMR201N0427602"/>
        <s v="ABONO FRA. PNR201N0324386"/>
        <s v="ABONO FRA.PNR201N0277359"/>
        <s v="ABONO FRA.PNR208N0013511"/>
        <s v="ABONO FRA.PNR201N0292162"/>
        <s v="ABONO FRA.PNR208N0012632"/>
        <s v="INSTALACION CONDENSADORES"/>
        <s v="CERTIFICACION Nº3 OBRA"/>
        <s v="MANTENIMIENTO EQUIPO INCENDIOS"/>
        <s v="MANTENIMIENTO LINEAS DE VIDA"/>
        <s v="REPARACION INSTALACION LVD"/>
        <s v="INSTALACION LINEAS SEGURIDAD"/>
        <s v="COMPRA MATERIAL SEÑALIZACION"/>
        <s v="HONORARIOS CUENTAS ANUALES"/>
        <s v="HONORARIOS AUDITORIA"/>
        <s v="MANTENIMIENTO PARQUIMETROS"/>
        <s v="COMPRA MATERIAL PARQUIMETROS"/>
        <s v="MANTENIMIENTO PARQUIETROS"/>
        <s v="ABONO FRA. 1824"/>
        <s v="MANTENIMINETO PARQUIMETROS"/>
        <s v="ABONO FRA. 22970/21"/>
        <s v="MANTENIMIENTO CLIMATIZACION"/>
        <s v="SERVICIO INSTALACION ACS"/>
        <s v="RECOGIDA RESIDUOS."/>
        <s v="COMPR AMATERIAL TALLER"/>
        <s v="COMPRA MATERIAL OFICINA"/>
        <s v="CAMPAÑA COMUNICACION"/>
        <s v="CAMPAÑA COMUNICAION"/>
        <s v="MANTENIMIENTO WORKPLANNER"/>
        <s v="SERVICIO PROYECTO WORKPLANER"/>
        <s v="SERVICIO PROYECTO WORKPLANNER"/>
        <s v="MANTENIMIENTO WORPLANNER"/>
        <s v="MANTENIMIENTO WORKPLANER"/>
        <s v="COMPRA MATERIAL INFORMATICO"/>
        <s v="REPARACION MAAUINARIA"/>
        <s v="ALQUILER MAQUINARIA"/>
        <s v="ALQUILER MQUINARIA"/>
        <s v="MANTENIMIENTO PLANTA GAS"/>
        <s v="MANTENIMIENTO COMPRESOR"/>
        <s v="REPARACION CONTENEDORES"/>
        <s v="REPARACIONES CONTENEDORES"/>
        <s v="REPARACION CONTENEDORE"/>
        <s v="REPARCAION CONTENEDORES"/>
        <s v="ABONO FRA. 2200003"/>
        <s v="ABONO FRA. 2200002"/>
        <s v="SERVICIO RETIRADA RESIDUOS"/>
        <s v="SERVICIO GESTION RESIDUOS"/>
        <s v="MANTENIMIENTO OFICINAS"/>
        <s v="INSTALACION SISTEMA SMART"/>
        <s v="MANTENIMIENTO CENTRALITA"/>
        <s v="INSTALACION MODULO CENTRALITA"/>
        <s v="ABONO FRA. 8490112700"/>
        <s v="SERVICIO DISEÑO MEMORIA"/>
        <s v="HONORARIOS PROCURADOR"/>
        <s v="MATERIAL PLASTIFICADO"/>
        <s v="SERVICIO VERIFICACION BASCULA"/>
        <s v="SERVICIO IMPRESION VINILOS"/>
        <s v="LINEAS MOVILES"/>
        <s v="CONSUMO GNC VEHICULOS"/>
        <s v="COMPRA MATERIAL CAMPAÑAS"/>
        <s v="MANIPULACION MONEDAS"/>
        <s v="MANIPULACION MONEDAD"/>
        <s v="ROTULACION OFICINAS"/>
        <s v="ROTULACION VEHICULOS"/>
        <s v="INSTALACION VINILOS"/>
        <s v="SERVICIO ROTULACION"/>
        <s v="SERVICIO INSTALACION VINILOS"/>
        <s v="SERVICIO IMPRESION DIGITAL"/>
        <s v="COMPRA LOTES NAVIDEÑOS"/>
        <s v="MANTENIMIENTPO EDIFICIOS"/>
        <s v="SERVICIO EMPRESA SELECCION"/>
        <s v="MANTENIMIENTO TACOGRAFOS"/>
        <s v="MANTENIMIENTO WORKSHOP"/>
        <s v="ABONO FRA. 185267"/>
        <s v="REPARACION NEUMATICOS"/>
        <s v="ABONO FRA. 27927"/>
        <s v="ABONO FRA.35360"/>
        <s v="FORMACION EQUIPOS EASY"/>
        <s v="ABONO FRA. 220426"/>
        <s v="COMPRA MATERIALOFICINA"/>
        <s v="SERVICIOS MOVILES"/>
        <s v="SERVICIO HONORARIOS NOTARIO"/>
        <s v="HONORARIOS NOTARIA"/>
        <s v="CURSO FORMACION DESFIBRILADOR"/>
        <s v="SERVICIO INTERNET HOSTING 1T"/>
        <s v="SERVICIO INTERNET HOSTING"/>
        <s v="MANTENIMIENTO SERENAMAIL"/>
        <s v="SERVICIO PREVENCION"/>
        <s v="ABONO FRA. 2206-0054"/>
        <s v="SERVICIO PREVENCION RIESGOS"/>
        <s v="GESTION ADMINISTRATIVA"/>
        <s v="COMBUSTIBLE VEHICULOS"/>
        <s v="ABONO FRA. 221003155"/>
        <s v="SERVICIO IMPLANTACION SOFTWARE"/>
        <s v="SERVICIO IMPLANTACION SOTFWARE"/>
        <s v="MANTENIMIENTO HIGIENICO"/>
        <s v="MANTENIMIENTO MAQUINA M-190"/>
        <s v="MANTENIMIENTO MAQUINA M-747"/>
        <s v="MANTENIMINETO MAQUINA M-747"/>
        <s v="ALQUILER OFICINA PSO MARITIMO"/>
        <s v="CONSUMO COMBUSTIBLE GASOIL"/>
        <s v="ABONO FRA. 2022.61900.18"/>
        <s v="ABONO FRA.2022.61900.1785"/>
        <s v="ABONO FRA. 2022.61900.5121"/>
        <s v="ABONO FRA.2023.61900.320"/>
        <s v="MANTENIMIENTO SOFTWARE"/>
        <s v="SOFTWARE NUEVO PARQUIMETROS"/>
        <s v="ADAPTACION SOFTWARE"/>
        <s v="MANTENIMIENTO ASCENSORES"/>
        <s v="SUMINISTRO CONTENEDORES"/>
        <s v="ABONO FRA.204201202"/>
        <s v="SUMINISTROS AN-BO SL"/>
        <s v="ABONO FRA. C-20220761"/>
        <s v="COMPRA MATERIAL TALELR"/>
        <s v="MANTENIMIENTO COMPRESORES"/>
        <s v="LINEA MOVILES"/>
        <s v="ALQUILER CABINA SANITARIA"/>
        <s v="ALQUILERE CABINA SANITARIA"/>
        <s v="ABONO FRA. 10"/>
        <s v="SERVICIO EVENTO NAVIDAD"/>
        <s v="SUMINISTRO GARRAFAS AGUA"/>
        <s v="CONSUMO GARRAFAS AGUA"/>
        <s v="SERVICIO FIBRA DEIXALLERIA"/>
        <s v="ABONO FRA. CI0917502789"/>
        <s v="ABONO FRA. CI0917369919"/>
        <s v="ABONO FRA. CI0917366367"/>
        <s v="ABONO FRA.CI0917374839"/>
        <s v="SERVICIO DATOS M2M"/>
        <s v="ABONO FRA. CI0917460217"/>
        <s v="ABONO FRA. CI0917499263"/>
        <s v="ABONO FRA. CI0918650799"/>
        <s v="ABONO FRA. CI0918519226"/>
        <s v="ABONO FRA. CI0918387143"/>
        <s v="ABONO FRA. CI0918254920"/>
        <s v="ABONO FRA. CI0918121348"/>
        <s v="ABONO FRA. CI0917988805"/>
        <s v="ABONO FRA. CI0917856648"/>
        <s v="ABONO FRA. CI0917724615"/>
        <s v="ABONO FRA. CI0917592695"/>
        <s v="ABONO FRA. CI0918559256"/>
        <s v="ABONO FRA. CI0918690947"/>
        <s v="ABONO FRA. CI0918294925"/>
        <s v="ABONO FRA. CI0918161219"/>
        <s v="ABONO FRA. CI0918427048"/>
        <s v="ABONO FRA. CI0918028453"/>
        <s v="ABONO FRA. CI0917895991"/>
        <s v="ABONO FRA CI0917763808"/>
        <s v="ABONO FRA. CI0918694434"/>
        <s v="ABONO FRA. CI0918562796"/>
        <s v="ABONO FRA. CI0918430613"/>
        <s v="ABONO FRA. CI0918298482"/>
        <s v="ABONO FRA.CI0918164759"/>
        <s v="ABONO FRA.CI0918032014"/>
        <s v="ABONO FRA. CI0917899458"/>
        <s v="ABONO FRA. CI0917767291"/>
        <s v="ABONO FRA. CI0917631745"/>
        <s v="ABONO FRA. CI0917635257"/>
        <s v="COMPRA MOVILES"/>
        <s v="ABONO FRA. 0075272952"/>
        <s v="LINEAS TARJETAS PARQUIMETROS"/>
        <s v="COMPRA DISPOSITIVOS MOVILES"/>
        <s v="LINEAS  MOVILES"/>
        <s v="COMPRA  UNIFORMIDAD"/>
      </sharedItems>
    </cacheField>
    <cacheField name="Contabilització" numFmtId="14">
      <sharedItems containsSemiMixedTypes="0" containsNonDate="0" containsDate="1" containsString="0" minDate="2022-01-07T00:00:00" maxDate="2023-02-0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44">
  <r>
    <x v="0"/>
    <s v="3791 -  EDISTRIBUCION REDES DIGITALES SLU"/>
    <x v="0"/>
    <m/>
    <x v="0"/>
    <n v="1092.31"/>
    <n v="229.39"/>
    <m/>
    <m/>
    <n v="1321.7"/>
    <x v="0"/>
    <d v="2022-09-30T00:00:00"/>
  </r>
  <r>
    <x v="1"/>
    <s v="4542 - A4 DESGUACES BARCELONA SL"/>
    <x v="1"/>
    <m/>
    <x v="1"/>
    <n v="300"/>
    <n v="63"/>
    <m/>
    <m/>
    <n v="363"/>
    <x v="1"/>
    <d v="2022-04-28T00:00:00"/>
  </r>
  <r>
    <x v="2"/>
    <s v="4115 - ABELLAN Y ORTEGA SL"/>
    <x v="2"/>
    <m/>
    <x v="2"/>
    <n v="397"/>
    <n v="83.37"/>
    <m/>
    <m/>
    <n v="480.37"/>
    <x v="1"/>
    <d v="2022-01-31T00:00:00"/>
  </r>
  <r>
    <x v="2"/>
    <s v="4115 - ABELLAN Y ORTEGA SL"/>
    <x v="3"/>
    <m/>
    <x v="3"/>
    <n v="254.5"/>
    <n v="53.45"/>
    <m/>
    <m/>
    <n v="307.95"/>
    <x v="1"/>
    <d v="2022-02-24T00:00:00"/>
  </r>
  <r>
    <x v="2"/>
    <s v="4115 - ABELLAN Y ORTEGA SL"/>
    <x v="4"/>
    <m/>
    <x v="4"/>
    <n v="243"/>
    <n v="51.03"/>
    <m/>
    <m/>
    <n v="294.02999999999997"/>
    <x v="1"/>
    <d v="2022-03-21T00:00:00"/>
  </r>
  <r>
    <x v="2"/>
    <s v="4115 - ABELLAN Y ORTEGA SL"/>
    <x v="5"/>
    <m/>
    <x v="5"/>
    <n v="323.35000000000002"/>
    <n v="67.900000000000006"/>
    <m/>
    <m/>
    <n v="391.25"/>
    <x v="2"/>
    <d v="2022-03-31T00:00:00"/>
  </r>
  <r>
    <x v="2"/>
    <s v="4115 - ABELLAN Y ORTEGA SL"/>
    <x v="6"/>
    <m/>
    <x v="6"/>
    <n v="493"/>
    <n v="103.53"/>
    <m/>
    <m/>
    <n v="596.53"/>
    <x v="1"/>
    <d v="2022-04-19T00:00:00"/>
  </r>
  <r>
    <x v="2"/>
    <s v="4115 - ABELLAN Y ORTEGA SL"/>
    <x v="7"/>
    <m/>
    <x v="7"/>
    <n v="249.5"/>
    <n v="52.4"/>
    <m/>
    <m/>
    <n v="301.89999999999998"/>
    <x v="1"/>
    <d v="2022-04-30T00:00:00"/>
  </r>
  <r>
    <x v="2"/>
    <s v="4115 - ABELLAN Y ORTEGA SL"/>
    <x v="8"/>
    <m/>
    <x v="8"/>
    <n v="574.67999999999995"/>
    <n v="120.68"/>
    <m/>
    <m/>
    <n v="695.36"/>
    <x v="3"/>
    <d v="2022-05-18T00:00:00"/>
  </r>
  <r>
    <x v="2"/>
    <s v="4115 - ABELLAN Y ORTEGA SL"/>
    <x v="9"/>
    <m/>
    <x v="9"/>
    <n v="582.46"/>
    <n v="122.32"/>
    <m/>
    <m/>
    <n v="704.78"/>
    <x v="1"/>
    <d v="2022-05-31T00:00:00"/>
  </r>
  <r>
    <x v="2"/>
    <s v="4115 - ABELLAN Y ORTEGA SL"/>
    <x v="10"/>
    <m/>
    <x v="10"/>
    <n v="522.5"/>
    <n v="109.73"/>
    <m/>
    <m/>
    <n v="632.23"/>
    <x v="4"/>
    <d v="2022-06-20T00:00:00"/>
  </r>
  <r>
    <x v="2"/>
    <s v="4115 - ABELLAN Y ORTEGA SL"/>
    <x v="11"/>
    <m/>
    <x v="11"/>
    <n v="531.5"/>
    <n v="111.62"/>
    <m/>
    <m/>
    <n v="643.12"/>
    <x v="4"/>
    <d v="2022-08-31T00:00:00"/>
  </r>
  <r>
    <x v="2"/>
    <s v="4115 - ABELLAN Y ORTEGA SL"/>
    <x v="12"/>
    <m/>
    <x v="12"/>
    <n v="1186.5"/>
    <n v="249.17"/>
    <m/>
    <m/>
    <n v="1435.67"/>
    <x v="2"/>
    <d v="2022-09-30T00:00:00"/>
  </r>
  <r>
    <x v="2"/>
    <s v="4115 - ABELLAN Y ORTEGA SL"/>
    <x v="13"/>
    <m/>
    <x v="13"/>
    <n v="1087"/>
    <n v="228.27"/>
    <m/>
    <m/>
    <n v="1315.27"/>
    <x v="1"/>
    <d v="2022-11-30T00:00:00"/>
  </r>
  <r>
    <x v="2"/>
    <s v="4115 - ABELLAN Y ORTEGA SL"/>
    <x v="14"/>
    <m/>
    <x v="14"/>
    <n v="4.91"/>
    <n v="1.03"/>
    <m/>
    <m/>
    <n v="5.94"/>
    <x v="1"/>
    <d v="2022-11-30T00:00:00"/>
  </r>
  <r>
    <x v="2"/>
    <s v="4115 - ABELLAN Y ORTEGA SL"/>
    <x v="15"/>
    <s v="*A*"/>
    <x v="15"/>
    <n v="-4.91"/>
    <n v="-1.03"/>
    <m/>
    <m/>
    <n v="-5.94"/>
    <x v="5"/>
    <d v="2022-12-15T00:00:00"/>
  </r>
  <r>
    <x v="2"/>
    <s v="4115 - ABELLAN Y ORTEGA SL"/>
    <x v="16"/>
    <m/>
    <x v="16"/>
    <n v="252"/>
    <n v="52.92"/>
    <m/>
    <m/>
    <n v="304.92"/>
    <x v="1"/>
    <d v="2023-01-31T00:00:00"/>
  </r>
  <r>
    <x v="3"/>
    <s v="4592 - AC LEGAL ABOGADOS SLP"/>
    <x v="17"/>
    <m/>
    <x v="17"/>
    <n v="400"/>
    <n v="84"/>
    <m/>
    <m/>
    <n v="484"/>
    <x v="6"/>
    <d v="2022-09-27T00:00:00"/>
  </r>
  <r>
    <x v="4"/>
    <s v="4178 - ADB TRASEMISA SL"/>
    <x v="18"/>
    <m/>
    <x v="18"/>
    <n v="677.03"/>
    <n v="142.16999999999999"/>
    <m/>
    <m/>
    <n v="819.2"/>
    <x v="7"/>
    <d v="2022-07-31T00:00:00"/>
  </r>
  <r>
    <x v="4"/>
    <s v="4178 - ADB TRASEMISA SL"/>
    <x v="19"/>
    <s v="*A*"/>
    <x v="19"/>
    <n v="-30.09"/>
    <n v="-6.32"/>
    <m/>
    <m/>
    <n v="-36.409999999999997"/>
    <x v="8"/>
    <d v="2022-08-08T00:00:00"/>
  </r>
  <r>
    <x v="5"/>
    <s v="4436 - ADHUMANSOFT SCP"/>
    <x v="20"/>
    <m/>
    <x v="20"/>
    <n v="1850"/>
    <n v="388.5"/>
    <m/>
    <m/>
    <n v="2238.5"/>
    <x v="9"/>
    <d v="2022-11-04T00:00:00"/>
  </r>
  <r>
    <x v="6"/>
    <s v="4014 - AIGUES DE BARCELONA ,S.A."/>
    <x v="21"/>
    <m/>
    <x v="21"/>
    <n v="112.52"/>
    <n v="7.66"/>
    <m/>
    <m/>
    <n v="120.18"/>
    <x v="10"/>
    <d v="2022-01-31T00:00:00"/>
  </r>
  <r>
    <x v="6"/>
    <s v="4014 - AIGUES DE BARCELONA ,S.A."/>
    <x v="22"/>
    <m/>
    <x v="22"/>
    <n v="2007.81"/>
    <n v="197.19"/>
    <m/>
    <m/>
    <n v="2205"/>
    <x v="10"/>
    <d v="2022-01-31T00:00:00"/>
  </r>
  <r>
    <x v="6"/>
    <s v="4014 - AIGUES DE BARCELONA ,S.A."/>
    <x v="23"/>
    <m/>
    <x v="23"/>
    <n v="87.48"/>
    <n v="3.36"/>
    <m/>
    <m/>
    <n v="90.84"/>
    <x v="10"/>
    <d v="2022-02-09T00:00:00"/>
  </r>
  <r>
    <x v="6"/>
    <s v="4014 - AIGUES DE BARCELONA ,S.A."/>
    <x v="24"/>
    <m/>
    <x v="23"/>
    <n v="69.52"/>
    <n v="3.36"/>
    <m/>
    <m/>
    <n v="72.88"/>
    <x v="10"/>
    <d v="2022-02-09T00:00:00"/>
  </r>
  <r>
    <x v="6"/>
    <s v="4014 - AIGUES DE BARCELONA ,S.A."/>
    <x v="25"/>
    <m/>
    <x v="23"/>
    <n v="68.64"/>
    <n v="3.27"/>
    <m/>
    <m/>
    <n v="71.91"/>
    <x v="10"/>
    <d v="2022-02-09T00:00:00"/>
  </r>
  <r>
    <x v="6"/>
    <s v="4014 - AIGUES DE BARCELONA ,S.A."/>
    <x v="26"/>
    <m/>
    <x v="23"/>
    <n v="90.96"/>
    <n v="3.71"/>
    <m/>
    <m/>
    <n v="94.67"/>
    <x v="10"/>
    <d v="2022-02-09T00:00:00"/>
  </r>
  <r>
    <x v="6"/>
    <s v="4014 - AIGUES DE BARCELONA ,S.A."/>
    <x v="27"/>
    <m/>
    <x v="24"/>
    <n v="120.45"/>
    <n v="6.66"/>
    <m/>
    <m/>
    <n v="127.11"/>
    <x v="10"/>
    <d v="2022-02-22T00:00:00"/>
  </r>
  <r>
    <x v="6"/>
    <s v="4014 - AIGUES DE BARCELONA ,S.A."/>
    <x v="28"/>
    <m/>
    <x v="25"/>
    <n v="112.52"/>
    <n v="6.69"/>
    <m/>
    <m/>
    <n v="119.21"/>
    <x v="10"/>
    <d v="2022-04-05T00:00:00"/>
  </r>
  <r>
    <x v="6"/>
    <s v="4014 - AIGUES DE BARCELONA ,S.A."/>
    <x v="29"/>
    <m/>
    <x v="1"/>
    <n v="2112.48"/>
    <n v="150.84"/>
    <m/>
    <m/>
    <n v="2263.3200000000002"/>
    <x v="10"/>
    <d v="2022-04-12T00:00:00"/>
  </r>
  <r>
    <x v="6"/>
    <s v="4014 - AIGUES DE BARCELONA ,S.A."/>
    <x v="30"/>
    <m/>
    <x v="1"/>
    <n v="72.13"/>
    <n v="2.65"/>
    <m/>
    <m/>
    <n v="74.78"/>
    <x v="10"/>
    <d v="2022-04-13T00:00:00"/>
  </r>
  <r>
    <x v="6"/>
    <s v="4014 - AIGUES DE BARCELONA ,S.A."/>
    <x v="31"/>
    <m/>
    <x v="1"/>
    <n v="71.260000000000005"/>
    <n v="2.56"/>
    <m/>
    <m/>
    <n v="73.819999999999993"/>
    <x v="10"/>
    <d v="2022-04-13T00:00:00"/>
  </r>
  <r>
    <x v="6"/>
    <s v="4014 - AIGUES DE BARCELONA ,S.A."/>
    <x v="32"/>
    <m/>
    <x v="1"/>
    <n v="88.35"/>
    <n v="2.4700000000000002"/>
    <m/>
    <m/>
    <n v="90.82"/>
    <x v="10"/>
    <d v="2022-04-13T00:00:00"/>
  </r>
  <r>
    <x v="6"/>
    <s v="4014 - AIGUES DE BARCELONA ,S.A."/>
    <x v="33"/>
    <m/>
    <x v="1"/>
    <n v="90.96"/>
    <n v="2.73"/>
    <m/>
    <m/>
    <n v="93.69"/>
    <x v="11"/>
    <d v="2022-04-19T00:00:00"/>
  </r>
  <r>
    <x v="6"/>
    <s v="4014 - AIGUES DE BARCELONA ,S.A."/>
    <x v="34"/>
    <m/>
    <x v="26"/>
    <n v="118.39"/>
    <n v="4.91"/>
    <m/>
    <m/>
    <n v="123.3"/>
    <x v="10"/>
    <d v="2022-04-30T00:00:00"/>
  </r>
  <r>
    <x v="6"/>
    <s v="4014 - AIGUES DE BARCELONA ,S.A."/>
    <x v="35"/>
    <m/>
    <x v="27"/>
    <n v="2288.98"/>
    <n v="161.49"/>
    <m/>
    <m/>
    <n v="2450.4699999999998"/>
    <x v="10"/>
    <d v="2022-05-23T00:00:00"/>
  </r>
  <r>
    <x v="6"/>
    <s v="4014 - AIGUES DE BARCELONA ,S.A."/>
    <x v="36"/>
    <m/>
    <x v="28"/>
    <n v="112.52"/>
    <n v="6.69"/>
    <m/>
    <m/>
    <n v="119.21"/>
    <x v="10"/>
    <d v="2022-05-23T00:00:00"/>
  </r>
  <r>
    <x v="6"/>
    <s v="4014 - AIGUES DE BARCELONA ,S.A."/>
    <x v="37"/>
    <m/>
    <x v="29"/>
    <n v="87.48"/>
    <n v="2.39"/>
    <m/>
    <m/>
    <n v="89.87"/>
    <x v="10"/>
    <d v="2022-06-08T00:00:00"/>
  </r>
  <r>
    <x v="6"/>
    <s v="4014 - AIGUES DE BARCELONA ,S.A."/>
    <x v="38"/>
    <m/>
    <x v="29"/>
    <n v="72.13"/>
    <n v="2.65"/>
    <m/>
    <m/>
    <n v="74.78"/>
    <x v="10"/>
    <d v="2022-06-08T00:00:00"/>
  </r>
  <r>
    <x v="6"/>
    <s v="4014 - AIGUES DE BARCELONA ,S.A."/>
    <x v="39"/>
    <m/>
    <x v="29"/>
    <n v="71.260000000000005"/>
    <n v="2.56"/>
    <m/>
    <m/>
    <n v="73.819999999999993"/>
    <x v="10"/>
    <d v="2022-06-08T00:00:00"/>
  </r>
  <r>
    <x v="6"/>
    <s v="4014 - AIGUES DE BARCELONA ,S.A."/>
    <x v="40"/>
    <m/>
    <x v="29"/>
    <n v="90.96"/>
    <n v="2.73"/>
    <m/>
    <m/>
    <n v="93.69"/>
    <x v="10"/>
    <d v="2022-06-08T00:00:00"/>
  </r>
  <r>
    <x v="6"/>
    <s v="4014 - AIGUES DE BARCELONA ,S.A."/>
    <x v="41"/>
    <m/>
    <x v="30"/>
    <n v="145.08000000000001"/>
    <n v="6.52"/>
    <m/>
    <m/>
    <n v="151.6"/>
    <x v="10"/>
    <d v="2022-06-23T00:00:00"/>
  </r>
  <r>
    <x v="6"/>
    <s v="4014 - AIGUES DE BARCELONA ,S.A."/>
    <x v="42"/>
    <m/>
    <x v="31"/>
    <n v="111.28"/>
    <n v="6.56"/>
    <m/>
    <m/>
    <n v="117.84"/>
    <x v="10"/>
    <d v="2022-07-30T00:00:00"/>
  </r>
  <r>
    <x v="6"/>
    <s v="4014 - AIGUES DE BARCELONA ,S.A."/>
    <x v="43"/>
    <m/>
    <x v="32"/>
    <n v="2916.99"/>
    <n v="199.38"/>
    <m/>
    <m/>
    <n v="3116.37"/>
    <x v="10"/>
    <d v="2022-07-30T00:00:00"/>
  </r>
  <r>
    <x v="6"/>
    <s v="4014 - AIGUES DE BARCELONA ,S.A."/>
    <x v="44"/>
    <m/>
    <x v="33"/>
    <n v="73.87"/>
    <n v="2.82"/>
    <m/>
    <m/>
    <n v="76.69"/>
    <x v="10"/>
    <d v="2022-08-08T00:00:00"/>
  </r>
  <r>
    <x v="6"/>
    <s v="4014 - AIGUES DE BARCELONA ,S.A."/>
    <x v="45"/>
    <m/>
    <x v="34"/>
    <n v="69.52"/>
    <n v="2.39"/>
    <m/>
    <m/>
    <n v="71.91"/>
    <x v="10"/>
    <d v="2022-08-08T00:00:00"/>
  </r>
  <r>
    <x v="6"/>
    <s v="4014 - AIGUES DE BARCELONA ,S.A."/>
    <x v="46"/>
    <m/>
    <x v="34"/>
    <n v="88.35"/>
    <n v="2.4700000000000002"/>
    <m/>
    <m/>
    <n v="90.82"/>
    <x v="10"/>
    <d v="2022-08-08T00:00:00"/>
  </r>
  <r>
    <x v="6"/>
    <s v="4014 - AIGUES DE BARCELONA ,S.A."/>
    <x v="47"/>
    <m/>
    <x v="34"/>
    <n v="90.96"/>
    <n v="2.73"/>
    <m/>
    <m/>
    <n v="93.69"/>
    <x v="10"/>
    <d v="2022-08-08T00:00:00"/>
  </r>
  <r>
    <x v="6"/>
    <s v="4014 - AIGUES DE BARCELONA ,S.A."/>
    <x v="48"/>
    <m/>
    <x v="35"/>
    <n v="151.22999999999999"/>
    <n v="6.89"/>
    <m/>
    <m/>
    <n v="158.12"/>
    <x v="10"/>
    <d v="2022-08-31T00:00:00"/>
  </r>
  <r>
    <x v="6"/>
    <s v="4014 - AIGUES DE BARCELONA ,S.A."/>
    <x v="49"/>
    <m/>
    <x v="36"/>
    <n v="3111.96"/>
    <n v="211.15"/>
    <m/>
    <m/>
    <n v="3323.11"/>
    <x v="10"/>
    <d v="2022-09-22T00:00:00"/>
  </r>
  <r>
    <x v="6"/>
    <s v="4014 - AIGUES DE BARCELONA ,S.A."/>
    <x v="50"/>
    <m/>
    <x v="37"/>
    <n v="112.52"/>
    <n v="6.69"/>
    <m/>
    <m/>
    <n v="119.21"/>
    <x v="10"/>
    <d v="2022-09-22T00:00:00"/>
  </r>
  <r>
    <x v="6"/>
    <s v="4014 - AIGUES DE BARCELONA ,S.A."/>
    <x v="51"/>
    <m/>
    <x v="38"/>
    <n v="90.09"/>
    <n v="2.65"/>
    <m/>
    <m/>
    <n v="92.74"/>
    <x v="10"/>
    <d v="2022-10-10T00:00:00"/>
  </r>
  <r>
    <x v="6"/>
    <s v="4014 - AIGUES DE BARCELONA ,S.A."/>
    <x v="52"/>
    <m/>
    <x v="38"/>
    <n v="71.260000000000005"/>
    <n v="2.56"/>
    <m/>
    <m/>
    <n v="73.819999999999993"/>
    <x v="10"/>
    <d v="2022-10-10T00:00:00"/>
  </r>
  <r>
    <x v="6"/>
    <s v="4014 - AIGUES DE BARCELONA ,S.A."/>
    <x v="53"/>
    <m/>
    <x v="38"/>
    <n v="68.64"/>
    <n v="2.2999999999999998"/>
    <m/>
    <m/>
    <n v="70.94"/>
    <x v="10"/>
    <d v="2022-10-10T00:00:00"/>
  </r>
  <r>
    <x v="6"/>
    <s v="4014 - AIGUES DE BARCELONA ,S.A."/>
    <x v="54"/>
    <m/>
    <x v="38"/>
    <n v="86.6"/>
    <n v="2.2999999999999998"/>
    <m/>
    <m/>
    <n v="88.9"/>
    <x v="10"/>
    <d v="2022-10-10T00:00:00"/>
  </r>
  <r>
    <x v="6"/>
    <s v="4014 - AIGUES DE BARCELONA ,S.A."/>
    <x v="55"/>
    <m/>
    <x v="39"/>
    <n v="147.12"/>
    <n v="6.64"/>
    <m/>
    <m/>
    <n v="153.76"/>
    <x v="10"/>
    <d v="2022-10-26T00:00:00"/>
  </r>
  <r>
    <x v="6"/>
    <s v="4014 - AIGUES DE BARCELONA ,S.A."/>
    <x v="56"/>
    <m/>
    <x v="40"/>
    <n v="115.48"/>
    <n v="6.98"/>
    <m/>
    <m/>
    <n v="122.46"/>
    <x v="10"/>
    <d v="2022-11-23T00:00:00"/>
  </r>
  <r>
    <x v="6"/>
    <s v="4014 - AIGUES DE BARCELONA ,S.A."/>
    <x v="57"/>
    <m/>
    <x v="13"/>
    <n v="2080.44"/>
    <n v="149.35"/>
    <m/>
    <m/>
    <n v="2229.79"/>
    <x v="10"/>
    <d v="2022-11-30T00:00:00"/>
  </r>
  <r>
    <x v="6"/>
    <s v="4014 - AIGUES DE BARCELONA ,S.A."/>
    <x v="58"/>
    <m/>
    <x v="41"/>
    <n v="88.79"/>
    <n v="2.52"/>
    <m/>
    <m/>
    <n v="91.31"/>
    <x v="10"/>
    <d v="2022-12-09T00:00:00"/>
  </r>
  <r>
    <x v="6"/>
    <s v="4014 - AIGUES DE BARCELONA ,S.A."/>
    <x v="59"/>
    <m/>
    <x v="41"/>
    <n v="93.23"/>
    <n v="2.96"/>
    <m/>
    <m/>
    <n v="96.19"/>
    <x v="10"/>
    <d v="2022-12-09T00:00:00"/>
  </r>
  <r>
    <x v="6"/>
    <s v="4014 - AIGUES DE BARCELONA ,S.A."/>
    <x v="60"/>
    <m/>
    <x v="41"/>
    <n v="69.06"/>
    <n v="2.34"/>
    <m/>
    <m/>
    <n v="71.400000000000006"/>
    <x v="10"/>
    <d v="2022-12-09T00:00:00"/>
  </r>
  <r>
    <x v="6"/>
    <s v="4014 - AIGUES DE BARCELONA ,S.A."/>
    <x v="61"/>
    <m/>
    <x v="41"/>
    <n v="72.61"/>
    <n v="2.7"/>
    <m/>
    <m/>
    <n v="75.31"/>
    <x v="10"/>
    <d v="2022-12-09T00:00:00"/>
  </r>
  <r>
    <x v="6"/>
    <s v="4014 - AIGUES DE BARCELONA ,S.A."/>
    <x v="62"/>
    <m/>
    <x v="42"/>
    <n v="134.33000000000001"/>
    <n v="5.93"/>
    <m/>
    <m/>
    <n v="140.26"/>
    <x v="10"/>
    <d v="2022-12-22T00:00:00"/>
  </r>
  <r>
    <x v="6"/>
    <s v="4014 - AIGUES DE BARCELONA ,S.A."/>
    <x v="63"/>
    <m/>
    <x v="43"/>
    <n v="1727.5"/>
    <n v="129.6"/>
    <m/>
    <m/>
    <n v="1857.1"/>
    <x v="10"/>
    <d v="2023-01-31T00:00:00"/>
  </r>
  <r>
    <x v="6"/>
    <s v="4014 - AIGUES DE BARCELONA ,S.A."/>
    <x v="64"/>
    <m/>
    <x v="43"/>
    <n v="113.91"/>
    <n v="6.83"/>
    <m/>
    <m/>
    <n v="120.74"/>
    <x v="10"/>
    <d v="2023-01-31T00:00:00"/>
  </r>
  <r>
    <x v="7"/>
    <s v="4596 - AIR TENA CLIMA SL"/>
    <x v="65"/>
    <m/>
    <x v="44"/>
    <n v="600"/>
    <n v="126"/>
    <m/>
    <m/>
    <n v="726"/>
    <x v="12"/>
    <d v="2022-10-26T00:00:00"/>
  </r>
  <r>
    <x v="8"/>
    <s v="4536 - ALEJANDRA DIOS MARQUEZ"/>
    <x v="66"/>
    <m/>
    <x v="45"/>
    <n v="175"/>
    <n v="36.75"/>
    <m/>
    <n v="26.25"/>
    <n v="185.5"/>
    <x v="13"/>
    <d v="2022-01-31T00:00:00"/>
  </r>
  <r>
    <x v="8"/>
    <s v="4536 - ALEJANDRA DIOS MARQUEZ"/>
    <x v="67"/>
    <m/>
    <x v="46"/>
    <n v="500"/>
    <n v="105"/>
    <m/>
    <n v="75"/>
    <n v="530"/>
    <x v="14"/>
    <d v="2022-03-15T00:00:00"/>
  </r>
  <r>
    <x v="8"/>
    <s v="4536 - ALEJANDRA DIOS MARQUEZ"/>
    <x v="68"/>
    <m/>
    <x v="47"/>
    <n v="300"/>
    <n v="63"/>
    <m/>
    <n v="45"/>
    <n v="318"/>
    <x v="14"/>
    <d v="2022-07-14T00:00:00"/>
  </r>
  <r>
    <x v="8"/>
    <s v="4536 - ALEJANDRA DIOS MARQUEZ"/>
    <x v="69"/>
    <m/>
    <x v="48"/>
    <n v="800"/>
    <n v="168"/>
    <m/>
    <n v="120"/>
    <n v="848"/>
    <x v="15"/>
    <d v="2022-12-09T00:00:00"/>
  </r>
  <r>
    <x v="9"/>
    <s v="4611 - ALEJANDRO ROIG ROIG"/>
    <x v="70"/>
    <m/>
    <x v="49"/>
    <n v="280"/>
    <n v="58.8"/>
    <m/>
    <n v="42"/>
    <n v="296.8"/>
    <x v="16"/>
    <d v="2023-01-31T00:00:00"/>
  </r>
  <r>
    <x v="10"/>
    <s v="4391 - ALEPH COMUNICACION +MKT DE PERSONAS"/>
    <x v="71"/>
    <m/>
    <x v="50"/>
    <n v="1900"/>
    <n v="399"/>
    <m/>
    <m/>
    <n v="2299"/>
    <x v="17"/>
    <d v="2022-11-30T00:00:00"/>
  </r>
  <r>
    <x v="11"/>
    <s v="4519 - ALEROVI SL"/>
    <x v="72"/>
    <m/>
    <x v="51"/>
    <n v="2288.3000000000002"/>
    <n v="480.54"/>
    <m/>
    <m/>
    <n v="2768.84"/>
    <x v="12"/>
    <d v="2022-08-09T00:00:00"/>
  </r>
  <r>
    <x v="12"/>
    <s v="4445 - ALFREDO MONTIEL GIMENEZ"/>
    <x v="73"/>
    <m/>
    <x v="52"/>
    <n v="720"/>
    <n v="151.19999999999999"/>
    <m/>
    <n v="108"/>
    <n v="763.2"/>
    <x v="18"/>
    <d v="2022-02-21T00:00:00"/>
  </r>
  <r>
    <x v="12"/>
    <s v="4445 - ALFREDO MONTIEL GIMENEZ"/>
    <x v="74"/>
    <s v="*A*"/>
    <x v="53"/>
    <n v="-720"/>
    <n v="-151.19999999999999"/>
    <m/>
    <n v="-108"/>
    <n v="-763.2"/>
    <x v="19"/>
    <d v="2022-03-30T00:00:00"/>
  </r>
  <r>
    <x v="12"/>
    <s v="4445 - ALFREDO MONTIEL GIMENEZ"/>
    <x v="75"/>
    <m/>
    <x v="53"/>
    <n v="1040"/>
    <n v="218.4"/>
    <m/>
    <n v="156"/>
    <n v="1102.4000000000001"/>
    <x v="18"/>
    <d v="2022-03-30T00:00:00"/>
  </r>
  <r>
    <x v="12"/>
    <s v="4445 - ALFREDO MONTIEL GIMENEZ"/>
    <x v="76"/>
    <m/>
    <x v="54"/>
    <n v="390"/>
    <n v="81.900000000000006"/>
    <m/>
    <n v="58.5"/>
    <n v="413.4"/>
    <x v="20"/>
    <d v="2022-08-31T00:00:00"/>
  </r>
  <r>
    <x v="13"/>
    <s v="4602 - ALVARO REQUEIJO  ABOGADOS SLP"/>
    <x v="77"/>
    <m/>
    <x v="55"/>
    <n v="1500"/>
    <n v="315"/>
    <m/>
    <m/>
    <n v="1815"/>
    <x v="21"/>
    <d v="2022-12-31T00:00:00"/>
  </r>
  <r>
    <x v="14"/>
    <s v="4564 - ANTICIMEX 3D SANIDAD AMBIENTAL SAU"/>
    <x v="78"/>
    <m/>
    <x v="56"/>
    <n v="583.07000000000005"/>
    <n v="122.44"/>
    <m/>
    <m/>
    <n v="705.51"/>
    <x v="22"/>
    <d v="2022-02-24T00:00:00"/>
  </r>
  <r>
    <x v="14"/>
    <s v="4564 - ANTICIMEX 3D SANIDAD AMBIENTAL SAU"/>
    <x v="79"/>
    <m/>
    <x v="5"/>
    <n v="151"/>
    <n v="31.71"/>
    <m/>
    <m/>
    <n v="182.71"/>
    <x v="23"/>
    <d v="2022-03-31T00:00:00"/>
  </r>
  <r>
    <x v="14"/>
    <s v="4564 - ANTICIMEX 3D SANIDAD AMBIENTAL SAU"/>
    <x v="80"/>
    <m/>
    <x v="25"/>
    <n v="151"/>
    <n v="31.71"/>
    <m/>
    <m/>
    <n v="182.71"/>
    <x v="23"/>
    <d v="2022-04-30T00:00:00"/>
  </r>
  <r>
    <x v="14"/>
    <s v="4564 - ANTICIMEX 3D SANIDAD AMBIENTAL SAU"/>
    <x v="81"/>
    <m/>
    <x v="57"/>
    <n v="114.79"/>
    <n v="24.11"/>
    <m/>
    <m/>
    <n v="138.9"/>
    <x v="23"/>
    <d v="2022-05-26T00:00:00"/>
  </r>
  <r>
    <x v="14"/>
    <s v="4564 - ANTICIMEX 3D SANIDAD AMBIENTAL SAU"/>
    <x v="82"/>
    <m/>
    <x v="58"/>
    <n v="399.74"/>
    <n v="83.95"/>
    <m/>
    <m/>
    <n v="483.69"/>
    <x v="23"/>
    <d v="2022-07-14T00:00:00"/>
  </r>
  <r>
    <x v="14"/>
    <s v="4564 - ANTICIMEX 3D SANIDAD AMBIENTAL SAU"/>
    <x v="83"/>
    <m/>
    <x v="59"/>
    <n v="158.55000000000001"/>
    <n v="33.299999999999997"/>
    <m/>
    <m/>
    <n v="191.85"/>
    <x v="23"/>
    <d v="2022-07-18T00:00:00"/>
  </r>
  <r>
    <x v="14"/>
    <s v="4564 - ANTICIMEX 3D SANIDAD AMBIENTAL SAU"/>
    <x v="84"/>
    <m/>
    <x v="11"/>
    <n v="832.28"/>
    <n v="174.78"/>
    <m/>
    <m/>
    <n v="1007.06"/>
    <x v="23"/>
    <d v="2022-10-28T00:00:00"/>
  </r>
  <r>
    <x v="14"/>
    <s v="4564 - ANTICIMEX 3D SANIDAD AMBIENTAL SAU"/>
    <x v="85"/>
    <m/>
    <x v="60"/>
    <n v="126.65"/>
    <n v="26.6"/>
    <m/>
    <m/>
    <n v="153.25"/>
    <x v="23"/>
    <d v="2022-10-31T00:00:00"/>
  </r>
  <r>
    <x v="14"/>
    <s v="4564 - ANTICIMEX 3D SANIDAD AMBIENTAL SAU"/>
    <x v="86"/>
    <m/>
    <x v="60"/>
    <n v="158.55000000000001"/>
    <n v="33.299999999999997"/>
    <m/>
    <m/>
    <n v="191.85"/>
    <x v="23"/>
    <d v="2022-10-31T00:00:00"/>
  </r>
  <r>
    <x v="14"/>
    <s v="4564 - ANTICIMEX 3D SANIDAD AMBIENTAL SAU"/>
    <x v="87"/>
    <m/>
    <x v="60"/>
    <n v="216.4"/>
    <n v="45.44"/>
    <m/>
    <m/>
    <n v="261.83999999999997"/>
    <x v="23"/>
    <d v="2022-10-31T00:00:00"/>
  </r>
  <r>
    <x v="14"/>
    <s v="4564 - ANTICIMEX 3D SANIDAD AMBIENTAL SAU"/>
    <x v="88"/>
    <m/>
    <x v="16"/>
    <n v="183.22"/>
    <n v="38.479999999999997"/>
    <m/>
    <m/>
    <n v="221.7"/>
    <x v="23"/>
    <d v="2023-01-31T00:00:00"/>
  </r>
  <r>
    <x v="15"/>
    <s v="4599 - ANTONIO B. PEREZ GONZALEZ"/>
    <x v="89"/>
    <m/>
    <x v="61"/>
    <n v="190"/>
    <n v="39.9"/>
    <m/>
    <m/>
    <n v="229.9"/>
    <x v="24"/>
    <d v="2022-10-31T00:00:00"/>
  </r>
  <r>
    <x v="16"/>
    <s v="4084 - ANTONIO FERNANDEZ LEYVA (COMERCIAL DELTA"/>
    <x v="90"/>
    <m/>
    <x v="62"/>
    <n v="204.56"/>
    <n v="42.96"/>
    <m/>
    <m/>
    <n v="247.52"/>
    <x v="1"/>
    <d v="2022-03-31T00:00:00"/>
  </r>
  <r>
    <x v="16"/>
    <s v="4084 - ANTONIO FERNANDEZ LEYVA (COMERCIAL DELTA"/>
    <x v="91"/>
    <m/>
    <x v="63"/>
    <n v="468.89"/>
    <n v="98.47"/>
    <m/>
    <m/>
    <n v="567.36"/>
    <x v="1"/>
    <d v="2022-07-11T00:00:00"/>
  </r>
  <r>
    <x v="16"/>
    <s v="4084 - ANTONIO FERNANDEZ LEYVA (COMERCIAL DELTA"/>
    <x v="92"/>
    <m/>
    <x v="11"/>
    <n v="291.45999999999998"/>
    <n v="61.21"/>
    <m/>
    <m/>
    <n v="352.67"/>
    <x v="1"/>
    <d v="2022-08-31T00:00:00"/>
  </r>
  <r>
    <x v="16"/>
    <s v="4084 - ANTONIO FERNANDEZ LEYVA (COMERCIAL DELTA"/>
    <x v="93"/>
    <m/>
    <x v="64"/>
    <n v="330.27"/>
    <n v="69.36"/>
    <m/>
    <m/>
    <n v="399.63"/>
    <x v="1"/>
    <d v="2022-11-30T00:00:00"/>
  </r>
  <r>
    <x v="16"/>
    <s v="4084 - ANTONIO FERNANDEZ LEYVA (COMERCIAL DELTA"/>
    <x v="94"/>
    <m/>
    <x v="65"/>
    <n v="298.86"/>
    <n v="62.76"/>
    <m/>
    <m/>
    <n v="361.62"/>
    <x v="1"/>
    <d v="2022-12-31T00:00:00"/>
  </r>
  <r>
    <x v="16"/>
    <s v="4084 - ANTONIO FERNANDEZ LEYVA (COMERCIAL DELTA"/>
    <x v="95"/>
    <m/>
    <x v="66"/>
    <n v="363.42"/>
    <n v="76.319999999999993"/>
    <m/>
    <m/>
    <n v="439.74"/>
    <x v="1"/>
    <d v="2023-01-30T00:00:00"/>
  </r>
  <r>
    <x v="17"/>
    <s v="3227 - ANTONIO MESAS MARTINEZ"/>
    <x v="96"/>
    <m/>
    <x v="2"/>
    <n v="203.79"/>
    <n v="42.8"/>
    <m/>
    <m/>
    <n v="246.59"/>
    <x v="7"/>
    <d v="2022-01-31T00:00:00"/>
  </r>
  <r>
    <x v="17"/>
    <s v="3227 - ANTONIO MESAS MARTINEZ"/>
    <x v="97"/>
    <m/>
    <x v="67"/>
    <n v="76.2"/>
    <n v="16"/>
    <m/>
    <m/>
    <n v="92.2"/>
    <x v="7"/>
    <d v="2022-01-31T00:00:00"/>
  </r>
  <r>
    <x v="17"/>
    <s v="3227 - ANTONIO MESAS MARTINEZ"/>
    <x v="98"/>
    <m/>
    <x v="68"/>
    <n v="2027.05"/>
    <n v="425.68"/>
    <m/>
    <m/>
    <n v="2452.73"/>
    <x v="7"/>
    <d v="2022-02-28T00:00:00"/>
  </r>
  <r>
    <x v="17"/>
    <s v="3227 - ANTONIO MESAS MARTINEZ"/>
    <x v="99"/>
    <m/>
    <x v="5"/>
    <n v="362.75"/>
    <n v="76.180000000000007"/>
    <m/>
    <m/>
    <n v="438.93"/>
    <x v="7"/>
    <d v="2022-03-31T00:00:00"/>
  </r>
  <r>
    <x v="17"/>
    <s v="3227 - ANTONIO MESAS MARTINEZ"/>
    <x v="100"/>
    <m/>
    <x v="69"/>
    <n v="172.42"/>
    <n v="36.21"/>
    <m/>
    <m/>
    <n v="208.63"/>
    <x v="7"/>
    <d v="2022-04-30T00:00:00"/>
  </r>
  <r>
    <x v="17"/>
    <s v="3227 - ANTONIO MESAS MARTINEZ"/>
    <x v="101"/>
    <m/>
    <x v="9"/>
    <n v="1176.1300000000001"/>
    <n v="246.99"/>
    <m/>
    <m/>
    <n v="1423.12"/>
    <x v="1"/>
    <d v="2022-05-31T00:00:00"/>
  </r>
  <r>
    <x v="17"/>
    <s v="3227 - ANTONIO MESAS MARTINEZ"/>
    <x v="102"/>
    <m/>
    <x v="58"/>
    <n v="104.53"/>
    <n v="21.95"/>
    <m/>
    <m/>
    <n v="126.48"/>
    <x v="7"/>
    <d v="2022-06-30T00:00:00"/>
  </r>
  <r>
    <x v="17"/>
    <s v="3227 - ANTONIO MESAS MARTINEZ"/>
    <x v="103"/>
    <m/>
    <x v="70"/>
    <n v="474.69"/>
    <n v="99.68"/>
    <m/>
    <m/>
    <n v="574.37"/>
    <x v="7"/>
    <d v="2022-07-31T00:00:00"/>
  </r>
  <r>
    <x v="17"/>
    <s v="3227 - ANTONIO MESAS MARTINEZ"/>
    <x v="104"/>
    <m/>
    <x v="12"/>
    <n v="268.94"/>
    <n v="56.48"/>
    <m/>
    <m/>
    <n v="325.42"/>
    <x v="7"/>
    <d v="2022-09-30T00:00:00"/>
  </r>
  <r>
    <x v="17"/>
    <s v="3227 - ANTONIO MESAS MARTINEZ"/>
    <x v="105"/>
    <m/>
    <x v="60"/>
    <n v="306.54000000000002"/>
    <n v="64.37"/>
    <m/>
    <m/>
    <n v="370.91"/>
    <x v="7"/>
    <d v="2022-10-31T00:00:00"/>
  </r>
  <r>
    <x v="17"/>
    <s v="3227 - ANTONIO MESAS MARTINEZ"/>
    <x v="106"/>
    <m/>
    <x v="13"/>
    <n v="531.87"/>
    <n v="111.69"/>
    <m/>
    <m/>
    <n v="643.55999999999995"/>
    <x v="7"/>
    <d v="2022-11-30T00:00:00"/>
  </r>
  <r>
    <x v="17"/>
    <s v="3227 - ANTONIO MESAS MARTINEZ"/>
    <x v="107"/>
    <m/>
    <x v="71"/>
    <n v="1944.43"/>
    <n v="408.33"/>
    <m/>
    <m/>
    <n v="2352.7600000000002"/>
    <x v="7"/>
    <d v="2022-12-31T00:00:00"/>
  </r>
  <r>
    <x v="18"/>
    <s v="4572 - ANTONIO ULRIC BRUN"/>
    <x v="108"/>
    <m/>
    <x v="5"/>
    <n v="400"/>
    <n v="84"/>
    <m/>
    <m/>
    <n v="484"/>
    <x v="2"/>
    <d v="2022-03-31T00:00:00"/>
  </r>
  <r>
    <x v="18"/>
    <s v="4572 - ANTONIO ULRIC BRUN"/>
    <x v="109"/>
    <m/>
    <x v="58"/>
    <n v="190"/>
    <n v="39.9"/>
    <m/>
    <m/>
    <n v="229.9"/>
    <x v="2"/>
    <d v="2022-06-30T00:00:00"/>
  </r>
  <r>
    <x v="18"/>
    <s v="4572 - ANTONIO ULRIC BRUN"/>
    <x v="110"/>
    <m/>
    <x v="13"/>
    <n v="1660"/>
    <n v="348.6"/>
    <m/>
    <m/>
    <n v="2008.6"/>
    <x v="2"/>
    <d v="2022-11-30T00:00:00"/>
  </r>
  <r>
    <x v="18"/>
    <s v="4572 - ANTONIO ULRIC BRUN"/>
    <x v="111"/>
    <m/>
    <x v="16"/>
    <n v="220"/>
    <n v="46.2"/>
    <m/>
    <m/>
    <n v="266.2"/>
    <x v="2"/>
    <d v="2023-01-31T00:00:00"/>
  </r>
  <r>
    <x v="19"/>
    <s v="4258 - APPLUS ITEUVE TECHNOLOGY SL"/>
    <x v="112"/>
    <m/>
    <x v="4"/>
    <n v="56.59"/>
    <n v="11.01"/>
    <m/>
    <m/>
    <n v="67.599999999999994"/>
    <x v="25"/>
    <d v="2022-03-31T00:00:00"/>
  </r>
  <r>
    <x v="19"/>
    <s v="4258 - APPLUS ITEUVE TECHNOLOGY SL"/>
    <x v="112"/>
    <m/>
    <x v="72"/>
    <n v="56.59"/>
    <n v="11.01"/>
    <m/>
    <m/>
    <n v="67.599999999999994"/>
    <x v="25"/>
    <d v="2022-03-31T00:00:00"/>
  </r>
  <r>
    <x v="19"/>
    <s v="4258 - APPLUS ITEUVE TECHNOLOGY SL"/>
    <x v="113"/>
    <m/>
    <x v="73"/>
    <n v="56.59"/>
    <n v="11.01"/>
    <m/>
    <m/>
    <n v="67.599999999999994"/>
    <x v="25"/>
    <d v="2022-03-31T00:00:00"/>
  </r>
  <r>
    <x v="19"/>
    <s v="4258 - APPLUS ITEUVE TECHNOLOGY SL"/>
    <x v="112"/>
    <m/>
    <x v="74"/>
    <n v="56.59"/>
    <n v="11.01"/>
    <m/>
    <m/>
    <n v="67.599999999999994"/>
    <x v="26"/>
    <d v="2022-03-31T00:00:00"/>
  </r>
  <r>
    <x v="19"/>
    <s v="4258 - APPLUS ITEUVE TECHNOLOGY SL"/>
    <x v="114"/>
    <s v="*A*"/>
    <x v="75"/>
    <n v="-68.099999999999994"/>
    <n v="-13.42"/>
    <m/>
    <m/>
    <n v="-81.52"/>
    <x v="27"/>
    <d v="2022-04-11T00:00:00"/>
  </r>
  <r>
    <x v="19"/>
    <s v="4258 - APPLUS ITEUVE TECHNOLOGY SL"/>
    <x v="115"/>
    <m/>
    <x v="75"/>
    <n v="1671.39"/>
    <n v="328.17"/>
    <m/>
    <m/>
    <n v="1999.56"/>
    <x v="27"/>
    <d v="2022-04-11T00:00:00"/>
  </r>
  <r>
    <x v="19"/>
    <s v="4258 - APPLUS ITEUVE TECHNOLOGY SL"/>
    <x v="116"/>
    <m/>
    <x v="38"/>
    <n v="869.03"/>
    <n v="169.33"/>
    <m/>
    <m/>
    <n v="1038.3599999999999"/>
    <x v="25"/>
    <d v="2022-10-10T00:00:00"/>
  </r>
  <r>
    <x v="19"/>
    <s v="4258 - APPLUS ITEUVE TECHNOLOGY SL"/>
    <x v="117"/>
    <s v="*A*"/>
    <x v="38"/>
    <n v="-33.44"/>
    <n v="-6.14"/>
    <m/>
    <m/>
    <n v="-39.58"/>
    <x v="28"/>
    <d v="2022-10-14T00:00:00"/>
  </r>
  <r>
    <x v="19"/>
    <s v="4258 - APPLUS ITEUVE TECHNOLOGY SL"/>
    <x v="118"/>
    <m/>
    <x v="48"/>
    <n v="56.59"/>
    <n v="11.01"/>
    <m/>
    <m/>
    <n v="67.599999999999994"/>
    <x v="25"/>
    <d v="2022-12-31T00:00:00"/>
  </r>
  <r>
    <x v="20"/>
    <s v="4581 - APROFITAMENT ASSESSORAMENT AMBIENTAL SL"/>
    <x v="119"/>
    <m/>
    <x v="58"/>
    <n v="227.9"/>
    <n v="22.79"/>
    <m/>
    <m/>
    <n v="250.69"/>
    <x v="29"/>
    <d v="2022-06-30T00:00:00"/>
  </r>
  <r>
    <x v="20"/>
    <s v="4581 - APROFITAMENT ASSESSORAMENT AMBIENTAL SL"/>
    <x v="120"/>
    <m/>
    <x v="13"/>
    <n v="276.04000000000002"/>
    <n v="27.6"/>
    <m/>
    <m/>
    <n v="303.64"/>
    <x v="29"/>
    <d v="2022-11-30T00:00:00"/>
  </r>
  <r>
    <x v="21"/>
    <s v="3133 - AQUALOGY SOLUTIONS,SA (MUSA)"/>
    <x v="121"/>
    <m/>
    <x v="76"/>
    <n v="7.06"/>
    <n v="1.48"/>
    <m/>
    <m/>
    <n v="8.5399999999999991"/>
    <x v="30"/>
    <d v="2022-08-11T00:00:00"/>
  </r>
  <r>
    <x v="21"/>
    <s v="3133 - AQUALOGY SOLUTIONS,SA (MUSA)"/>
    <x v="122"/>
    <m/>
    <x v="76"/>
    <n v="7.06"/>
    <n v="1.48"/>
    <m/>
    <m/>
    <n v="8.5399999999999991"/>
    <x v="30"/>
    <d v="2022-08-11T00:00:00"/>
  </r>
  <r>
    <x v="21"/>
    <s v="3133 - AQUALOGY SOLUTIONS,SA (MUSA)"/>
    <x v="123"/>
    <m/>
    <x v="76"/>
    <n v="7.06"/>
    <n v="1.48"/>
    <m/>
    <m/>
    <n v="8.5399999999999991"/>
    <x v="30"/>
    <d v="2022-08-11T00:00:00"/>
  </r>
  <r>
    <x v="21"/>
    <s v="3133 - AQUALOGY SOLUTIONS,SA (MUSA)"/>
    <x v="124"/>
    <m/>
    <x v="76"/>
    <n v="16.05"/>
    <n v="3.37"/>
    <m/>
    <m/>
    <n v="19.420000000000002"/>
    <x v="31"/>
    <d v="2022-08-11T00:00:00"/>
  </r>
  <r>
    <x v="21"/>
    <s v="3133 - AQUALOGY SOLUTIONS,SA (MUSA)"/>
    <x v="125"/>
    <m/>
    <x v="76"/>
    <n v="8.84"/>
    <n v="1.86"/>
    <m/>
    <m/>
    <n v="10.7"/>
    <x v="30"/>
    <d v="2022-08-11T00:00:00"/>
  </r>
  <r>
    <x v="21"/>
    <s v="3133 - AQUALOGY SOLUTIONS,SA (MUSA)"/>
    <x v="126"/>
    <m/>
    <x v="76"/>
    <n v="32.93"/>
    <n v="6.92"/>
    <m/>
    <m/>
    <n v="39.85"/>
    <x v="30"/>
    <d v="2022-08-11T00:00:00"/>
  </r>
  <r>
    <x v="21"/>
    <s v="3133 - AQUALOGY SOLUTIONS,SA (MUSA)"/>
    <x v="127"/>
    <m/>
    <x v="76"/>
    <n v="238.27"/>
    <n v="50.04"/>
    <m/>
    <m/>
    <n v="288.31"/>
    <x v="30"/>
    <d v="2022-08-11T00:00:00"/>
  </r>
  <r>
    <x v="22"/>
    <s v="4086 - AR COMERCIAL DE GASOS SLU"/>
    <x v="128"/>
    <m/>
    <x v="9"/>
    <n v="295.8"/>
    <n v="62.12"/>
    <m/>
    <m/>
    <n v="357.92"/>
    <x v="7"/>
    <d v="2022-05-31T00:00:00"/>
  </r>
  <r>
    <x v="22"/>
    <s v="4086 - AR COMERCIAL DE GASOS SLU"/>
    <x v="129"/>
    <m/>
    <x v="70"/>
    <n v="455"/>
    <n v="95.55"/>
    <m/>
    <m/>
    <n v="550.54999999999995"/>
    <x v="7"/>
    <d v="2022-07-31T00:00:00"/>
  </r>
  <r>
    <x v="23"/>
    <s v="4522 - ARTES GRAFICAS AUXILIARES DEL LIBRO SL"/>
    <x v="130"/>
    <m/>
    <x v="62"/>
    <n v="821.17"/>
    <n v="172.45"/>
    <m/>
    <m/>
    <n v="993.62"/>
    <x v="32"/>
    <d v="2022-03-31T00:00:00"/>
  </r>
  <r>
    <x v="23"/>
    <s v="4522 - ARTES GRAFICAS AUXILIARES DEL LIBRO SL"/>
    <x v="131"/>
    <m/>
    <x v="77"/>
    <n v="370.48"/>
    <n v="77.8"/>
    <m/>
    <m/>
    <n v="448.28"/>
    <x v="33"/>
    <d v="2022-08-31T00:00:00"/>
  </r>
  <r>
    <x v="23"/>
    <s v="4522 - ARTES GRAFICAS AUXILIARES DEL LIBRO SL"/>
    <x v="132"/>
    <m/>
    <x v="78"/>
    <n v="388.68"/>
    <n v="81.62"/>
    <m/>
    <m/>
    <n v="470.3"/>
    <x v="34"/>
    <d v="2022-12-16T00:00:00"/>
  </r>
  <r>
    <x v="24"/>
    <s v="4532 - ARTHUR BALUE GONZALEZ"/>
    <x v="133"/>
    <m/>
    <x v="79"/>
    <n v="260"/>
    <n v="54.6"/>
    <m/>
    <n v="39"/>
    <n v="275.60000000000002"/>
    <x v="35"/>
    <d v="2022-10-17T00:00:00"/>
  </r>
  <r>
    <x v="25"/>
    <s v="4024 - ASCENSORES ENINTER, SL"/>
    <x v="134"/>
    <m/>
    <x v="80"/>
    <n v="433.64"/>
    <n v="91.06"/>
    <m/>
    <m/>
    <n v="524.70000000000005"/>
    <x v="36"/>
    <d v="2022-02-22T00:00:00"/>
  </r>
  <r>
    <x v="26"/>
    <s v="4392 - ASSOCIACIO GESTORS POLITIQUES SOCIAL GHS"/>
    <x v="135"/>
    <m/>
    <x v="81"/>
    <n v="2240"/>
    <m/>
    <m/>
    <m/>
    <n v="2240"/>
    <x v="37"/>
    <d v="2022-05-23T00:00:00"/>
  </r>
  <r>
    <x v="27"/>
    <s v="4563 - ATEGRUS"/>
    <x v="136"/>
    <m/>
    <x v="24"/>
    <n v="750"/>
    <n v="157.5"/>
    <m/>
    <m/>
    <n v="907.5"/>
    <x v="38"/>
    <d v="2022-02-28T00:00:00"/>
  </r>
  <r>
    <x v="27"/>
    <s v="4563 - ATEGRUS"/>
    <x v="137"/>
    <m/>
    <x v="82"/>
    <n v="2000"/>
    <n v="200"/>
    <m/>
    <m/>
    <n v="2200"/>
    <x v="39"/>
    <d v="2022-06-20T00:00:00"/>
  </r>
  <r>
    <x v="27"/>
    <s v="4563 - ATEGRUS"/>
    <x v="138"/>
    <m/>
    <x v="83"/>
    <n v="300"/>
    <n v="63"/>
    <m/>
    <m/>
    <n v="363"/>
    <x v="40"/>
    <d v="2022-09-30T00:00:00"/>
  </r>
  <r>
    <x v="28"/>
    <s v="4192 - AUTO DISTRIBUCION SL (IVECO)"/>
    <x v="139"/>
    <m/>
    <x v="68"/>
    <n v="553.87"/>
    <n v="116.31"/>
    <m/>
    <m/>
    <n v="670.18"/>
    <x v="1"/>
    <d v="2022-02-28T00:00:00"/>
  </r>
  <r>
    <x v="28"/>
    <s v="4192 - AUTO DISTRIBUCION SL (IVECO)"/>
    <x v="140"/>
    <m/>
    <x v="53"/>
    <n v="334.23"/>
    <n v="70.19"/>
    <m/>
    <m/>
    <n v="404.42"/>
    <x v="2"/>
    <d v="2022-03-31T00:00:00"/>
  </r>
  <r>
    <x v="28"/>
    <s v="4192 - AUTO DISTRIBUCION SL (IVECO)"/>
    <x v="141"/>
    <m/>
    <x v="53"/>
    <n v="2231.94"/>
    <n v="468.71"/>
    <m/>
    <m/>
    <n v="2700.65"/>
    <x v="2"/>
    <d v="2022-03-31T00:00:00"/>
  </r>
  <r>
    <x v="28"/>
    <s v="4192 - AUTO DISTRIBUCION SL (IVECO)"/>
    <x v="142"/>
    <m/>
    <x v="53"/>
    <n v="1299.3800000000001"/>
    <n v="272.87"/>
    <m/>
    <m/>
    <n v="1572.25"/>
    <x v="2"/>
    <d v="2022-03-31T00:00:00"/>
  </r>
  <r>
    <x v="28"/>
    <s v="4192 - AUTO DISTRIBUCION SL (IVECO)"/>
    <x v="143"/>
    <m/>
    <x v="5"/>
    <n v="584.54999999999995"/>
    <n v="122.76"/>
    <m/>
    <m/>
    <n v="707.31"/>
    <x v="1"/>
    <d v="2022-03-31T00:00:00"/>
  </r>
  <r>
    <x v="28"/>
    <s v="4192 - AUTO DISTRIBUCION SL (IVECO)"/>
    <x v="144"/>
    <m/>
    <x v="84"/>
    <n v="203.22"/>
    <n v="42.68"/>
    <m/>
    <m/>
    <n v="245.9"/>
    <x v="1"/>
    <d v="2022-04-22T00:00:00"/>
  </r>
  <r>
    <x v="28"/>
    <s v="4192 - AUTO DISTRIBUCION SL (IVECO)"/>
    <x v="145"/>
    <m/>
    <x v="69"/>
    <n v="539.58000000000004"/>
    <n v="113.31"/>
    <m/>
    <m/>
    <n v="652.89"/>
    <x v="2"/>
    <d v="2022-04-30T00:00:00"/>
  </r>
  <r>
    <x v="28"/>
    <s v="4192 - AUTO DISTRIBUCION SL (IVECO)"/>
    <x v="146"/>
    <m/>
    <x v="69"/>
    <n v="342.32"/>
    <n v="71.89"/>
    <m/>
    <m/>
    <n v="414.21"/>
    <x v="2"/>
    <d v="2022-04-30T00:00:00"/>
  </r>
  <r>
    <x v="28"/>
    <s v="4192 - AUTO DISTRIBUCION SL (IVECO)"/>
    <x v="147"/>
    <m/>
    <x v="69"/>
    <n v="159.51"/>
    <n v="33.5"/>
    <m/>
    <m/>
    <n v="193.01"/>
    <x v="1"/>
    <d v="2022-04-30T00:00:00"/>
  </r>
  <r>
    <x v="28"/>
    <s v="4192 - AUTO DISTRIBUCION SL (IVECO)"/>
    <x v="148"/>
    <m/>
    <x v="69"/>
    <n v="319.76"/>
    <n v="67.150000000000006"/>
    <m/>
    <m/>
    <n v="386.91"/>
    <x v="41"/>
    <d v="2022-04-30T00:00:00"/>
  </r>
  <r>
    <x v="28"/>
    <s v="4192 - AUTO DISTRIBUCION SL (IVECO)"/>
    <x v="149"/>
    <m/>
    <x v="69"/>
    <n v="616.35"/>
    <n v="129.43"/>
    <m/>
    <m/>
    <n v="745.78"/>
    <x v="1"/>
    <d v="2022-04-30T00:00:00"/>
  </r>
  <r>
    <x v="28"/>
    <s v="4192 - AUTO DISTRIBUCION SL (IVECO)"/>
    <x v="150"/>
    <m/>
    <x v="8"/>
    <n v="92.72"/>
    <n v="19.47"/>
    <m/>
    <m/>
    <n v="112.19"/>
    <x v="1"/>
    <d v="2022-05-31T00:00:00"/>
  </r>
  <r>
    <x v="28"/>
    <s v="4192 - AUTO DISTRIBUCION SL (IVECO)"/>
    <x v="151"/>
    <m/>
    <x v="85"/>
    <n v="184.84"/>
    <n v="38.82"/>
    <m/>
    <m/>
    <n v="223.66"/>
    <x v="1"/>
    <d v="2022-08-31T00:00:00"/>
  </r>
  <r>
    <x v="28"/>
    <s v="4192 - AUTO DISTRIBUCION SL (IVECO)"/>
    <x v="152"/>
    <m/>
    <x v="11"/>
    <n v="746.17"/>
    <n v="156.69999999999999"/>
    <m/>
    <m/>
    <n v="902.87"/>
    <x v="1"/>
    <d v="2022-08-31T00:00:00"/>
  </r>
  <r>
    <x v="28"/>
    <s v="4192 - AUTO DISTRIBUCION SL (IVECO)"/>
    <x v="153"/>
    <m/>
    <x v="86"/>
    <n v="180.23"/>
    <n v="37.85"/>
    <m/>
    <m/>
    <n v="218.08"/>
    <x v="1"/>
    <d v="2022-09-22T00:00:00"/>
  </r>
  <r>
    <x v="28"/>
    <s v="4192 - AUTO DISTRIBUCION SL (IVECO)"/>
    <x v="154"/>
    <m/>
    <x v="12"/>
    <n v="1335.25"/>
    <n v="280.39999999999998"/>
    <m/>
    <m/>
    <n v="1615.65"/>
    <x v="1"/>
    <d v="2022-09-30T00:00:00"/>
  </r>
  <r>
    <x v="28"/>
    <s v="4192 - AUTO DISTRIBUCION SL (IVECO)"/>
    <x v="155"/>
    <m/>
    <x v="87"/>
    <n v="2320.87"/>
    <n v="487.38"/>
    <m/>
    <m/>
    <n v="2808.25"/>
    <x v="1"/>
    <d v="2022-10-24T00:00:00"/>
  </r>
  <r>
    <x v="28"/>
    <s v="4192 - AUTO DISTRIBUCION SL (IVECO)"/>
    <x v="156"/>
    <m/>
    <x v="60"/>
    <n v="1751.14"/>
    <n v="367.74"/>
    <m/>
    <m/>
    <n v="2118.88"/>
    <x v="1"/>
    <d v="2022-10-31T00:00:00"/>
  </r>
  <r>
    <x v="28"/>
    <s v="4192 - AUTO DISTRIBUCION SL (IVECO)"/>
    <x v="157"/>
    <m/>
    <x v="88"/>
    <n v="550.07000000000005"/>
    <n v="115.51"/>
    <m/>
    <m/>
    <n v="665.58"/>
    <x v="2"/>
    <d v="2022-11-14T00:00:00"/>
  </r>
  <r>
    <x v="28"/>
    <s v="4192 - AUTO DISTRIBUCION SL (IVECO)"/>
    <x v="158"/>
    <m/>
    <x v="89"/>
    <n v="2179.81"/>
    <n v="457.76"/>
    <m/>
    <m/>
    <n v="2637.57"/>
    <x v="1"/>
    <d v="2022-11-24T00:00:00"/>
  </r>
  <r>
    <x v="28"/>
    <s v="4192 - AUTO DISTRIBUCION SL (IVECO)"/>
    <x v="159"/>
    <m/>
    <x v="13"/>
    <n v="2229.89"/>
    <n v="468.28"/>
    <m/>
    <m/>
    <n v="2698.17"/>
    <x v="1"/>
    <d v="2022-11-30T00:00:00"/>
  </r>
  <r>
    <x v="28"/>
    <s v="4192 - AUTO DISTRIBUCION SL (IVECO)"/>
    <x v="160"/>
    <m/>
    <x v="78"/>
    <n v="1031.52"/>
    <n v="216.62"/>
    <m/>
    <m/>
    <n v="1248.1400000000001"/>
    <x v="1"/>
    <d v="2022-12-20T00:00:00"/>
  </r>
  <r>
    <x v="28"/>
    <s v="4192 - AUTO DISTRIBUCION SL (IVECO)"/>
    <x v="161"/>
    <m/>
    <x v="71"/>
    <n v="714.74"/>
    <n v="150.1"/>
    <m/>
    <m/>
    <n v="864.84"/>
    <x v="1"/>
    <d v="2022-12-31T00:00:00"/>
  </r>
  <r>
    <x v="28"/>
    <s v="4192 - AUTO DISTRIBUCION SL (IVECO)"/>
    <x v="162"/>
    <m/>
    <x v="90"/>
    <n v="506.66"/>
    <n v="106.4"/>
    <m/>
    <m/>
    <n v="613.05999999999995"/>
    <x v="1"/>
    <d v="2023-01-24T00:00:00"/>
  </r>
  <r>
    <x v="29"/>
    <s v="4131 - AUTOESCUELA ZONA FRANCA SL"/>
    <x v="163"/>
    <m/>
    <x v="27"/>
    <n v="490"/>
    <m/>
    <m/>
    <m/>
    <n v="490"/>
    <x v="42"/>
    <d v="2022-05-25T00:00:00"/>
  </r>
  <r>
    <x v="29"/>
    <s v="4131 - AUTOESCUELA ZONA FRANCA SL"/>
    <x v="164"/>
    <m/>
    <x v="91"/>
    <n v="245"/>
    <m/>
    <m/>
    <m/>
    <n v="245"/>
    <x v="42"/>
    <d v="2022-06-08T00:00:00"/>
  </r>
  <r>
    <x v="29"/>
    <s v="4131 - AUTOESCUELA ZONA FRANCA SL"/>
    <x v="165"/>
    <m/>
    <x v="91"/>
    <n v="245"/>
    <m/>
    <m/>
    <m/>
    <n v="245"/>
    <x v="42"/>
    <d v="2022-06-08T00:00:00"/>
  </r>
  <r>
    <x v="29"/>
    <s v="4131 - AUTOESCUELA ZONA FRANCA SL"/>
    <x v="166"/>
    <m/>
    <x v="92"/>
    <n v="245"/>
    <m/>
    <m/>
    <m/>
    <n v="245"/>
    <x v="42"/>
    <d v="2022-06-16T00:00:00"/>
  </r>
  <r>
    <x v="29"/>
    <s v="4131 - AUTOESCUELA ZONA FRANCA SL"/>
    <x v="167"/>
    <m/>
    <x v="92"/>
    <n v="245"/>
    <m/>
    <m/>
    <m/>
    <n v="245"/>
    <x v="42"/>
    <d v="2022-06-16T00:00:00"/>
  </r>
  <r>
    <x v="29"/>
    <s v="4131 - AUTOESCUELA ZONA FRANCA SL"/>
    <x v="168"/>
    <m/>
    <x v="93"/>
    <n v="245"/>
    <m/>
    <m/>
    <m/>
    <n v="245"/>
    <x v="42"/>
    <d v="2022-06-23T00:00:00"/>
  </r>
  <r>
    <x v="29"/>
    <s v="4131 - AUTOESCUELA ZONA FRANCA SL"/>
    <x v="169"/>
    <m/>
    <x v="32"/>
    <n v="245"/>
    <m/>
    <m/>
    <m/>
    <n v="245"/>
    <x v="42"/>
    <d v="2022-07-31T00:00:00"/>
  </r>
  <r>
    <x v="29"/>
    <s v="4131 - AUTOESCUELA ZONA FRANCA SL"/>
    <x v="170"/>
    <m/>
    <x v="94"/>
    <n v="322.8"/>
    <m/>
    <m/>
    <m/>
    <n v="322.8"/>
    <x v="42"/>
    <d v="2022-10-24T00:00:00"/>
  </r>
  <r>
    <x v="29"/>
    <s v="4131 - AUTOESCUELA ZONA FRANCA SL"/>
    <x v="171"/>
    <m/>
    <x v="60"/>
    <n v="287.8"/>
    <m/>
    <m/>
    <m/>
    <n v="287.8"/>
    <x v="42"/>
    <d v="2022-10-31T00:00:00"/>
  </r>
  <r>
    <x v="29"/>
    <s v="4131 - AUTOESCUELA ZONA FRANCA SL"/>
    <x v="172"/>
    <m/>
    <x v="95"/>
    <n v="287.8"/>
    <m/>
    <m/>
    <m/>
    <n v="287.8"/>
    <x v="42"/>
    <d v="2022-11-07T00:00:00"/>
  </r>
  <r>
    <x v="29"/>
    <s v="4131 - AUTOESCUELA ZONA FRANCA SL"/>
    <x v="173"/>
    <m/>
    <x v="96"/>
    <n v="287.8"/>
    <m/>
    <m/>
    <m/>
    <n v="287.8"/>
    <x v="42"/>
    <d v="2022-11-30T00:00:00"/>
  </r>
  <r>
    <x v="29"/>
    <s v="4131 - AUTOESCUELA ZONA FRANCA SL"/>
    <x v="174"/>
    <s v="*A*"/>
    <x v="96"/>
    <n v="-35"/>
    <m/>
    <m/>
    <m/>
    <n v="-35"/>
    <x v="43"/>
    <d v="2022-11-30T00:00:00"/>
  </r>
  <r>
    <x v="29"/>
    <s v="4131 - AUTOESCUELA ZONA FRANCA SL"/>
    <x v="175"/>
    <m/>
    <x v="97"/>
    <n v="287.8"/>
    <m/>
    <m/>
    <m/>
    <n v="287.8"/>
    <x v="42"/>
    <d v="2022-12-19T00:00:00"/>
  </r>
  <r>
    <x v="29"/>
    <s v="4131 - AUTOESCUELA ZONA FRANCA SL"/>
    <x v="176"/>
    <m/>
    <x v="98"/>
    <n v="245"/>
    <m/>
    <m/>
    <m/>
    <n v="245"/>
    <x v="42"/>
    <d v="2023-01-23T00:00:00"/>
  </r>
  <r>
    <x v="29"/>
    <s v="4131 - AUTOESCUELA ZONA FRANCA SL"/>
    <x v="177"/>
    <s v="*A*"/>
    <x v="98"/>
    <n v="-287.8"/>
    <m/>
    <m/>
    <m/>
    <n v="-287.8"/>
    <x v="44"/>
    <d v="2023-01-23T00:00:00"/>
  </r>
  <r>
    <x v="30"/>
    <s v="4157 - AUTOSUR DE LEVANTE SL"/>
    <x v="178"/>
    <s v="*A*"/>
    <x v="99"/>
    <n v="-482.38"/>
    <n v="-101.3"/>
    <m/>
    <m/>
    <n v="-583.67999999999995"/>
    <x v="45"/>
    <d v="2022-02-08T00:00:00"/>
  </r>
  <r>
    <x v="30"/>
    <s v="4157 - AUTOSUR DE LEVANTE SL"/>
    <x v="179"/>
    <m/>
    <x v="4"/>
    <n v="910.48"/>
    <n v="191.2"/>
    <m/>
    <m/>
    <n v="1101.68"/>
    <x v="1"/>
    <d v="2022-03-31T00:00:00"/>
  </r>
  <r>
    <x v="30"/>
    <s v="4157 - AUTOSUR DE LEVANTE SL"/>
    <x v="180"/>
    <m/>
    <x v="10"/>
    <n v="738"/>
    <n v="154.97999999999999"/>
    <m/>
    <m/>
    <n v="892.98"/>
    <x v="1"/>
    <d v="2022-06-28T00:00:00"/>
  </r>
  <r>
    <x v="31"/>
    <s v="4064 - AUXI-FOC,SL"/>
    <x v="181"/>
    <m/>
    <x v="100"/>
    <n v="13.5"/>
    <n v="2.84"/>
    <m/>
    <m/>
    <n v="16.34"/>
    <x v="46"/>
    <d v="2022-01-31T00:00:00"/>
  </r>
  <r>
    <x v="31"/>
    <s v="4064 - AUXI-FOC,SL"/>
    <x v="182"/>
    <m/>
    <x v="100"/>
    <n v="495"/>
    <n v="103.95"/>
    <m/>
    <m/>
    <n v="598.95000000000005"/>
    <x v="46"/>
    <d v="2022-01-31T00:00:00"/>
  </r>
  <r>
    <x v="31"/>
    <s v="4064 - AUXI-FOC,SL"/>
    <x v="183"/>
    <m/>
    <x v="46"/>
    <n v="150.5"/>
    <n v="31.61"/>
    <m/>
    <m/>
    <n v="182.11"/>
    <x v="46"/>
    <d v="2022-03-07T00:00:00"/>
  </r>
  <r>
    <x v="31"/>
    <s v="4064 - AUXI-FOC,SL"/>
    <x v="184"/>
    <m/>
    <x v="101"/>
    <n v="499.5"/>
    <n v="104.9"/>
    <m/>
    <m/>
    <n v="604.4"/>
    <x v="47"/>
    <d v="2022-09-06T00:00:00"/>
  </r>
  <r>
    <x v="31"/>
    <s v="4064 - AUXI-FOC,SL"/>
    <x v="185"/>
    <m/>
    <x v="101"/>
    <n v="708"/>
    <n v="148.68"/>
    <m/>
    <m/>
    <n v="856.68"/>
    <x v="47"/>
    <d v="2022-09-06T00:00:00"/>
  </r>
  <r>
    <x v="31"/>
    <s v="4064 - AUXI-FOC,SL"/>
    <x v="186"/>
    <m/>
    <x v="102"/>
    <n v="13.5"/>
    <n v="2.84"/>
    <m/>
    <m/>
    <n v="16.34"/>
    <x v="47"/>
    <d v="2022-09-06T00:00:00"/>
  </r>
  <r>
    <x v="31"/>
    <s v="4064 - AUXI-FOC,SL"/>
    <x v="187"/>
    <m/>
    <x v="102"/>
    <n v="13.5"/>
    <n v="2.84"/>
    <m/>
    <m/>
    <n v="16.34"/>
    <x v="47"/>
    <d v="2022-09-06T00:00:00"/>
  </r>
  <r>
    <x v="31"/>
    <s v="4064 - AUXI-FOC,SL"/>
    <x v="188"/>
    <m/>
    <x v="102"/>
    <n v="150.5"/>
    <n v="31.61"/>
    <m/>
    <m/>
    <n v="182.11"/>
    <x v="47"/>
    <d v="2022-09-06T00:00:00"/>
  </r>
  <r>
    <x v="31"/>
    <s v="4064 - AUXI-FOC,SL"/>
    <x v="189"/>
    <m/>
    <x v="71"/>
    <n v="1034"/>
    <n v="217.14"/>
    <m/>
    <m/>
    <n v="1251.1400000000001"/>
    <x v="47"/>
    <d v="2023-01-23T00:00:00"/>
  </r>
  <r>
    <x v="31"/>
    <s v="4064 - AUXI-FOC,SL"/>
    <x v="190"/>
    <m/>
    <x v="71"/>
    <n v="1000"/>
    <n v="210"/>
    <m/>
    <m/>
    <n v="1210"/>
    <x v="47"/>
    <d v="2023-01-23T00:00:00"/>
  </r>
  <r>
    <x v="31"/>
    <s v="4064 - AUXI-FOC,SL"/>
    <x v="191"/>
    <m/>
    <x v="71"/>
    <n v="150.5"/>
    <n v="31.61"/>
    <m/>
    <m/>
    <n v="182.11"/>
    <x v="47"/>
    <d v="2023-01-23T00:00:00"/>
  </r>
  <r>
    <x v="31"/>
    <s v="4064 - AUXI-FOC,SL"/>
    <x v="192"/>
    <m/>
    <x v="71"/>
    <n v="379.5"/>
    <n v="79.7"/>
    <m/>
    <m/>
    <n v="459.2"/>
    <x v="48"/>
    <d v="2023-01-23T00:00:00"/>
  </r>
  <r>
    <x v="32"/>
    <s v="4119 - BALLESTAS GRAN VIA SL"/>
    <x v="193"/>
    <m/>
    <x v="29"/>
    <n v="1326.4"/>
    <n v="278.54000000000002"/>
    <m/>
    <m/>
    <n v="1604.94"/>
    <x v="4"/>
    <d v="2022-06-16T00:00:00"/>
  </r>
  <r>
    <x v="32"/>
    <s v="4119 - BALLESTAS GRAN VIA SL"/>
    <x v="194"/>
    <m/>
    <x v="12"/>
    <n v="1331.7"/>
    <n v="279.66000000000003"/>
    <m/>
    <m/>
    <n v="1611.36"/>
    <x v="4"/>
    <d v="2022-09-30T00:00:00"/>
  </r>
  <r>
    <x v="32"/>
    <s v="4119 - BALLESTAS GRAN VIA SL"/>
    <x v="195"/>
    <m/>
    <x v="103"/>
    <n v="1353.2"/>
    <n v="284.17"/>
    <m/>
    <m/>
    <n v="1637.37"/>
    <x v="2"/>
    <d v="2022-11-23T00:00:00"/>
  </r>
  <r>
    <x v="32"/>
    <s v="4119 - BALLESTAS GRAN VIA SL"/>
    <x v="196"/>
    <m/>
    <x v="96"/>
    <n v="1295"/>
    <n v="271.95"/>
    <m/>
    <m/>
    <n v="1566.95"/>
    <x v="2"/>
    <d v="2022-11-25T00:00:00"/>
  </r>
  <r>
    <x v="32"/>
    <s v="4119 - BALLESTAS GRAN VIA SL"/>
    <x v="197"/>
    <m/>
    <x v="49"/>
    <n v="1452.4"/>
    <n v="305"/>
    <m/>
    <m/>
    <n v="1757.4"/>
    <x v="2"/>
    <d v="2023-01-30T00:00:00"/>
  </r>
  <r>
    <x v="33"/>
    <s v="4587 - BCNOVA TECNICS ENGINYERIA CONSULTORIA SL"/>
    <x v="198"/>
    <m/>
    <x v="104"/>
    <n v="3600"/>
    <n v="756"/>
    <m/>
    <m/>
    <n v="4356"/>
    <x v="49"/>
    <d v="2022-07-31T00:00:00"/>
  </r>
  <r>
    <x v="34"/>
    <s v="4608 - BETTAIR CITIES SL"/>
    <x v="199"/>
    <m/>
    <x v="105"/>
    <n v="14400"/>
    <n v="3024"/>
    <m/>
    <m/>
    <n v="17424"/>
    <x v="50"/>
    <d v="2023-01-31T00:00:00"/>
  </r>
  <r>
    <x v="35"/>
    <s v="4066 - BNFIX PICH TAX LEGAL, S.L.P."/>
    <x v="200"/>
    <m/>
    <x v="106"/>
    <n v="2971"/>
    <n v="623.91"/>
    <m/>
    <m/>
    <n v="3594.91"/>
    <x v="51"/>
    <d v="2022-01-31T00:00:00"/>
  </r>
  <r>
    <x v="35"/>
    <s v="4066 - BNFIX PICH TAX LEGAL, S.L.P."/>
    <x v="201"/>
    <m/>
    <x v="23"/>
    <n v="2971"/>
    <n v="623.91"/>
    <m/>
    <m/>
    <n v="3594.91"/>
    <x v="51"/>
    <d v="2022-02-21T00:00:00"/>
  </r>
  <r>
    <x v="35"/>
    <s v="4066 - BNFIX PICH TAX LEGAL, S.L.P."/>
    <x v="202"/>
    <m/>
    <x v="107"/>
    <n v="2971"/>
    <n v="623.91"/>
    <m/>
    <m/>
    <n v="3594.91"/>
    <x v="51"/>
    <d v="2022-03-15T00:00:00"/>
  </r>
  <r>
    <x v="35"/>
    <s v="4066 - BNFIX PICH TAX LEGAL, S.L.P."/>
    <x v="203"/>
    <m/>
    <x v="108"/>
    <n v="2971"/>
    <n v="623.91"/>
    <m/>
    <m/>
    <n v="3594.91"/>
    <x v="51"/>
    <d v="2022-04-11T00:00:00"/>
  </r>
  <r>
    <x v="35"/>
    <s v="4066 - BNFIX PICH TAX LEGAL, S.L.P."/>
    <x v="204"/>
    <m/>
    <x v="109"/>
    <n v="2971"/>
    <n v="623.91"/>
    <m/>
    <m/>
    <n v="3594.91"/>
    <x v="51"/>
    <d v="2022-05-06T00:00:00"/>
  </r>
  <r>
    <x v="35"/>
    <s v="4066 - BNFIX PICH TAX LEGAL, S.L.P."/>
    <x v="205"/>
    <m/>
    <x v="91"/>
    <n v="2971"/>
    <n v="623.91"/>
    <m/>
    <m/>
    <n v="3594.91"/>
    <x v="52"/>
    <d v="2022-06-08T00:00:00"/>
  </r>
  <r>
    <x v="35"/>
    <s v="4066 - BNFIX PICH TAX LEGAL, S.L.P."/>
    <x v="206"/>
    <m/>
    <x v="110"/>
    <n v="266"/>
    <n v="55.86"/>
    <m/>
    <m/>
    <n v="321.86"/>
    <x v="53"/>
    <d v="2022-06-22T00:00:00"/>
  </r>
  <r>
    <x v="35"/>
    <s v="4066 - BNFIX PICH TAX LEGAL, S.L.P."/>
    <x v="207"/>
    <m/>
    <x v="111"/>
    <n v="2971"/>
    <n v="623.91"/>
    <m/>
    <m/>
    <n v="3594.91"/>
    <x v="51"/>
    <d v="2022-07-07T00:00:00"/>
  </r>
  <r>
    <x v="35"/>
    <s v="4066 - BNFIX PICH TAX LEGAL, S.L.P."/>
    <x v="208"/>
    <m/>
    <x v="112"/>
    <n v="2971"/>
    <n v="623.91"/>
    <m/>
    <m/>
    <n v="3594.91"/>
    <x v="51"/>
    <d v="2022-08-05T00:00:00"/>
  </r>
  <r>
    <x v="35"/>
    <s v="4066 - BNFIX PICH TAX LEGAL, S.L.P."/>
    <x v="209"/>
    <m/>
    <x v="101"/>
    <n v="2971"/>
    <n v="623.91"/>
    <m/>
    <m/>
    <n v="3594.91"/>
    <x v="51"/>
    <d v="2022-09-08T00:00:00"/>
  </r>
  <r>
    <x v="35"/>
    <s v="4066 - BNFIX PICH TAX LEGAL, S.L.P."/>
    <x v="210"/>
    <m/>
    <x v="113"/>
    <n v="266"/>
    <n v="55.86"/>
    <m/>
    <m/>
    <n v="321.86"/>
    <x v="54"/>
    <d v="2022-10-24T00:00:00"/>
  </r>
  <r>
    <x v="35"/>
    <s v="4066 - BNFIX PICH TAX LEGAL, S.L.P."/>
    <x v="211"/>
    <m/>
    <x v="113"/>
    <n v="2971"/>
    <n v="623.91"/>
    <m/>
    <m/>
    <n v="3594.91"/>
    <x v="51"/>
    <d v="2022-10-24T00:00:00"/>
  </r>
  <r>
    <x v="35"/>
    <s v="4066 - BNFIX PICH TAX LEGAL, S.L.P."/>
    <x v="212"/>
    <m/>
    <x v="114"/>
    <n v="2971"/>
    <n v="623.91"/>
    <m/>
    <m/>
    <n v="3594.91"/>
    <x v="51"/>
    <d v="2022-11-04T00:00:00"/>
  </r>
  <r>
    <x v="35"/>
    <s v="4066 - BNFIX PICH TAX LEGAL, S.L.P."/>
    <x v="213"/>
    <m/>
    <x v="115"/>
    <n v="2971"/>
    <n v="623.91"/>
    <m/>
    <m/>
    <n v="3594.91"/>
    <x v="51"/>
    <d v="2022-12-09T00:00:00"/>
  </r>
  <r>
    <x v="35"/>
    <s v="4066 - BNFIX PICH TAX LEGAL, S.L.P."/>
    <x v="214"/>
    <m/>
    <x v="116"/>
    <n v="2971"/>
    <n v="623.91"/>
    <m/>
    <m/>
    <n v="3594.91"/>
    <x v="51"/>
    <d v="2023-01-16T00:00:00"/>
  </r>
  <r>
    <x v="35"/>
    <s v="4066 - BNFIX PICH TAX LEGAL, S.L.P."/>
    <x v="215"/>
    <m/>
    <x v="117"/>
    <n v="2971"/>
    <n v="623.91"/>
    <m/>
    <m/>
    <n v="3594.91"/>
    <x v="51"/>
    <d v="2023-02-06T00:00:00"/>
  </r>
  <r>
    <x v="36"/>
    <s v="4208 - BOREAL INFORMATION TECHNOLOGY, S.L."/>
    <x v="216"/>
    <m/>
    <x v="118"/>
    <n v="889.6"/>
    <n v="186.82"/>
    <m/>
    <m/>
    <n v="1076.42"/>
    <x v="55"/>
    <d v="2022-01-07T00:00:00"/>
  </r>
  <r>
    <x v="36"/>
    <s v="4208 - BOREAL INFORMATION TECHNOLOGY, S.L."/>
    <x v="217"/>
    <m/>
    <x v="119"/>
    <n v="889.6"/>
    <n v="186.82"/>
    <m/>
    <m/>
    <n v="1076.42"/>
    <x v="55"/>
    <d v="2022-02-07T00:00:00"/>
  </r>
  <r>
    <x v="36"/>
    <s v="4208 - BOREAL INFORMATION TECHNOLOGY, S.L."/>
    <x v="135"/>
    <m/>
    <x v="120"/>
    <n v="889.6"/>
    <n v="186.82"/>
    <m/>
    <m/>
    <n v="1076.42"/>
    <x v="55"/>
    <d v="2022-03-07T00:00:00"/>
  </r>
  <r>
    <x v="36"/>
    <s v="4208 - BOREAL INFORMATION TECHNOLOGY, S.L."/>
    <x v="218"/>
    <m/>
    <x v="5"/>
    <n v="889.6"/>
    <n v="186.82"/>
    <m/>
    <m/>
    <n v="1076.42"/>
    <x v="55"/>
    <d v="2022-03-31T00:00:00"/>
  </r>
  <r>
    <x v="36"/>
    <s v="4208 - BOREAL INFORMATION TECHNOLOGY, S.L."/>
    <x v="219"/>
    <m/>
    <x v="121"/>
    <n v="889.6"/>
    <n v="186.82"/>
    <m/>
    <m/>
    <n v="1076.42"/>
    <x v="55"/>
    <d v="2022-05-05T00:00:00"/>
  </r>
  <r>
    <x v="36"/>
    <s v="4208 - BOREAL INFORMATION TECHNOLOGY, S.L."/>
    <x v="220"/>
    <m/>
    <x v="29"/>
    <n v="889.6"/>
    <n v="186.82"/>
    <m/>
    <m/>
    <n v="1076.42"/>
    <x v="55"/>
    <d v="2022-06-08T00:00:00"/>
  </r>
  <r>
    <x v="36"/>
    <s v="4208 - BOREAL INFORMATION TECHNOLOGY, S.L."/>
    <x v="221"/>
    <m/>
    <x v="122"/>
    <n v="889.6"/>
    <n v="186.82"/>
    <m/>
    <m/>
    <n v="1076.42"/>
    <x v="55"/>
    <d v="2022-07-05T00:00:00"/>
  </r>
  <r>
    <x v="36"/>
    <s v="4208 - BOREAL INFORMATION TECHNOLOGY, S.L."/>
    <x v="222"/>
    <m/>
    <x v="33"/>
    <n v="889.6"/>
    <n v="186.82"/>
    <m/>
    <m/>
    <n v="1076.42"/>
    <x v="55"/>
    <d v="2022-08-05T00:00:00"/>
  </r>
  <r>
    <x v="36"/>
    <s v="4208 - BOREAL INFORMATION TECHNOLOGY, S.L."/>
    <x v="223"/>
    <m/>
    <x v="101"/>
    <n v="889.6"/>
    <n v="186.82"/>
    <m/>
    <m/>
    <n v="1076.42"/>
    <x v="55"/>
    <d v="2022-09-12T00:00:00"/>
  </r>
  <r>
    <x v="36"/>
    <s v="4208 - BOREAL INFORMATION TECHNOLOGY, S.L."/>
    <x v="224"/>
    <m/>
    <x v="12"/>
    <n v="889.6"/>
    <n v="186.82"/>
    <m/>
    <m/>
    <n v="1076.42"/>
    <x v="55"/>
    <d v="2022-09-30T00:00:00"/>
  </r>
  <r>
    <x v="36"/>
    <s v="4208 - BOREAL INFORMATION TECHNOLOGY, S.L."/>
    <x v="225"/>
    <m/>
    <x v="60"/>
    <n v="889.6"/>
    <n v="186.82"/>
    <m/>
    <m/>
    <n v="1076.42"/>
    <x v="55"/>
    <d v="2022-10-31T00:00:00"/>
  </r>
  <r>
    <x v="36"/>
    <s v="4208 - BOREAL INFORMATION TECHNOLOGY, S.L."/>
    <x v="226"/>
    <m/>
    <x v="13"/>
    <n v="889.6"/>
    <n v="186.82"/>
    <m/>
    <m/>
    <n v="1076.42"/>
    <x v="55"/>
    <d v="2022-11-30T00:00:00"/>
  </r>
  <r>
    <x v="36"/>
    <s v="4208 - BOREAL INFORMATION TECHNOLOGY, S.L."/>
    <x v="227"/>
    <m/>
    <x v="95"/>
    <n v="4042.5"/>
    <n v="848.93"/>
    <m/>
    <m/>
    <n v="4891.43"/>
    <x v="56"/>
    <d v="2022-12-19T00:00:00"/>
  </r>
  <r>
    <x v="36"/>
    <s v="4208 - BOREAL INFORMATION TECHNOLOGY, S.L."/>
    <x v="228"/>
    <m/>
    <x v="71"/>
    <n v="889.6"/>
    <n v="186.82"/>
    <m/>
    <m/>
    <n v="1076.42"/>
    <x v="55"/>
    <d v="2022-12-31T00:00:00"/>
  </r>
  <r>
    <x v="36"/>
    <s v="4208 - BOREAL INFORMATION TECHNOLOGY, S.L."/>
    <x v="229"/>
    <m/>
    <x v="123"/>
    <n v="939"/>
    <n v="197.19"/>
    <m/>
    <m/>
    <n v="1136.19"/>
    <x v="55"/>
    <d v="2023-02-07T00:00:00"/>
  </r>
  <r>
    <x v="37"/>
    <s v="4561 - BUREAU VERITAS INSPECCION Y TESTING SL"/>
    <x v="230"/>
    <m/>
    <x v="124"/>
    <n v="126.35"/>
    <n v="24.21"/>
    <m/>
    <m/>
    <n v="150.56"/>
    <x v="57"/>
    <d v="2022-02-21T00:00:00"/>
  </r>
  <r>
    <x v="38"/>
    <s v="4194 - BUSINESS PEOPLE RESEARCH, S.L."/>
    <x v="231"/>
    <m/>
    <x v="52"/>
    <n v="3450"/>
    <n v="724.5"/>
    <m/>
    <m/>
    <n v="4174.5"/>
    <x v="58"/>
    <d v="2022-02-14T00:00:00"/>
  </r>
  <r>
    <x v="38"/>
    <s v="4194 - BUSINESS PEOPLE RESEARCH, S.L."/>
    <x v="232"/>
    <m/>
    <x v="125"/>
    <n v="3250"/>
    <n v="682.5"/>
    <m/>
    <m/>
    <n v="3932.5"/>
    <x v="58"/>
    <d v="2022-03-22T00:00:00"/>
  </r>
  <r>
    <x v="38"/>
    <s v="4194 - BUSINESS PEOPLE RESEARCH, S.L."/>
    <x v="233"/>
    <m/>
    <x v="122"/>
    <n v="2955"/>
    <n v="620.54999999999995"/>
    <m/>
    <m/>
    <n v="3575.55"/>
    <x v="58"/>
    <d v="2022-07-18T00:00:00"/>
  </r>
  <r>
    <x v="38"/>
    <s v="4194 - BUSINESS PEOPLE RESEARCH, S.L."/>
    <x v="234"/>
    <m/>
    <x v="126"/>
    <n v="2955"/>
    <n v="620.54999999999995"/>
    <m/>
    <m/>
    <n v="3575.55"/>
    <x v="58"/>
    <d v="2022-07-31T00:00:00"/>
  </r>
  <r>
    <x v="39"/>
    <s v="3989 - CAIXABANK,SA"/>
    <x v="235"/>
    <m/>
    <x v="23"/>
    <n v="35"/>
    <n v="7.35"/>
    <m/>
    <m/>
    <n v="42.35"/>
    <x v="59"/>
    <d v="2022-02-22T00:00:00"/>
  </r>
  <r>
    <x v="40"/>
    <s v="4515 - CARLOS LLORENTE BIRBA"/>
    <x v="236"/>
    <m/>
    <x v="2"/>
    <n v="18.04"/>
    <n v="3.79"/>
    <m/>
    <n v="2.71"/>
    <n v="19.12"/>
    <x v="60"/>
    <d v="2022-01-31T00:00:00"/>
  </r>
  <r>
    <x v="40"/>
    <s v="4515 - CARLOS LLORENTE BIRBA"/>
    <x v="237"/>
    <m/>
    <x v="68"/>
    <n v="9.02"/>
    <n v="1.89"/>
    <m/>
    <n v="1.35"/>
    <n v="9.56"/>
    <x v="60"/>
    <d v="2022-02-28T00:00:00"/>
  </r>
  <r>
    <x v="40"/>
    <s v="4515 - CARLOS LLORENTE BIRBA"/>
    <x v="238"/>
    <m/>
    <x v="5"/>
    <n v="9.02"/>
    <n v="1.89"/>
    <m/>
    <n v="1.35"/>
    <n v="9.56"/>
    <x v="60"/>
    <d v="2022-03-31T00:00:00"/>
  </r>
  <r>
    <x v="40"/>
    <s v="4515 - CARLOS LLORENTE BIRBA"/>
    <x v="239"/>
    <m/>
    <x v="9"/>
    <n v="9.02"/>
    <n v="1.89"/>
    <m/>
    <n v="1.35"/>
    <n v="9.56"/>
    <x v="60"/>
    <d v="2022-05-31T00:00:00"/>
  </r>
  <r>
    <x v="40"/>
    <s v="4515 - CARLOS LLORENTE BIRBA"/>
    <x v="240"/>
    <m/>
    <x v="60"/>
    <n v="9.02"/>
    <n v="1.89"/>
    <m/>
    <n v="1.35"/>
    <n v="9.56"/>
    <x v="61"/>
    <d v="2022-11-14T00:00:00"/>
  </r>
  <r>
    <x v="40"/>
    <s v="4515 - CARLOS LLORENTE BIRBA"/>
    <x v="241"/>
    <m/>
    <x v="71"/>
    <n v="9.02"/>
    <n v="1.89"/>
    <m/>
    <n v="1.35"/>
    <n v="9.56"/>
    <x v="60"/>
    <d v="2023-01-25T00:00:00"/>
  </r>
  <r>
    <x v="41"/>
    <s v="4187 - CASTELAO SL"/>
    <x v="242"/>
    <m/>
    <x v="2"/>
    <n v="731.87"/>
    <n v="153.69"/>
    <m/>
    <m/>
    <n v="885.56"/>
    <x v="1"/>
    <d v="2022-01-31T00:00:00"/>
  </r>
  <r>
    <x v="41"/>
    <s v="4187 - CASTELAO SL"/>
    <x v="243"/>
    <m/>
    <x v="3"/>
    <n v="922.28"/>
    <n v="193.68"/>
    <m/>
    <m/>
    <n v="1115.96"/>
    <x v="1"/>
    <d v="2022-02-24T00:00:00"/>
  </r>
  <r>
    <x v="41"/>
    <s v="4187 - CASTELAO SL"/>
    <x v="244"/>
    <m/>
    <x v="68"/>
    <n v="104"/>
    <n v="21.84"/>
    <m/>
    <m/>
    <n v="125.84"/>
    <x v="1"/>
    <d v="2022-02-28T00:00:00"/>
  </r>
  <r>
    <x v="41"/>
    <s v="4187 - CASTELAO SL"/>
    <x v="245"/>
    <m/>
    <x v="4"/>
    <n v="458.61"/>
    <n v="96.31"/>
    <m/>
    <m/>
    <n v="554.91999999999996"/>
    <x v="1"/>
    <d v="2022-03-18T00:00:00"/>
  </r>
  <r>
    <x v="41"/>
    <s v="4187 - CASTELAO SL"/>
    <x v="246"/>
    <m/>
    <x v="5"/>
    <n v="217.87"/>
    <n v="45.75"/>
    <m/>
    <m/>
    <n v="263.62"/>
    <x v="1"/>
    <d v="2022-03-31T00:00:00"/>
  </r>
  <r>
    <x v="41"/>
    <s v="4187 - CASTELAO SL"/>
    <x v="247"/>
    <m/>
    <x v="6"/>
    <n v="9.6"/>
    <n v="2.02"/>
    <m/>
    <m/>
    <n v="11.62"/>
    <x v="1"/>
    <d v="2022-04-21T00:00:00"/>
  </r>
  <r>
    <x v="41"/>
    <s v="4187 - CASTELAO SL"/>
    <x v="248"/>
    <m/>
    <x v="69"/>
    <n v="141.41999999999999"/>
    <n v="29.7"/>
    <m/>
    <m/>
    <n v="171.12"/>
    <x v="7"/>
    <d v="2022-04-30T00:00:00"/>
  </r>
  <r>
    <x v="41"/>
    <s v="4187 - CASTELAO SL"/>
    <x v="249"/>
    <m/>
    <x v="127"/>
    <n v="1292.3800000000001"/>
    <n v="271.39999999999998"/>
    <m/>
    <m/>
    <n v="1563.78"/>
    <x v="1"/>
    <d v="2022-05-18T00:00:00"/>
  </r>
  <r>
    <x v="41"/>
    <s v="4187 - CASTELAO SL"/>
    <x v="250"/>
    <m/>
    <x v="9"/>
    <n v="377.38"/>
    <n v="79.25"/>
    <m/>
    <m/>
    <n v="456.63"/>
    <x v="1"/>
    <d v="2022-05-31T00:00:00"/>
  </r>
  <r>
    <x v="41"/>
    <s v="4187 - CASTELAO SL"/>
    <x v="251"/>
    <m/>
    <x v="10"/>
    <n v="130.44"/>
    <n v="27.39"/>
    <m/>
    <m/>
    <n v="157.83000000000001"/>
    <x v="1"/>
    <d v="2022-06-20T00:00:00"/>
  </r>
  <r>
    <x v="41"/>
    <s v="4187 - CASTELAO SL"/>
    <x v="252"/>
    <s v="*A*"/>
    <x v="58"/>
    <n v="-600"/>
    <n v="-126"/>
    <m/>
    <m/>
    <n v="-726"/>
    <x v="62"/>
    <d v="2022-06-30T00:00:00"/>
  </r>
  <r>
    <x v="41"/>
    <s v="4187 - CASTELAO SL"/>
    <x v="253"/>
    <m/>
    <x v="58"/>
    <n v="2123.27"/>
    <n v="445.89"/>
    <m/>
    <m/>
    <n v="2569.16"/>
    <x v="1"/>
    <d v="2022-06-30T00:00:00"/>
  </r>
  <r>
    <x v="41"/>
    <s v="4187 - CASTELAO SL"/>
    <x v="254"/>
    <m/>
    <x v="128"/>
    <n v="1050.0999999999999"/>
    <n v="220.52"/>
    <m/>
    <m/>
    <n v="1270.6199999999999"/>
    <x v="1"/>
    <d v="2022-07-20T00:00:00"/>
  </r>
  <r>
    <x v="41"/>
    <s v="4187 - CASTELAO SL"/>
    <x v="255"/>
    <m/>
    <x v="129"/>
    <n v="346.1"/>
    <n v="72.680000000000007"/>
    <m/>
    <m/>
    <n v="418.78"/>
    <x v="1"/>
    <d v="2022-07-30T00:00:00"/>
  </r>
  <r>
    <x v="41"/>
    <s v="4187 - CASTELAO SL"/>
    <x v="256"/>
    <m/>
    <x v="130"/>
    <n v="1057.92"/>
    <n v="222.16"/>
    <m/>
    <m/>
    <n v="1280.08"/>
    <x v="1"/>
    <d v="2022-08-31T00:00:00"/>
  </r>
  <r>
    <x v="41"/>
    <s v="4187 - CASTELAO SL"/>
    <x v="257"/>
    <m/>
    <x v="11"/>
    <n v="2082"/>
    <n v="437.22"/>
    <m/>
    <m/>
    <n v="2519.2199999999998"/>
    <x v="1"/>
    <d v="2022-08-31T00:00:00"/>
  </r>
  <r>
    <x v="41"/>
    <s v="4187 - CASTELAO SL"/>
    <x v="258"/>
    <m/>
    <x v="86"/>
    <n v="1168.05"/>
    <n v="245.29"/>
    <m/>
    <m/>
    <n v="1413.34"/>
    <x v="1"/>
    <d v="2022-09-22T00:00:00"/>
  </r>
  <r>
    <x v="41"/>
    <s v="4187 - CASTELAO SL"/>
    <x v="219"/>
    <m/>
    <x v="12"/>
    <n v="700.26"/>
    <n v="147.05000000000001"/>
    <m/>
    <m/>
    <n v="847.31"/>
    <x v="1"/>
    <d v="2022-09-30T00:00:00"/>
  </r>
  <r>
    <x v="41"/>
    <s v="4187 - CASTELAO SL"/>
    <x v="259"/>
    <m/>
    <x v="87"/>
    <n v="101.69"/>
    <n v="21.35"/>
    <m/>
    <m/>
    <n v="123.04"/>
    <x v="63"/>
    <d v="2022-10-24T00:00:00"/>
  </r>
  <r>
    <x v="41"/>
    <s v="4187 - CASTELAO SL"/>
    <x v="260"/>
    <m/>
    <x v="60"/>
    <n v="89.8"/>
    <n v="18.86"/>
    <m/>
    <m/>
    <n v="108.66"/>
    <x v="1"/>
    <d v="2022-10-31T00:00:00"/>
  </r>
  <r>
    <x v="41"/>
    <s v="4187 - CASTELAO SL"/>
    <x v="261"/>
    <m/>
    <x v="89"/>
    <n v="43.78"/>
    <n v="9.19"/>
    <m/>
    <m/>
    <n v="52.97"/>
    <x v="1"/>
    <d v="2022-11-17T00:00:00"/>
  </r>
  <r>
    <x v="41"/>
    <s v="4187 - CASTELAO SL"/>
    <x v="262"/>
    <m/>
    <x v="13"/>
    <n v="642.9"/>
    <n v="135.01"/>
    <m/>
    <m/>
    <n v="777.91"/>
    <x v="1"/>
    <d v="2022-11-30T00:00:00"/>
  </r>
  <r>
    <x v="41"/>
    <s v="4187 - CASTELAO SL"/>
    <x v="263"/>
    <m/>
    <x v="78"/>
    <n v="637.66999999999996"/>
    <n v="133.91"/>
    <m/>
    <m/>
    <n v="771.58"/>
    <x v="1"/>
    <d v="2022-12-31T00:00:00"/>
  </r>
  <r>
    <x v="41"/>
    <s v="4187 - CASTELAO SL"/>
    <x v="264"/>
    <m/>
    <x v="71"/>
    <n v="266.98"/>
    <n v="56.07"/>
    <m/>
    <m/>
    <n v="323.05"/>
    <x v="1"/>
    <d v="2022-12-31T00:00:00"/>
  </r>
  <r>
    <x v="41"/>
    <s v="4187 - CASTELAO SL"/>
    <x v="265"/>
    <m/>
    <x v="16"/>
    <n v="861.77"/>
    <n v="180.97"/>
    <m/>
    <m/>
    <n v="1042.74"/>
    <x v="1"/>
    <d v="2023-01-31T00:00:00"/>
  </r>
  <r>
    <x v="42"/>
    <s v="4156 - CAYVOL COMERCIAL, SL"/>
    <x v="266"/>
    <m/>
    <x v="131"/>
    <n v="112"/>
    <n v="23.52"/>
    <m/>
    <m/>
    <n v="135.52000000000001"/>
    <x v="1"/>
    <d v="2022-03-31T00:00:00"/>
  </r>
  <r>
    <x v="42"/>
    <s v="4156 - CAYVOL COMERCIAL, SL"/>
    <x v="267"/>
    <m/>
    <x v="132"/>
    <n v="409.3"/>
    <n v="85.95"/>
    <m/>
    <m/>
    <n v="495.25"/>
    <x v="1"/>
    <d v="2022-10-31T00:00:00"/>
  </r>
  <r>
    <x v="43"/>
    <s v="4484 - CELULOSA Y DERIVADOS DE LA TORRE SL"/>
    <x v="268"/>
    <m/>
    <x v="93"/>
    <n v="1354.75"/>
    <n v="284.5"/>
    <m/>
    <m/>
    <n v="1639.25"/>
    <x v="7"/>
    <d v="2022-06-20T00:00:00"/>
  </r>
  <r>
    <x v="44"/>
    <s v="4114 - CEMI , S.A"/>
    <x v="269"/>
    <m/>
    <x v="22"/>
    <n v="574"/>
    <n v="120.54"/>
    <m/>
    <m/>
    <n v="694.54"/>
    <x v="2"/>
    <d v="2022-01-31T00:00:00"/>
  </r>
  <r>
    <x v="44"/>
    <s v="4114 - CEMI , S.A"/>
    <x v="270"/>
    <m/>
    <x v="133"/>
    <n v="448.66"/>
    <n v="94.22"/>
    <m/>
    <m/>
    <n v="542.88"/>
    <x v="4"/>
    <d v="2022-02-28T00:00:00"/>
  </r>
  <r>
    <x v="44"/>
    <s v="4114 - CEMI , S.A"/>
    <x v="271"/>
    <m/>
    <x v="62"/>
    <n v="1094.9000000000001"/>
    <n v="229.93"/>
    <m/>
    <m/>
    <n v="1324.83"/>
    <x v="2"/>
    <d v="2022-03-31T00:00:00"/>
  </r>
  <r>
    <x v="44"/>
    <s v="4114 - CEMI , S.A"/>
    <x v="272"/>
    <m/>
    <x v="134"/>
    <n v="332.76"/>
    <n v="69.88"/>
    <m/>
    <m/>
    <n v="402.64"/>
    <x v="4"/>
    <d v="2022-06-28T00:00:00"/>
  </r>
  <r>
    <x v="44"/>
    <s v="4114 - CEMI , S.A"/>
    <x v="273"/>
    <m/>
    <x v="76"/>
    <n v="1422.19"/>
    <n v="298.66000000000003"/>
    <m/>
    <m/>
    <n v="1720.85"/>
    <x v="2"/>
    <d v="2022-07-30T00:00:00"/>
  </r>
  <r>
    <x v="44"/>
    <s v="4114 - CEMI , S.A"/>
    <x v="274"/>
    <m/>
    <x v="35"/>
    <n v="286"/>
    <n v="60.06"/>
    <m/>
    <m/>
    <n v="346.06"/>
    <x v="2"/>
    <d v="2022-08-31T00:00:00"/>
  </r>
  <r>
    <x v="44"/>
    <s v="4114 - CEMI , S.A"/>
    <x v="275"/>
    <m/>
    <x v="135"/>
    <n v="2821.14"/>
    <n v="592.44000000000005"/>
    <m/>
    <m/>
    <n v="3413.58"/>
    <x v="2"/>
    <d v="2022-09-30T00:00:00"/>
  </r>
  <r>
    <x v="44"/>
    <s v="4114 - CEMI , S.A"/>
    <x v="276"/>
    <m/>
    <x v="44"/>
    <n v="1748.44"/>
    <n v="367.17"/>
    <m/>
    <m/>
    <n v="2115.61"/>
    <x v="2"/>
    <d v="2022-10-26T00:00:00"/>
  </r>
  <r>
    <x v="44"/>
    <s v="4114 - CEMI , S.A"/>
    <x v="277"/>
    <m/>
    <x v="96"/>
    <n v="364.13"/>
    <n v="76.47"/>
    <m/>
    <m/>
    <n v="440.6"/>
    <x v="2"/>
    <d v="2022-11-25T00:00:00"/>
  </r>
  <r>
    <x v="44"/>
    <s v="4114 - CEMI , S.A"/>
    <x v="278"/>
    <m/>
    <x v="98"/>
    <n v="525.25"/>
    <n v="110.3"/>
    <m/>
    <m/>
    <n v="635.54999999999995"/>
    <x v="2"/>
    <d v="2022-12-22T00:00:00"/>
  </r>
  <r>
    <x v="44"/>
    <s v="4114 - CEMI , S.A"/>
    <x v="279"/>
    <m/>
    <x v="136"/>
    <n v="1566"/>
    <n v="328.86"/>
    <m/>
    <m/>
    <n v="1894.86"/>
    <x v="2"/>
    <d v="2023-01-30T00:00:00"/>
  </r>
  <r>
    <x v="45"/>
    <s v="4093 - CIPRIANO VILLARES CEREZO"/>
    <x v="280"/>
    <m/>
    <x v="73"/>
    <n v="995"/>
    <n v="208.95"/>
    <m/>
    <m/>
    <n v="1203.95"/>
    <x v="7"/>
    <d v="2022-03-21T00:00:00"/>
  </r>
  <r>
    <x v="45"/>
    <s v="4093 - CIPRIANO VILLARES CEREZO"/>
    <x v="281"/>
    <m/>
    <x v="73"/>
    <n v="297.85000000000002"/>
    <n v="62.55"/>
    <m/>
    <m/>
    <n v="360.4"/>
    <x v="7"/>
    <d v="2022-03-24T00:00:00"/>
  </r>
  <r>
    <x v="45"/>
    <s v="4093 - CIPRIANO VILLARES CEREZO"/>
    <x v="282"/>
    <m/>
    <x v="60"/>
    <n v="247.2"/>
    <n v="51.91"/>
    <m/>
    <m/>
    <n v="299.11"/>
    <x v="7"/>
    <d v="2022-10-31T00:00:00"/>
  </r>
  <r>
    <x v="45"/>
    <s v="4093 - CIPRIANO VILLARES CEREZO"/>
    <x v="283"/>
    <m/>
    <x v="13"/>
    <n v="502.23"/>
    <n v="105.47"/>
    <m/>
    <m/>
    <n v="607.70000000000005"/>
    <x v="7"/>
    <d v="2022-11-30T00:00:00"/>
  </r>
  <r>
    <x v="45"/>
    <s v="4093 - CIPRIANO VILLARES CEREZO"/>
    <x v="284"/>
    <m/>
    <x v="71"/>
    <n v="186.96"/>
    <n v="39.26"/>
    <m/>
    <m/>
    <n v="226.22"/>
    <x v="1"/>
    <d v="2022-12-31T00:00:00"/>
  </r>
  <r>
    <x v="45"/>
    <s v="4093 - CIPRIANO VILLARES CEREZO"/>
    <x v="285"/>
    <m/>
    <x v="71"/>
    <n v="155.94999999999999"/>
    <n v="32.75"/>
    <m/>
    <m/>
    <n v="188.7"/>
    <x v="7"/>
    <d v="2022-12-31T00:00:00"/>
  </r>
  <r>
    <x v="45"/>
    <s v="4093 - CIPRIANO VILLARES CEREZO"/>
    <x v="286"/>
    <m/>
    <x v="117"/>
    <n v="65.91"/>
    <n v="13.84"/>
    <m/>
    <m/>
    <n v="79.75"/>
    <x v="7"/>
    <d v="2023-02-06T00:00:00"/>
  </r>
  <r>
    <x v="46"/>
    <s v="4597 - CLAUS-E.S. CAN CALDERON"/>
    <x v="287"/>
    <m/>
    <x v="60"/>
    <n v="7746.57"/>
    <n v="387.33"/>
    <m/>
    <m/>
    <n v="8133.9"/>
    <x v="64"/>
    <d v="2022-10-31T00:00:00"/>
  </r>
  <r>
    <x v="46"/>
    <s v="4597 - CLAUS-E.S. CAN CALDERON"/>
    <x v="288"/>
    <m/>
    <x v="13"/>
    <n v="5703.89"/>
    <n v="285.19"/>
    <m/>
    <m/>
    <n v="5989.08"/>
    <x v="64"/>
    <d v="2022-11-30T00:00:00"/>
  </r>
  <r>
    <x v="47"/>
    <s v="4209 - COBALTAX TOOLS SL"/>
    <x v="289"/>
    <m/>
    <x v="69"/>
    <n v="361.37"/>
    <n v="75.89"/>
    <m/>
    <m/>
    <n v="437.26"/>
    <x v="7"/>
    <d v="2022-04-30T00:00:00"/>
  </r>
  <r>
    <x v="47"/>
    <s v="4209 - COBALTAX TOOLS SL"/>
    <x v="290"/>
    <m/>
    <x v="9"/>
    <n v="534.08000000000004"/>
    <n v="112.16"/>
    <m/>
    <m/>
    <n v="646.24"/>
    <x v="7"/>
    <d v="2022-05-31T00:00:00"/>
  </r>
  <r>
    <x v="48"/>
    <s v="4079 - COHIMAR HIDRAULICA NEUMATICA S.L."/>
    <x v="291"/>
    <m/>
    <x v="21"/>
    <n v="164.76"/>
    <n v="34.6"/>
    <m/>
    <m/>
    <n v="199.36"/>
    <x v="1"/>
    <d v="2022-01-31T00:00:00"/>
  </r>
  <r>
    <x v="48"/>
    <s v="4079 - COHIMAR HIDRAULICA NEUMATICA S.L."/>
    <x v="292"/>
    <m/>
    <x v="21"/>
    <n v="107.29"/>
    <n v="22.53"/>
    <m/>
    <m/>
    <n v="129.82"/>
    <x v="1"/>
    <d v="2022-01-31T00:00:00"/>
  </r>
  <r>
    <x v="48"/>
    <s v="4079 - COHIMAR HIDRAULICA NEUMATICA S.L."/>
    <x v="293"/>
    <m/>
    <x v="137"/>
    <n v="124.01"/>
    <n v="26.04"/>
    <m/>
    <m/>
    <n v="150.05000000000001"/>
    <x v="1"/>
    <d v="2022-08-31T00:00:00"/>
  </r>
  <r>
    <x v="48"/>
    <s v="4079 - COHIMAR HIDRAULICA NEUMATICA S.L."/>
    <x v="294"/>
    <m/>
    <x v="137"/>
    <n v="26.53"/>
    <n v="5.57"/>
    <m/>
    <m/>
    <n v="32.1"/>
    <x v="1"/>
    <d v="2022-08-31T00:00:00"/>
  </r>
  <r>
    <x v="48"/>
    <s v="4079 - COHIMAR HIDRAULICA NEUMATICA S.L."/>
    <x v="295"/>
    <m/>
    <x v="137"/>
    <n v="73.78"/>
    <n v="15.49"/>
    <m/>
    <m/>
    <n v="89.27"/>
    <x v="1"/>
    <d v="2022-08-31T00:00:00"/>
  </r>
  <r>
    <x v="48"/>
    <s v="4079 - COHIMAR HIDRAULICA NEUMATICA S.L."/>
    <x v="296"/>
    <m/>
    <x v="137"/>
    <n v="52.88"/>
    <n v="11.1"/>
    <m/>
    <m/>
    <n v="63.98"/>
    <x v="1"/>
    <d v="2022-08-31T00:00:00"/>
  </r>
  <r>
    <x v="48"/>
    <s v="4079 - COHIMAR HIDRAULICA NEUMATICA S.L."/>
    <x v="297"/>
    <m/>
    <x v="137"/>
    <n v="41.1"/>
    <n v="8.6300000000000008"/>
    <m/>
    <m/>
    <n v="49.73"/>
    <x v="1"/>
    <d v="2022-08-31T00:00:00"/>
  </r>
  <r>
    <x v="48"/>
    <s v="4079 - COHIMAR HIDRAULICA NEUMATICA S.L."/>
    <x v="298"/>
    <m/>
    <x v="78"/>
    <n v="43.24"/>
    <n v="9.08"/>
    <m/>
    <m/>
    <n v="52.32"/>
    <x v="1"/>
    <d v="2022-12-20T00:00:00"/>
  </r>
  <r>
    <x v="48"/>
    <s v="4079 - COHIMAR HIDRAULICA NEUMATICA S.L."/>
    <x v="299"/>
    <m/>
    <x v="78"/>
    <n v="43.24"/>
    <n v="9.08"/>
    <m/>
    <m/>
    <n v="52.32"/>
    <x v="1"/>
    <d v="2022-12-20T00:00:00"/>
  </r>
  <r>
    <x v="49"/>
    <s v="4371 - COMERCIA GLOBAL PAYMENTS ENT. PAGO, SL"/>
    <x v="300"/>
    <m/>
    <x v="138"/>
    <n v="1290.94"/>
    <m/>
    <m/>
    <m/>
    <n v="1290.94"/>
    <x v="65"/>
    <d v="2022-01-10T00:00:00"/>
  </r>
  <r>
    <x v="49"/>
    <s v="4371 - COMERCIA GLOBAL PAYMENTS ENT. PAGO, SL"/>
    <x v="301"/>
    <m/>
    <x v="139"/>
    <n v="1373.18"/>
    <m/>
    <m/>
    <m/>
    <n v="1373.18"/>
    <x v="65"/>
    <d v="2022-02-10T00:00:00"/>
  </r>
  <r>
    <x v="49"/>
    <s v="4371 - COMERCIA GLOBAL PAYMENTS ENT. PAGO, SL"/>
    <x v="302"/>
    <m/>
    <x v="140"/>
    <n v="1346.15"/>
    <m/>
    <m/>
    <m/>
    <n v="1346.15"/>
    <x v="66"/>
    <d v="2022-03-10T00:00:00"/>
  </r>
  <r>
    <x v="49"/>
    <s v="4371 - COMERCIA GLOBAL PAYMENTS ENT. PAGO, SL"/>
    <x v="303"/>
    <m/>
    <x v="141"/>
    <n v="1495.15"/>
    <m/>
    <m/>
    <m/>
    <n v="1495.15"/>
    <x v="67"/>
    <d v="2022-04-10T00:00:00"/>
  </r>
  <r>
    <x v="49"/>
    <s v="4371 - COMERCIA GLOBAL PAYMENTS ENT. PAGO, SL"/>
    <x v="304"/>
    <m/>
    <x v="142"/>
    <n v="1447.69"/>
    <m/>
    <m/>
    <m/>
    <n v="1447.69"/>
    <x v="68"/>
    <d v="2022-05-10T00:00:00"/>
  </r>
  <r>
    <x v="49"/>
    <s v="4371 - COMERCIA GLOBAL PAYMENTS ENT. PAGO, SL"/>
    <x v="305"/>
    <m/>
    <x v="143"/>
    <n v="4808"/>
    <m/>
    <m/>
    <m/>
    <n v="4808"/>
    <x v="68"/>
    <d v="2022-06-10T00:00:00"/>
  </r>
  <r>
    <x v="49"/>
    <s v="4371 - COMERCIA GLOBAL PAYMENTS ENT. PAGO, SL"/>
    <x v="306"/>
    <m/>
    <x v="60"/>
    <n v="4430.18"/>
    <m/>
    <m/>
    <m/>
    <n v="4430.18"/>
    <x v="65"/>
    <d v="2022-10-31T00:00:00"/>
  </r>
  <r>
    <x v="49"/>
    <s v="4371 - COMERCIA GLOBAL PAYMENTS ENT. PAGO, SL"/>
    <x v="307"/>
    <m/>
    <x v="60"/>
    <n v="5273.55"/>
    <m/>
    <m/>
    <m/>
    <n v="5273.55"/>
    <x v="65"/>
    <d v="2022-10-31T00:00:00"/>
  </r>
  <r>
    <x v="49"/>
    <s v="4371 - COMERCIA GLOBAL PAYMENTS ENT. PAGO, SL"/>
    <x v="308"/>
    <m/>
    <x v="60"/>
    <n v="6048.06"/>
    <m/>
    <m/>
    <m/>
    <n v="6048.06"/>
    <x v="65"/>
    <d v="2022-10-31T00:00:00"/>
  </r>
  <r>
    <x v="49"/>
    <s v="4371 - COMERCIA GLOBAL PAYMENTS ENT. PAGO, SL"/>
    <x v="309"/>
    <m/>
    <x v="60"/>
    <n v="6380.1"/>
    <m/>
    <m/>
    <m/>
    <n v="6380.1"/>
    <x v="65"/>
    <d v="2022-10-31T00:00:00"/>
  </r>
  <r>
    <x v="49"/>
    <s v="4371 - COMERCIA GLOBAL PAYMENTS ENT. PAGO, SL"/>
    <x v="310"/>
    <m/>
    <x v="78"/>
    <n v="2683.3"/>
    <m/>
    <m/>
    <m/>
    <n v="2683.3"/>
    <x v="65"/>
    <d v="2022-12-15T00:00:00"/>
  </r>
  <r>
    <x v="49"/>
    <s v="4371 - COMERCIA GLOBAL PAYMENTS ENT. PAGO, SL"/>
    <x v="311"/>
    <m/>
    <x v="78"/>
    <n v="2623.84"/>
    <m/>
    <m/>
    <m/>
    <n v="2623.84"/>
    <x v="65"/>
    <d v="2022-12-15T00:00:00"/>
  </r>
  <r>
    <x v="49"/>
    <s v="4371 - COMERCIA GLOBAL PAYMENTS ENT. PAGO, SL"/>
    <x v="312"/>
    <m/>
    <x v="144"/>
    <n v="2585.87"/>
    <m/>
    <m/>
    <m/>
    <n v="2585.87"/>
    <x v="68"/>
    <d v="2023-01-10T00:00:00"/>
  </r>
  <r>
    <x v="50"/>
    <s v="4057 - COMERCIAL GUMMI SAU"/>
    <x v="313"/>
    <m/>
    <x v="90"/>
    <n v="482.58"/>
    <n v="101.34"/>
    <m/>
    <m/>
    <n v="583.91999999999996"/>
    <x v="69"/>
    <d v="2023-01-23T00:00:00"/>
  </r>
  <r>
    <x v="50"/>
    <s v="4057 - COMERCIAL GUMMI SAU"/>
    <x v="314"/>
    <m/>
    <x v="16"/>
    <n v="34.6"/>
    <n v="7.27"/>
    <m/>
    <m/>
    <n v="41.87"/>
    <x v="69"/>
    <d v="2023-01-31T00:00:00"/>
  </r>
  <r>
    <x v="51"/>
    <s v="4226 - COMERCIAL LITHIUMBLEI S.L."/>
    <x v="315"/>
    <m/>
    <x v="145"/>
    <n v="625.34"/>
    <n v="131.32"/>
    <m/>
    <m/>
    <n v="756.66"/>
    <x v="1"/>
    <d v="2022-02-16T00:00:00"/>
  </r>
  <r>
    <x v="51"/>
    <s v="4226 - COMERCIAL LITHIUMBLEI S.L."/>
    <x v="316"/>
    <m/>
    <x v="24"/>
    <n v="40.51"/>
    <n v="8.51"/>
    <m/>
    <m/>
    <n v="49.02"/>
    <x v="1"/>
    <d v="2022-02-24T00:00:00"/>
  </r>
  <r>
    <x v="51"/>
    <s v="4226 - COMERCIAL LITHIUMBLEI S.L."/>
    <x v="317"/>
    <m/>
    <x v="146"/>
    <n v="55.71"/>
    <n v="11.7"/>
    <m/>
    <m/>
    <n v="67.41"/>
    <x v="1"/>
    <d v="2022-02-24T00:00:00"/>
  </r>
  <r>
    <x v="51"/>
    <s v="4226 - COMERCIAL LITHIUMBLEI S.L."/>
    <x v="318"/>
    <m/>
    <x v="146"/>
    <n v="235.46"/>
    <n v="49.45"/>
    <m/>
    <m/>
    <n v="284.91000000000003"/>
    <x v="1"/>
    <d v="2022-02-24T00:00:00"/>
  </r>
  <r>
    <x v="51"/>
    <s v="4226 - COMERCIAL LITHIUMBLEI S.L."/>
    <x v="319"/>
    <m/>
    <x v="72"/>
    <n v="89.5"/>
    <n v="18.8"/>
    <m/>
    <m/>
    <n v="108.3"/>
    <x v="1"/>
    <d v="2022-03-21T00:00:00"/>
  </r>
  <r>
    <x v="51"/>
    <s v="4226 - COMERCIAL LITHIUMBLEI S.L."/>
    <x v="320"/>
    <m/>
    <x v="81"/>
    <n v="705.3"/>
    <n v="148.12"/>
    <m/>
    <m/>
    <n v="853.42"/>
    <x v="1"/>
    <d v="2022-04-26T00:00:00"/>
  </r>
  <r>
    <x v="51"/>
    <s v="4226 - COMERCIAL LITHIUMBLEI S.L."/>
    <x v="321"/>
    <m/>
    <x v="147"/>
    <n v="303"/>
    <n v="63.63"/>
    <m/>
    <m/>
    <n v="366.63"/>
    <x v="1"/>
    <d v="2022-05-19T00:00:00"/>
  </r>
  <r>
    <x v="51"/>
    <s v="4226 - COMERCIAL LITHIUMBLEI S.L."/>
    <x v="322"/>
    <m/>
    <x v="91"/>
    <n v="543.91999999999996"/>
    <n v="114.23"/>
    <m/>
    <m/>
    <n v="658.15"/>
    <x v="1"/>
    <d v="2022-06-16T00:00:00"/>
  </r>
  <r>
    <x v="51"/>
    <s v="4226 - COMERCIAL LITHIUMBLEI S.L."/>
    <x v="323"/>
    <m/>
    <x v="148"/>
    <n v="1140.6199999999999"/>
    <n v="239.53"/>
    <m/>
    <m/>
    <n v="1380.15"/>
    <x v="1"/>
    <d v="2022-09-22T00:00:00"/>
  </r>
  <r>
    <x v="51"/>
    <s v="4226 - COMERCIAL LITHIUMBLEI S.L."/>
    <x v="324"/>
    <m/>
    <x v="148"/>
    <n v="312.82"/>
    <n v="65.69"/>
    <m/>
    <m/>
    <n v="378.51"/>
    <x v="1"/>
    <d v="2022-09-22T00:00:00"/>
  </r>
  <r>
    <x v="51"/>
    <s v="4226 - COMERCIAL LITHIUMBLEI S.L."/>
    <x v="325"/>
    <m/>
    <x v="149"/>
    <n v="434.3"/>
    <n v="91.2"/>
    <m/>
    <m/>
    <n v="525.5"/>
    <x v="1"/>
    <d v="2022-09-30T00:00:00"/>
  </r>
  <r>
    <x v="51"/>
    <s v="4226 - COMERCIAL LITHIUMBLEI S.L."/>
    <x v="326"/>
    <m/>
    <x v="150"/>
    <n v="85.77"/>
    <n v="18.010000000000002"/>
    <m/>
    <m/>
    <n v="103.78"/>
    <x v="1"/>
    <d v="2022-10-24T00:00:00"/>
  </r>
  <r>
    <x v="51"/>
    <s v="4226 - COMERCIAL LITHIUMBLEI S.L."/>
    <x v="327"/>
    <m/>
    <x v="151"/>
    <n v="648.12"/>
    <n v="136.11000000000001"/>
    <m/>
    <m/>
    <n v="784.23"/>
    <x v="1"/>
    <d v="2022-10-25T00:00:00"/>
  </r>
  <r>
    <x v="51"/>
    <s v="4226 - COMERCIAL LITHIUMBLEI S.L."/>
    <x v="328"/>
    <m/>
    <x v="152"/>
    <n v="85.77"/>
    <n v="18.010000000000002"/>
    <m/>
    <m/>
    <n v="103.78"/>
    <x v="1"/>
    <d v="2022-10-31T00:00:00"/>
  </r>
  <r>
    <x v="51"/>
    <s v="4226 - COMERCIAL LITHIUMBLEI S.L."/>
    <x v="329"/>
    <m/>
    <x v="39"/>
    <n v="186"/>
    <n v="39.06"/>
    <m/>
    <m/>
    <n v="225.06"/>
    <x v="1"/>
    <d v="2022-10-31T00:00:00"/>
  </r>
  <r>
    <x v="51"/>
    <s v="4226 - COMERCIAL LITHIUMBLEI S.L."/>
    <x v="330"/>
    <m/>
    <x v="153"/>
    <n v="648.12"/>
    <n v="136.11000000000001"/>
    <m/>
    <m/>
    <n v="784.23"/>
    <x v="1"/>
    <d v="2022-11-30T00:00:00"/>
  </r>
  <r>
    <x v="51"/>
    <s v="4226 - COMERCIAL LITHIUMBLEI S.L."/>
    <x v="331"/>
    <m/>
    <x v="55"/>
    <n v="283.52"/>
    <n v="59.54"/>
    <m/>
    <m/>
    <n v="343.06"/>
    <x v="1"/>
    <d v="2022-12-31T00:00:00"/>
  </r>
  <r>
    <x v="51"/>
    <s v="4226 - COMERCIAL LITHIUMBLEI S.L."/>
    <x v="332"/>
    <m/>
    <x v="154"/>
    <n v="92.74"/>
    <n v="19.48"/>
    <m/>
    <m/>
    <n v="112.22"/>
    <x v="1"/>
    <d v="2022-12-31T00:00:00"/>
  </r>
  <r>
    <x v="51"/>
    <s v="4226 - COMERCIAL LITHIUMBLEI S.L."/>
    <x v="333"/>
    <m/>
    <x v="155"/>
    <n v="85.77"/>
    <n v="18.010000000000002"/>
    <m/>
    <m/>
    <n v="103.78"/>
    <x v="1"/>
    <d v="2023-01-23T00:00:00"/>
  </r>
  <r>
    <x v="52"/>
    <s v="4565 - COMERCIAL TREVIC SLU"/>
    <x v="334"/>
    <m/>
    <x v="68"/>
    <n v="1902.56"/>
    <n v="399.54"/>
    <m/>
    <m/>
    <n v="2302.1"/>
    <x v="7"/>
    <d v="2022-02-28T00:00:00"/>
  </r>
  <r>
    <x v="52"/>
    <s v="4565 - COMERCIAL TREVIC SLU"/>
    <x v="335"/>
    <m/>
    <x v="156"/>
    <n v="234.57"/>
    <n v="49.26"/>
    <m/>
    <m/>
    <n v="283.83"/>
    <x v="7"/>
    <d v="2022-07-30T00:00:00"/>
  </r>
  <r>
    <x v="52"/>
    <s v="4565 - COMERCIAL TREVIC SLU"/>
    <x v="336"/>
    <m/>
    <x v="76"/>
    <n v="149"/>
    <n v="31.29"/>
    <m/>
    <m/>
    <n v="180.29"/>
    <x v="7"/>
    <d v="2022-07-31T00:00:00"/>
  </r>
  <r>
    <x v="52"/>
    <s v="4565 - COMERCIAL TREVIC SLU"/>
    <x v="337"/>
    <m/>
    <x v="157"/>
    <n v="352"/>
    <n v="73.92"/>
    <m/>
    <m/>
    <n v="425.92"/>
    <x v="1"/>
    <d v="2022-10-31T00:00:00"/>
  </r>
  <r>
    <x v="52"/>
    <s v="4565 - COMERCIAL TREVIC SLU"/>
    <x v="338"/>
    <m/>
    <x v="60"/>
    <n v="949"/>
    <n v="199.29"/>
    <m/>
    <m/>
    <n v="1148.29"/>
    <x v="7"/>
    <d v="2022-10-31T00:00:00"/>
  </r>
  <r>
    <x v="53"/>
    <s v="3627 - COMIGRAF SL"/>
    <x v="339"/>
    <m/>
    <x v="158"/>
    <n v="387"/>
    <n v="81.27"/>
    <m/>
    <m/>
    <n v="468.27"/>
    <x v="70"/>
    <d v="2022-01-31T00:00:00"/>
  </r>
  <r>
    <x v="53"/>
    <s v="3627 - COMIGRAF SL"/>
    <x v="340"/>
    <m/>
    <x v="62"/>
    <n v="537"/>
    <n v="112.77"/>
    <m/>
    <m/>
    <n v="649.77"/>
    <x v="32"/>
    <d v="2022-03-30T00:00:00"/>
  </r>
  <r>
    <x v="53"/>
    <s v="3627 - COMIGRAF SL"/>
    <x v="341"/>
    <m/>
    <x v="29"/>
    <n v="352"/>
    <n v="73.92"/>
    <m/>
    <m/>
    <n v="425.92"/>
    <x v="71"/>
    <d v="2022-06-08T00:00:00"/>
  </r>
  <r>
    <x v="53"/>
    <s v="3627 - COMIGRAF SL"/>
    <x v="342"/>
    <m/>
    <x v="29"/>
    <n v="693"/>
    <n v="145.53"/>
    <m/>
    <m/>
    <n v="838.53"/>
    <x v="32"/>
    <d v="2022-06-08T00:00:00"/>
  </r>
  <r>
    <x v="53"/>
    <s v="3627 - COMIGRAF SL"/>
    <x v="343"/>
    <s v="*A*"/>
    <x v="30"/>
    <n v="-352"/>
    <n v="-73.92"/>
    <m/>
    <m/>
    <n v="-425.92"/>
    <x v="72"/>
    <d v="2022-06-28T00:00:00"/>
  </r>
  <r>
    <x v="54"/>
    <s v="4316 - CONSORCI ADMINISTRACIO OBERTA CATALUNYA"/>
    <x v="344"/>
    <m/>
    <x v="159"/>
    <n v="90.8"/>
    <n v="19.07"/>
    <m/>
    <m/>
    <n v="109.87"/>
    <x v="73"/>
    <d v="2022-04-19T00:00:00"/>
  </r>
  <r>
    <x v="54"/>
    <s v="4316 - CONSORCI ADMINISTRACIO OBERTA CATALUNYA"/>
    <x v="345"/>
    <m/>
    <x v="29"/>
    <n v="19.739999999999998"/>
    <n v="4.1500000000000004"/>
    <m/>
    <m/>
    <n v="23.89"/>
    <x v="73"/>
    <d v="2022-06-30T00:00:00"/>
  </r>
  <r>
    <x v="54"/>
    <s v="4316 - CONSORCI ADMINISTRACIO OBERTA CATALUNYA"/>
    <x v="346"/>
    <m/>
    <x v="122"/>
    <n v="93.35"/>
    <n v="19.600000000000001"/>
    <m/>
    <m/>
    <n v="112.95"/>
    <x v="73"/>
    <d v="2022-07-07T00:00:00"/>
  </r>
  <r>
    <x v="54"/>
    <s v="4316 - CONSORCI ADMINISTRACIO OBERTA CATALUNYA"/>
    <x v="347"/>
    <m/>
    <x v="33"/>
    <n v="197.4"/>
    <n v="41.45"/>
    <m/>
    <m/>
    <n v="238.85"/>
    <x v="73"/>
    <d v="2022-08-11T00:00:00"/>
  </r>
  <r>
    <x v="54"/>
    <s v="4316 - CONSORCI ADMINISTRACIO OBERTA CATALUNYA"/>
    <x v="348"/>
    <m/>
    <x v="95"/>
    <n v="78.959999999999994"/>
    <n v="16.579999999999998"/>
    <m/>
    <m/>
    <n v="95.54"/>
    <x v="73"/>
    <d v="2022-11-14T00:00:00"/>
  </r>
  <r>
    <x v="54"/>
    <s v="4316 - CONSORCI ADMINISTRACIO OBERTA CATALUNYA"/>
    <x v="349"/>
    <m/>
    <x v="15"/>
    <n v="66.41"/>
    <n v="13.95"/>
    <m/>
    <m/>
    <n v="80.36"/>
    <x v="73"/>
    <d v="2022-12-09T00:00:00"/>
  </r>
  <r>
    <x v="55"/>
    <s v="4511 - CONSTRUC. METALICAS CASTELLDEFELS SL"/>
    <x v="350"/>
    <m/>
    <x v="67"/>
    <n v="192.62"/>
    <n v="40.450000000000003"/>
    <m/>
    <m/>
    <n v="233.07"/>
    <x v="12"/>
    <d v="2022-01-31T00:00:00"/>
  </r>
  <r>
    <x v="55"/>
    <s v="4511 - CONSTRUC. METALICAS CASTELLDEFELS SL"/>
    <x v="351"/>
    <m/>
    <x v="100"/>
    <n v="446.46"/>
    <n v="93.76"/>
    <m/>
    <m/>
    <n v="540.22"/>
    <x v="12"/>
    <d v="2022-01-31T00:00:00"/>
  </r>
  <r>
    <x v="55"/>
    <s v="4511 - CONSTRUC. METALICAS CASTELLDEFELS SL"/>
    <x v="352"/>
    <m/>
    <x v="7"/>
    <n v="560.86"/>
    <n v="117.79"/>
    <m/>
    <m/>
    <n v="678.65"/>
    <x v="74"/>
    <d v="2022-04-30T00:00:00"/>
  </r>
  <r>
    <x v="55"/>
    <s v="4511 - CONSTRUC. METALICAS CASTELLDEFELS SL"/>
    <x v="353"/>
    <m/>
    <x v="29"/>
    <n v="60"/>
    <n v="12.6"/>
    <m/>
    <m/>
    <n v="72.599999999999994"/>
    <x v="12"/>
    <d v="2022-06-16T00:00:00"/>
  </r>
  <r>
    <x v="55"/>
    <s v="4511 - CONSTRUC. METALICAS CASTELLDEFELS SL"/>
    <x v="354"/>
    <m/>
    <x v="10"/>
    <n v="183.89"/>
    <n v="38.619999999999997"/>
    <m/>
    <m/>
    <n v="222.51"/>
    <x v="12"/>
    <d v="2022-06-16T00:00:00"/>
  </r>
  <r>
    <x v="55"/>
    <s v="4511 - CONSTRUC. METALICAS CASTELLDEFELS SL"/>
    <x v="355"/>
    <m/>
    <x v="126"/>
    <n v="160"/>
    <n v="33.6"/>
    <m/>
    <m/>
    <n v="193.6"/>
    <x v="12"/>
    <d v="2022-08-31T00:00:00"/>
  </r>
  <r>
    <x v="55"/>
    <s v="4511 - CONSTRUC. METALICAS CASTELLDEFELS SL"/>
    <x v="356"/>
    <m/>
    <x v="105"/>
    <n v="45"/>
    <n v="9.4499999999999993"/>
    <m/>
    <m/>
    <n v="54.45"/>
    <x v="12"/>
    <d v="2022-12-31T00:00:00"/>
  </r>
  <r>
    <x v="55"/>
    <s v="4511 - CONSTRUC. METALICAS CASTELLDEFELS SL"/>
    <x v="357"/>
    <m/>
    <x v="154"/>
    <n v="839.13"/>
    <n v="176.22"/>
    <m/>
    <m/>
    <n v="1015.35"/>
    <x v="12"/>
    <d v="2022-12-31T00:00:00"/>
  </r>
  <r>
    <x v="56"/>
    <s v="4499 - COSTA TOLDOS Y PERSIANAS SL"/>
    <x v="358"/>
    <m/>
    <x v="115"/>
    <n v="740"/>
    <n v="155.4"/>
    <m/>
    <m/>
    <n v="895.4"/>
    <x v="75"/>
    <d v="2022-12-12T00:00:00"/>
  </r>
  <r>
    <x v="57"/>
    <s v="4007 - COSUIN EQUIPOS DE OFICINA, S.A."/>
    <x v="359"/>
    <m/>
    <x v="2"/>
    <n v="554.15"/>
    <n v="116.37"/>
    <m/>
    <m/>
    <n v="670.52"/>
    <x v="76"/>
    <d v="2022-01-31T00:00:00"/>
  </r>
  <r>
    <x v="57"/>
    <s v="4007 - COSUIN EQUIPOS DE OFICINA, S.A."/>
    <x v="360"/>
    <m/>
    <x v="2"/>
    <n v="731.82"/>
    <n v="153.68"/>
    <m/>
    <m/>
    <n v="885.5"/>
    <x v="77"/>
    <d v="2022-01-31T00:00:00"/>
  </r>
  <r>
    <x v="57"/>
    <s v="4007 - COSUIN EQUIPOS DE OFICINA, S.A."/>
    <x v="361"/>
    <m/>
    <x v="68"/>
    <n v="857.33"/>
    <n v="180.04"/>
    <m/>
    <m/>
    <n v="1037.3699999999999"/>
    <x v="77"/>
    <d v="2022-02-28T00:00:00"/>
  </r>
  <r>
    <x v="57"/>
    <s v="4007 - COSUIN EQUIPOS DE OFICINA, S.A."/>
    <x v="362"/>
    <m/>
    <x v="68"/>
    <n v="554.15"/>
    <n v="116.37"/>
    <m/>
    <m/>
    <n v="670.52"/>
    <x v="76"/>
    <d v="2022-02-28T00:00:00"/>
  </r>
  <r>
    <x v="57"/>
    <s v="4007 - COSUIN EQUIPOS DE OFICINA, S.A."/>
    <x v="363"/>
    <m/>
    <x v="5"/>
    <n v="879.2"/>
    <n v="184.63"/>
    <m/>
    <m/>
    <n v="1063.83"/>
    <x v="77"/>
    <d v="2022-03-31T00:00:00"/>
  </r>
  <r>
    <x v="57"/>
    <s v="4007 - COSUIN EQUIPOS DE OFICINA, S.A."/>
    <x v="364"/>
    <m/>
    <x v="5"/>
    <n v="554.15"/>
    <n v="116.37"/>
    <m/>
    <m/>
    <n v="670.52"/>
    <x v="76"/>
    <d v="2022-03-31T00:00:00"/>
  </r>
  <r>
    <x v="57"/>
    <s v="4007 - COSUIN EQUIPOS DE OFICINA, S.A."/>
    <x v="365"/>
    <m/>
    <x v="7"/>
    <n v="801.73"/>
    <n v="168.36"/>
    <m/>
    <m/>
    <n v="970.09"/>
    <x v="77"/>
    <d v="2022-04-30T00:00:00"/>
  </r>
  <r>
    <x v="57"/>
    <s v="4007 - COSUIN EQUIPOS DE OFICINA, S.A."/>
    <x v="366"/>
    <m/>
    <x v="7"/>
    <n v="554.15"/>
    <n v="116.37"/>
    <m/>
    <m/>
    <n v="670.52"/>
    <x v="76"/>
    <d v="2022-04-30T00:00:00"/>
  </r>
  <r>
    <x v="57"/>
    <s v="4007 - COSUIN EQUIPOS DE OFICINA, S.A."/>
    <x v="367"/>
    <m/>
    <x v="9"/>
    <n v="554.15"/>
    <n v="116.37"/>
    <m/>
    <m/>
    <n v="670.52"/>
    <x v="76"/>
    <d v="2022-05-31T00:00:00"/>
  </r>
  <r>
    <x v="57"/>
    <s v="4007 - COSUIN EQUIPOS DE OFICINA, S.A."/>
    <x v="368"/>
    <m/>
    <x v="9"/>
    <n v="1178.2"/>
    <n v="247.42"/>
    <m/>
    <m/>
    <n v="1425.62"/>
    <x v="77"/>
    <d v="2022-05-31T00:00:00"/>
  </r>
  <r>
    <x v="57"/>
    <s v="4007 - COSUIN EQUIPOS DE OFICINA, S.A."/>
    <x v="369"/>
    <m/>
    <x v="58"/>
    <n v="1017.6"/>
    <n v="213.7"/>
    <m/>
    <m/>
    <n v="1231.3"/>
    <x v="77"/>
    <d v="2022-06-30T00:00:00"/>
  </r>
  <r>
    <x v="57"/>
    <s v="4007 - COSUIN EQUIPOS DE OFICINA, S.A."/>
    <x v="370"/>
    <m/>
    <x v="58"/>
    <n v="554.15"/>
    <n v="116.37"/>
    <m/>
    <m/>
    <n v="670.52"/>
    <x v="76"/>
    <d v="2022-06-30T00:00:00"/>
  </r>
  <r>
    <x v="57"/>
    <s v="4007 - COSUIN EQUIPOS DE OFICINA, S.A."/>
    <x v="371"/>
    <m/>
    <x v="104"/>
    <n v="843.87"/>
    <n v="177.21"/>
    <m/>
    <m/>
    <n v="1021.08"/>
    <x v="77"/>
    <d v="2022-07-31T00:00:00"/>
  </r>
  <r>
    <x v="57"/>
    <s v="4007 - COSUIN EQUIPOS DE OFICINA, S.A."/>
    <x v="372"/>
    <m/>
    <x v="104"/>
    <n v="554.15"/>
    <n v="116.37"/>
    <m/>
    <m/>
    <n v="670.52"/>
    <x v="76"/>
    <d v="2022-07-31T00:00:00"/>
  </r>
  <r>
    <x v="57"/>
    <s v="4007 - COSUIN EQUIPOS DE OFICINA, S.A."/>
    <x v="373"/>
    <m/>
    <x v="11"/>
    <n v="414.06"/>
    <n v="86.95"/>
    <m/>
    <m/>
    <n v="501.01"/>
    <x v="77"/>
    <d v="2022-08-31T00:00:00"/>
  </r>
  <r>
    <x v="57"/>
    <s v="4007 - COSUIN EQUIPOS DE OFICINA, S.A."/>
    <x v="374"/>
    <m/>
    <x v="11"/>
    <n v="554.15"/>
    <n v="116.37"/>
    <m/>
    <m/>
    <n v="670.52"/>
    <x v="76"/>
    <d v="2022-08-31T00:00:00"/>
  </r>
  <r>
    <x v="57"/>
    <s v="4007 - COSUIN EQUIPOS DE OFICINA, S.A."/>
    <x v="375"/>
    <m/>
    <x v="12"/>
    <n v="703.58"/>
    <n v="147.75"/>
    <m/>
    <m/>
    <n v="851.33"/>
    <x v="77"/>
    <d v="2022-09-30T00:00:00"/>
  </r>
  <r>
    <x v="57"/>
    <s v="4007 - COSUIN EQUIPOS DE OFICINA, S.A."/>
    <x v="376"/>
    <m/>
    <x v="12"/>
    <n v="554.15"/>
    <n v="116.37"/>
    <m/>
    <m/>
    <n v="670.52"/>
    <x v="76"/>
    <d v="2022-09-30T00:00:00"/>
  </r>
  <r>
    <x v="57"/>
    <s v="4007 - COSUIN EQUIPOS DE OFICINA, S.A."/>
    <x v="377"/>
    <m/>
    <x v="60"/>
    <n v="918.5"/>
    <n v="192.89"/>
    <m/>
    <m/>
    <n v="1111.3900000000001"/>
    <x v="77"/>
    <d v="2022-10-31T00:00:00"/>
  </r>
  <r>
    <x v="57"/>
    <s v="4007 - COSUIN EQUIPOS DE OFICINA, S.A."/>
    <x v="378"/>
    <m/>
    <x v="60"/>
    <n v="554.15"/>
    <n v="116.37"/>
    <m/>
    <m/>
    <n v="670.52"/>
    <x v="76"/>
    <d v="2022-10-31T00:00:00"/>
  </r>
  <r>
    <x v="57"/>
    <s v="4007 - COSUIN EQUIPOS DE OFICINA, S.A."/>
    <x v="379"/>
    <m/>
    <x v="13"/>
    <n v="554.15"/>
    <n v="116.37"/>
    <m/>
    <m/>
    <n v="670.52"/>
    <x v="76"/>
    <d v="2022-11-30T00:00:00"/>
  </r>
  <r>
    <x v="57"/>
    <s v="4007 - COSUIN EQUIPOS DE OFICINA, S.A."/>
    <x v="380"/>
    <m/>
    <x v="13"/>
    <n v="879.15"/>
    <n v="184.62"/>
    <m/>
    <m/>
    <n v="1063.77"/>
    <x v="77"/>
    <d v="2022-11-30T00:00:00"/>
  </r>
  <r>
    <x v="57"/>
    <s v="4007 - COSUIN EQUIPOS DE OFICINA, S.A."/>
    <x v="381"/>
    <m/>
    <x v="71"/>
    <n v="709.14"/>
    <n v="148.91999999999999"/>
    <m/>
    <m/>
    <n v="858.06"/>
    <x v="77"/>
    <d v="2022-12-31T00:00:00"/>
  </r>
  <r>
    <x v="57"/>
    <s v="4007 - COSUIN EQUIPOS DE OFICINA, S.A."/>
    <x v="382"/>
    <m/>
    <x v="105"/>
    <n v="554.15"/>
    <n v="116.37"/>
    <m/>
    <m/>
    <n v="670.52"/>
    <x v="76"/>
    <d v="2022-12-31T00:00:00"/>
  </r>
  <r>
    <x v="57"/>
    <s v="4007 - COSUIN EQUIPOS DE OFICINA, S.A."/>
    <x v="383"/>
    <m/>
    <x v="16"/>
    <n v="554.15"/>
    <n v="116.37"/>
    <m/>
    <m/>
    <n v="670.52"/>
    <x v="76"/>
    <d v="2023-01-31T00:00:00"/>
  </r>
  <r>
    <x v="57"/>
    <s v="4007 - COSUIN EQUIPOS DE OFICINA, S.A."/>
    <x v="384"/>
    <m/>
    <x v="16"/>
    <n v="881.69"/>
    <n v="185.15"/>
    <m/>
    <m/>
    <n v="1066.8399999999999"/>
    <x v="77"/>
    <d v="2023-01-31T00:00:00"/>
  </r>
  <r>
    <x v="58"/>
    <s v="4588 - CRAMARO ESPAÑA SLU"/>
    <x v="385"/>
    <m/>
    <x v="37"/>
    <n v="1808"/>
    <n v="379.68"/>
    <m/>
    <m/>
    <n v="2187.6799999999998"/>
    <x v="2"/>
    <d v="2022-09-21T00:00:00"/>
  </r>
  <r>
    <x v="58"/>
    <s v="4588 - CRAMARO ESPAÑA SLU"/>
    <x v="386"/>
    <m/>
    <x v="97"/>
    <n v="1843"/>
    <n v="387.03"/>
    <m/>
    <m/>
    <n v="2230.0300000000002"/>
    <x v="2"/>
    <d v="2022-12-16T00:00:00"/>
  </r>
  <r>
    <x v="59"/>
    <s v="4309 - CRISTAL AUTO BARCINO SL"/>
    <x v="387"/>
    <m/>
    <x v="68"/>
    <n v="161.68"/>
    <n v="33.950000000000003"/>
    <m/>
    <m/>
    <n v="195.63"/>
    <x v="78"/>
    <d v="2022-02-28T00:00:00"/>
  </r>
  <r>
    <x v="59"/>
    <s v="4309 - CRISTAL AUTO BARCINO SL"/>
    <x v="388"/>
    <m/>
    <x v="120"/>
    <n v="335"/>
    <n v="70.349999999999994"/>
    <m/>
    <m/>
    <n v="405.35"/>
    <x v="2"/>
    <d v="2022-03-15T00:00:00"/>
  </r>
  <r>
    <x v="59"/>
    <s v="4309 - CRISTAL AUTO BARCINO SL"/>
    <x v="389"/>
    <m/>
    <x v="160"/>
    <n v="390.77"/>
    <n v="82.06"/>
    <m/>
    <m/>
    <n v="472.83"/>
    <x v="2"/>
    <d v="2022-03-15T00:00:00"/>
  </r>
  <r>
    <x v="59"/>
    <s v="4309 - CRISTAL AUTO BARCINO SL"/>
    <x v="390"/>
    <m/>
    <x v="159"/>
    <n v="180"/>
    <n v="37.799999999999997"/>
    <m/>
    <m/>
    <n v="217.8"/>
    <x v="2"/>
    <d v="2022-04-08T00:00:00"/>
  </r>
  <r>
    <x v="59"/>
    <s v="4309 - CRISTAL AUTO BARCINO SL"/>
    <x v="391"/>
    <m/>
    <x v="161"/>
    <n v="995"/>
    <n v="208.95"/>
    <m/>
    <m/>
    <n v="1203.95"/>
    <x v="2"/>
    <d v="2022-06-30T00:00:00"/>
  </r>
  <r>
    <x v="59"/>
    <s v="4309 - CRISTAL AUTO BARCINO SL"/>
    <x v="392"/>
    <m/>
    <x v="162"/>
    <n v="1030"/>
    <n v="216.3"/>
    <m/>
    <m/>
    <n v="1246.3"/>
    <x v="2"/>
    <d v="2022-07-21T00:00:00"/>
  </r>
  <r>
    <x v="59"/>
    <s v="4309 - CRISTAL AUTO BARCINO SL"/>
    <x v="393"/>
    <m/>
    <x v="162"/>
    <n v="190"/>
    <n v="39.9"/>
    <m/>
    <m/>
    <n v="229.9"/>
    <x v="2"/>
    <d v="2022-07-21T00:00:00"/>
  </r>
  <r>
    <x v="59"/>
    <s v="4309 - CRISTAL AUTO BARCINO SL"/>
    <x v="394"/>
    <m/>
    <x v="130"/>
    <n v="650"/>
    <n v="136.5"/>
    <m/>
    <m/>
    <n v="786.5"/>
    <x v="2"/>
    <d v="2022-08-31T00:00:00"/>
  </r>
  <r>
    <x v="59"/>
    <s v="4309 - CRISTAL AUTO BARCINO SL"/>
    <x v="395"/>
    <m/>
    <x v="150"/>
    <n v="525"/>
    <n v="110.25"/>
    <m/>
    <m/>
    <n v="635.25"/>
    <x v="1"/>
    <d v="2022-10-24T00:00:00"/>
  </r>
  <r>
    <x v="60"/>
    <s v="4138 - DANIEL MARTINEZ JIMENEZ (ARTBIKE)"/>
    <x v="396"/>
    <m/>
    <x v="74"/>
    <n v="237.56"/>
    <n v="49.89"/>
    <m/>
    <m/>
    <n v="287.45"/>
    <x v="1"/>
    <d v="2022-03-22T00:00:00"/>
  </r>
  <r>
    <x v="61"/>
    <s v="4191 - DAVID LECHA AGUERA"/>
    <x v="397"/>
    <m/>
    <x v="27"/>
    <n v="858.96"/>
    <n v="180.38"/>
    <m/>
    <m/>
    <n v="1039.3399999999999"/>
    <x v="1"/>
    <d v="2022-05-31T00:00:00"/>
  </r>
  <r>
    <x v="62"/>
    <s v="4295 - DECATHLON ESPAÑA SAU"/>
    <x v="398"/>
    <m/>
    <x v="163"/>
    <n v="44.55"/>
    <n v="9.36"/>
    <m/>
    <m/>
    <n v="53.91"/>
    <x v="7"/>
    <d v="2023-01-30T00:00:00"/>
  </r>
  <r>
    <x v="63"/>
    <s v="4526 - DFSK CATALUNYA SL"/>
    <x v="399"/>
    <m/>
    <x v="11"/>
    <n v="39.26"/>
    <n v="8.24"/>
    <m/>
    <m/>
    <n v="47.5"/>
    <x v="1"/>
    <d v="2022-08-31T00:00:00"/>
  </r>
  <r>
    <x v="63"/>
    <s v="4526 - DFSK CATALUNYA SL"/>
    <x v="400"/>
    <m/>
    <x v="13"/>
    <n v="210.53"/>
    <n v="44.21"/>
    <m/>
    <m/>
    <n v="254.74"/>
    <x v="1"/>
    <d v="2022-11-30T00:00:00"/>
  </r>
  <r>
    <x v="64"/>
    <s v="4560 - DILUS INSTRUMENTACION Y SISTEMAS SA"/>
    <x v="401"/>
    <m/>
    <x v="164"/>
    <n v="8100"/>
    <n v="1701"/>
    <m/>
    <m/>
    <n v="9801"/>
    <x v="12"/>
    <d v="2022-01-24T00:00:00"/>
  </r>
  <r>
    <x v="65"/>
    <s v="4362 - DRAULICFREN, S.L."/>
    <x v="402"/>
    <m/>
    <x v="2"/>
    <n v="3060.88"/>
    <n v="642.78"/>
    <m/>
    <m/>
    <n v="3703.66"/>
    <x v="1"/>
    <d v="2022-01-31T00:00:00"/>
  </r>
  <r>
    <x v="65"/>
    <s v="4362 - DRAULICFREN, S.L."/>
    <x v="403"/>
    <m/>
    <x v="68"/>
    <n v="99.82"/>
    <n v="20.96"/>
    <m/>
    <m/>
    <n v="120.78"/>
    <x v="1"/>
    <d v="2022-02-28T00:00:00"/>
  </r>
  <r>
    <x v="65"/>
    <s v="4362 - DRAULICFREN, S.L."/>
    <x v="404"/>
    <m/>
    <x v="3"/>
    <n v="663.56"/>
    <n v="139.35"/>
    <m/>
    <m/>
    <n v="802.91"/>
    <x v="1"/>
    <d v="2022-02-28T00:00:00"/>
  </r>
  <r>
    <x v="65"/>
    <s v="4362 - DRAULICFREN, S.L."/>
    <x v="405"/>
    <m/>
    <x v="4"/>
    <n v="963.73"/>
    <n v="202.38"/>
    <m/>
    <m/>
    <n v="1166.1099999999999"/>
    <x v="1"/>
    <d v="2022-03-24T00:00:00"/>
  </r>
  <r>
    <x v="65"/>
    <s v="4362 - DRAULICFREN, S.L."/>
    <x v="406"/>
    <m/>
    <x v="5"/>
    <n v="206.35"/>
    <n v="43.33"/>
    <m/>
    <m/>
    <n v="249.68"/>
    <x v="1"/>
    <d v="2022-03-31T00:00:00"/>
  </r>
  <r>
    <x v="65"/>
    <s v="4362 - DRAULICFREN, S.L."/>
    <x v="407"/>
    <m/>
    <x v="84"/>
    <n v="710.86"/>
    <n v="149.28"/>
    <m/>
    <m/>
    <n v="860.14"/>
    <x v="1"/>
    <d v="2022-04-28T00:00:00"/>
  </r>
  <r>
    <x v="65"/>
    <s v="4362 - DRAULICFREN, S.L."/>
    <x v="408"/>
    <m/>
    <x v="69"/>
    <n v="1108.3"/>
    <n v="232.74"/>
    <m/>
    <m/>
    <n v="1341.04"/>
    <x v="1"/>
    <d v="2022-04-30T00:00:00"/>
  </r>
  <r>
    <x v="65"/>
    <s v="4362 - DRAULICFREN, S.L."/>
    <x v="409"/>
    <m/>
    <x v="8"/>
    <n v="2908.56"/>
    <n v="610.79999999999995"/>
    <m/>
    <m/>
    <n v="3519.36"/>
    <x v="1"/>
    <d v="2022-05-19T00:00:00"/>
  </r>
  <r>
    <x v="65"/>
    <s v="4362 - DRAULICFREN, S.L."/>
    <x v="410"/>
    <m/>
    <x v="9"/>
    <n v="544.33000000000004"/>
    <n v="114.31"/>
    <m/>
    <m/>
    <n v="658.64"/>
    <x v="1"/>
    <d v="2022-05-31T00:00:00"/>
  </r>
  <r>
    <x v="65"/>
    <s v="4362 - DRAULICFREN, S.L."/>
    <x v="411"/>
    <m/>
    <x v="10"/>
    <n v="895.78"/>
    <n v="188.11"/>
    <m/>
    <m/>
    <n v="1083.8900000000001"/>
    <x v="1"/>
    <d v="2022-06-22T00:00:00"/>
  </r>
  <r>
    <x v="65"/>
    <s v="4362 - DRAULICFREN, S.L."/>
    <x v="412"/>
    <m/>
    <x v="58"/>
    <n v="1142.1600000000001"/>
    <n v="239.85"/>
    <m/>
    <m/>
    <n v="1382.01"/>
    <x v="1"/>
    <d v="2022-06-30T00:00:00"/>
  </r>
  <r>
    <x v="65"/>
    <s v="4362 - DRAULICFREN, S.L."/>
    <x v="413"/>
    <m/>
    <x v="128"/>
    <n v="331.83"/>
    <n v="69.680000000000007"/>
    <m/>
    <m/>
    <n v="401.51"/>
    <x v="1"/>
    <d v="2022-07-31T00:00:00"/>
  </r>
  <r>
    <x v="65"/>
    <s v="4362 - DRAULICFREN, S.L."/>
    <x v="414"/>
    <m/>
    <x v="70"/>
    <n v="45.91"/>
    <n v="9.64"/>
    <m/>
    <m/>
    <n v="55.55"/>
    <x v="1"/>
    <d v="2022-07-31T00:00:00"/>
  </r>
  <r>
    <x v="65"/>
    <s v="4362 - DRAULICFREN, S.L."/>
    <x v="415"/>
    <m/>
    <x v="85"/>
    <n v="121.54"/>
    <n v="25.52"/>
    <m/>
    <m/>
    <n v="147.06"/>
    <x v="1"/>
    <d v="2022-08-31T00:00:00"/>
  </r>
  <r>
    <x v="65"/>
    <s v="4362 - DRAULICFREN, S.L."/>
    <x v="416"/>
    <m/>
    <x v="86"/>
    <n v="118.27"/>
    <n v="24.84"/>
    <m/>
    <m/>
    <n v="143.11000000000001"/>
    <x v="1"/>
    <d v="2022-09-30T00:00:00"/>
  </r>
  <r>
    <x v="65"/>
    <s v="4362 - DRAULICFREN, S.L."/>
    <x v="417"/>
    <m/>
    <x v="12"/>
    <n v="647.79"/>
    <n v="136.04"/>
    <m/>
    <m/>
    <n v="783.83"/>
    <x v="1"/>
    <d v="2022-09-30T00:00:00"/>
  </r>
  <r>
    <x v="65"/>
    <s v="4362 - DRAULICFREN, S.L."/>
    <x v="418"/>
    <m/>
    <x v="60"/>
    <n v="67.930000000000007"/>
    <n v="14.27"/>
    <m/>
    <m/>
    <n v="82.2"/>
    <x v="1"/>
    <d v="2022-10-31T00:00:00"/>
  </r>
  <r>
    <x v="65"/>
    <s v="4362 - DRAULICFREN, S.L."/>
    <x v="419"/>
    <m/>
    <x v="87"/>
    <n v="175.75"/>
    <n v="36.909999999999997"/>
    <m/>
    <m/>
    <n v="212.66"/>
    <x v="1"/>
    <d v="2022-10-31T00:00:00"/>
  </r>
  <r>
    <x v="65"/>
    <s v="4362 - DRAULICFREN, S.L."/>
    <x v="420"/>
    <m/>
    <x v="89"/>
    <n v="199.31"/>
    <n v="41.86"/>
    <m/>
    <m/>
    <n v="241.17"/>
    <x v="1"/>
    <d v="2022-11-30T00:00:00"/>
  </r>
  <r>
    <x v="65"/>
    <s v="4362 - DRAULICFREN, S.L."/>
    <x v="421"/>
    <m/>
    <x v="78"/>
    <n v="165.1"/>
    <n v="34.67"/>
    <m/>
    <m/>
    <n v="199.77"/>
    <x v="1"/>
    <d v="2022-12-31T00:00:00"/>
  </r>
  <r>
    <x v="66"/>
    <s v="4075 - DULECENTRE SA"/>
    <x v="422"/>
    <m/>
    <x v="165"/>
    <n v="461.28"/>
    <n v="96.87"/>
    <m/>
    <m/>
    <n v="558.15"/>
    <x v="7"/>
    <d v="2022-03-17T00:00:00"/>
  </r>
  <r>
    <x v="66"/>
    <s v="4075 - DULECENTRE SA"/>
    <x v="423"/>
    <m/>
    <x v="58"/>
    <n v="221.96"/>
    <n v="46.61"/>
    <m/>
    <m/>
    <n v="268.57"/>
    <x v="7"/>
    <d v="2022-06-30T00:00:00"/>
  </r>
  <r>
    <x v="66"/>
    <s v="4075 - DULECENTRE SA"/>
    <x v="424"/>
    <m/>
    <x v="166"/>
    <n v="21.4"/>
    <n v="4.49"/>
    <m/>
    <m/>
    <n v="25.89"/>
    <x v="7"/>
    <d v="2022-07-30T00:00:00"/>
  </r>
  <r>
    <x v="66"/>
    <s v="4075 - DULECENTRE SA"/>
    <x v="425"/>
    <m/>
    <x v="166"/>
    <n v="235.42"/>
    <n v="49.44"/>
    <m/>
    <m/>
    <n v="284.86"/>
    <x v="7"/>
    <d v="2022-07-30T00:00:00"/>
  </r>
  <r>
    <x v="66"/>
    <s v="4075 - DULECENTRE SA"/>
    <x v="426"/>
    <m/>
    <x v="70"/>
    <n v="363.67"/>
    <n v="76.37"/>
    <m/>
    <m/>
    <n v="440.04"/>
    <x v="7"/>
    <d v="2022-07-31T00:00:00"/>
  </r>
  <r>
    <x v="66"/>
    <s v="4075 - DULECENTRE SA"/>
    <x v="427"/>
    <m/>
    <x v="70"/>
    <n v="242.45"/>
    <n v="50.91"/>
    <m/>
    <m/>
    <n v="293.36"/>
    <x v="7"/>
    <d v="2022-07-31T00:00:00"/>
  </r>
  <r>
    <x v="66"/>
    <s v="4075 - DULECENTRE SA"/>
    <x v="428"/>
    <m/>
    <x v="70"/>
    <n v="267.67"/>
    <n v="56.21"/>
    <m/>
    <m/>
    <n v="323.88"/>
    <x v="7"/>
    <d v="2022-07-31T00:00:00"/>
  </r>
  <r>
    <x v="66"/>
    <s v="4075 - DULECENTRE SA"/>
    <x v="429"/>
    <m/>
    <x v="167"/>
    <n v="806.53"/>
    <n v="169.37"/>
    <m/>
    <m/>
    <n v="975.9"/>
    <x v="7"/>
    <d v="2022-09-16T00:00:00"/>
  </r>
  <r>
    <x v="66"/>
    <s v="4075 - DULECENTRE SA"/>
    <x v="430"/>
    <m/>
    <x v="168"/>
    <n v="389.59"/>
    <n v="81.81"/>
    <m/>
    <m/>
    <n v="471.4"/>
    <x v="7"/>
    <d v="2022-11-15T00:00:00"/>
  </r>
  <r>
    <x v="66"/>
    <s v="4075 - DULECENTRE SA"/>
    <x v="431"/>
    <m/>
    <x v="169"/>
    <n v="612.54"/>
    <n v="128.63"/>
    <m/>
    <m/>
    <n v="741.17"/>
    <x v="7"/>
    <d v="2022-12-31T00:00:00"/>
  </r>
  <r>
    <x v="67"/>
    <s v="4585 - ELECTROFILM ESPAÑOLA SA"/>
    <x v="432"/>
    <m/>
    <x v="170"/>
    <n v="940"/>
    <n v="197.4"/>
    <m/>
    <m/>
    <n v="1137.4000000000001"/>
    <x v="7"/>
    <d v="2022-07-31T00:00:00"/>
  </r>
  <r>
    <x v="68"/>
    <s v="4600 - EMILIO RAMILA HERRERO"/>
    <x v="433"/>
    <m/>
    <x v="60"/>
    <n v="1500"/>
    <n v="315"/>
    <m/>
    <n v="225"/>
    <n v="1590"/>
    <x v="79"/>
    <d v="2022-11-14T00:00:00"/>
  </r>
  <r>
    <x v="69"/>
    <s v="4500 - EMMA MIGUEL CASTRO"/>
    <x v="434"/>
    <m/>
    <x v="52"/>
    <n v="720"/>
    <n v="151.19999999999999"/>
    <m/>
    <n v="108"/>
    <n v="763.2"/>
    <x v="18"/>
    <d v="2022-02-21T00:00:00"/>
  </r>
  <r>
    <x v="69"/>
    <s v="4500 - EMMA MIGUEL CASTRO"/>
    <x v="435"/>
    <m/>
    <x v="53"/>
    <n v="560"/>
    <n v="117.6"/>
    <m/>
    <n v="84"/>
    <n v="593.6"/>
    <x v="18"/>
    <d v="2022-03-30T00:00:00"/>
  </r>
  <r>
    <x v="69"/>
    <s v="4500 - EMMA MIGUEL CASTRO"/>
    <x v="436"/>
    <s v="*A*"/>
    <x v="53"/>
    <n v="-720"/>
    <n v="-151.19999999999999"/>
    <m/>
    <n v="-108"/>
    <n v="-763.2"/>
    <x v="80"/>
    <d v="2022-03-30T00:00:00"/>
  </r>
  <r>
    <x v="69"/>
    <s v="4500 - EMMA MIGUEL CASTRO"/>
    <x v="437"/>
    <m/>
    <x v="54"/>
    <n v="210"/>
    <n v="44.1"/>
    <m/>
    <n v="31.5"/>
    <n v="222.6"/>
    <x v="20"/>
    <d v="2022-08-31T00:00:00"/>
  </r>
  <r>
    <x v="70"/>
    <s v="4265 - ENAUTO DIVISION TEC. LIMPIEZA SA (DTL)"/>
    <x v="438"/>
    <m/>
    <x v="60"/>
    <n v="354"/>
    <n v="74.34"/>
    <m/>
    <m/>
    <n v="428.34"/>
    <x v="7"/>
    <d v="2022-10-31T00:00:00"/>
  </r>
  <r>
    <x v="71"/>
    <s v="3912 - ENDESA ENERGIA,SAU"/>
    <x v="439"/>
    <m/>
    <x v="171"/>
    <n v="821.95"/>
    <n v="172.61"/>
    <m/>
    <m/>
    <n v="994.56"/>
    <x v="81"/>
    <d v="2022-01-07T00:00:00"/>
  </r>
  <r>
    <x v="71"/>
    <s v="3912 - ENDESA ENERGIA,SAU"/>
    <x v="440"/>
    <m/>
    <x v="106"/>
    <n v="13119.63"/>
    <n v="2755.12"/>
    <m/>
    <m/>
    <n v="15874.75"/>
    <x v="82"/>
    <d v="2022-01-17T00:00:00"/>
  </r>
  <r>
    <x v="71"/>
    <s v="3912 - ENDESA ENERGIA,SAU"/>
    <x v="441"/>
    <m/>
    <x v="172"/>
    <n v="14022.83"/>
    <n v="2944.79"/>
    <m/>
    <m/>
    <n v="16967.62"/>
    <x v="82"/>
    <d v="2022-02-16T00:00:00"/>
  </r>
  <r>
    <x v="71"/>
    <s v="3912 - ENDESA ENERGIA,SAU"/>
    <x v="442"/>
    <m/>
    <x v="173"/>
    <n v="1018.11"/>
    <n v="213.8"/>
    <m/>
    <m/>
    <n v="1231.9100000000001"/>
    <x v="81"/>
    <d v="2022-02-21T00:00:00"/>
  </r>
  <r>
    <x v="71"/>
    <s v="3912 - ENDESA ENERGIA,SAU"/>
    <x v="443"/>
    <m/>
    <x v="173"/>
    <n v="79.55"/>
    <n v="7.96"/>
    <m/>
    <m/>
    <n v="87.51"/>
    <x v="81"/>
    <d v="2022-02-21T00:00:00"/>
  </r>
  <r>
    <x v="71"/>
    <s v="3912 - ENDESA ENERGIA,SAU"/>
    <x v="444"/>
    <m/>
    <x v="174"/>
    <n v="92.72"/>
    <n v="9.27"/>
    <m/>
    <m/>
    <n v="101.99"/>
    <x v="81"/>
    <d v="2022-02-22T00:00:00"/>
  </r>
  <r>
    <x v="71"/>
    <s v="3912 - ENDESA ENERGIA,SAU"/>
    <x v="445"/>
    <m/>
    <x v="174"/>
    <n v="96.15"/>
    <n v="9.6199999999999992"/>
    <m/>
    <m/>
    <n v="105.77"/>
    <x v="81"/>
    <d v="2022-02-22T00:00:00"/>
  </r>
  <r>
    <x v="71"/>
    <s v="3912 - ENDESA ENERGIA,SAU"/>
    <x v="446"/>
    <m/>
    <x v="24"/>
    <n v="1805.07"/>
    <n v="379.06"/>
    <m/>
    <m/>
    <n v="2184.13"/>
    <x v="81"/>
    <d v="2022-02-22T00:00:00"/>
  </r>
  <r>
    <x v="71"/>
    <s v="3912 - ENDESA ENERGIA,SAU"/>
    <x v="447"/>
    <m/>
    <x v="173"/>
    <n v="259.75"/>
    <n v="54.55"/>
    <m/>
    <m/>
    <n v="314.3"/>
    <x v="81"/>
    <d v="2022-02-22T00:00:00"/>
  </r>
  <r>
    <x v="71"/>
    <s v="3912 - ENDESA ENERGIA,SAU"/>
    <x v="448"/>
    <m/>
    <x v="173"/>
    <n v="53.74"/>
    <n v="5.37"/>
    <m/>
    <m/>
    <n v="59.11"/>
    <x v="81"/>
    <d v="2022-02-22T00:00:00"/>
  </r>
  <r>
    <x v="71"/>
    <s v="3912 - ENDESA ENERGIA,SAU"/>
    <x v="449"/>
    <m/>
    <x v="175"/>
    <n v="2329.61"/>
    <n v="489.22"/>
    <m/>
    <m/>
    <n v="2818.83"/>
    <x v="81"/>
    <d v="2022-02-23T00:00:00"/>
  </r>
  <r>
    <x v="71"/>
    <s v="3912 - ENDESA ENERGIA,SAU"/>
    <x v="450"/>
    <m/>
    <x v="173"/>
    <n v="11.42"/>
    <n v="1.1399999999999999"/>
    <m/>
    <m/>
    <n v="12.56"/>
    <x v="81"/>
    <d v="2022-02-28T00:00:00"/>
  </r>
  <r>
    <x v="71"/>
    <s v="3912 - ENDESA ENERGIA,SAU"/>
    <x v="451"/>
    <m/>
    <x v="173"/>
    <n v="76.010000000000005"/>
    <n v="7.6"/>
    <m/>
    <m/>
    <n v="83.61"/>
    <x v="81"/>
    <d v="2022-02-28T00:00:00"/>
  </r>
  <r>
    <x v="71"/>
    <s v="3912 - ENDESA ENERGIA,SAU"/>
    <x v="452"/>
    <m/>
    <x v="173"/>
    <n v="115.64"/>
    <n v="11.56"/>
    <m/>
    <m/>
    <n v="127.2"/>
    <x v="81"/>
    <d v="2022-02-28T00:00:00"/>
  </r>
  <r>
    <x v="71"/>
    <s v="3912 - ENDESA ENERGIA,SAU"/>
    <x v="453"/>
    <m/>
    <x v="173"/>
    <n v="90.38"/>
    <n v="9.0399999999999991"/>
    <m/>
    <m/>
    <n v="99.42"/>
    <x v="81"/>
    <d v="2022-02-28T00:00:00"/>
  </r>
  <r>
    <x v="71"/>
    <s v="3912 - ENDESA ENERGIA,SAU"/>
    <x v="454"/>
    <m/>
    <x v="173"/>
    <n v="166.95"/>
    <n v="16.7"/>
    <m/>
    <m/>
    <n v="183.65"/>
    <x v="81"/>
    <d v="2022-02-28T00:00:00"/>
  </r>
  <r>
    <x v="71"/>
    <s v="3912 - ENDESA ENERGIA,SAU"/>
    <x v="455"/>
    <m/>
    <x v="68"/>
    <n v="173.95"/>
    <n v="36.53"/>
    <m/>
    <m/>
    <n v="210.48"/>
    <x v="81"/>
    <d v="2022-02-28T00:00:00"/>
  </r>
  <r>
    <x v="71"/>
    <s v="3912 - ENDESA ENERGIA,SAU"/>
    <x v="456"/>
    <m/>
    <x v="173"/>
    <n v="138.97"/>
    <n v="29.18"/>
    <m/>
    <m/>
    <n v="168.15"/>
    <x v="81"/>
    <d v="2022-02-28T00:00:00"/>
  </r>
  <r>
    <x v="71"/>
    <s v="3912 - ENDESA ENERGIA,SAU"/>
    <x v="457"/>
    <m/>
    <x v="133"/>
    <n v="137.33000000000001"/>
    <n v="28.84"/>
    <m/>
    <m/>
    <n v="166.17"/>
    <x v="81"/>
    <d v="2022-02-28T00:00:00"/>
  </r>
  <r>
    <x v="71"/>
    <s v="3912 - ENDESA ENERGIA,SAU"/>
    <x v="458"/>
    <m/>
    <x v="173"/>
    <n v="137.88999999999999"/>
    <n v="28.96"/>
    <m/>
    <m/>
    <n v="166.85"/>
    <x v="81"/>
    <d v="2022-02-28T00:00:00"/>
  </r>
  <r>
    <x v="71"/>
    <s v="3912 - ENDESA ENERGIA,SAU"/>
    <x v="459"/>
    <m/>
    <x v="120"/>
    <n v="2029.97"/>
    <n v="426.29"/>
    <m/>
    <m/>
    <n v="2456.2600000000002"/>
    <x v="81"/>
    <d v="2022-03-10T00:00:00"/>
  </r>
  <r>
    <x v="71"/>
    <s v="3912 - ENDESA ENERGIA,SAU"/>
    <x v="460"/>
    <m/>
    <x v="46"/>
    <n v="140.75"/>
    <n v="29.56"/>
    <m/>
    <m/>
    <n v="170.31"/>
    <x v="81"/>
    <d v="2022-03-10T00:00:00"/>
  </r>
  <r>
    <x v="71"/>
    <s v="3912 - ENDESA ENERGIA,SAU"/>
    <x v="461"/>
    <m/>
    <x v="46"/>
    <n v="878.19"/>
    <n v="184.42"/>
    <m/>
    <m/>
    <n v="1062.6099999999999"/>
    <x v="81"/>
    <d v="2022-03-10T00:00:00"/>
  </r>
  <r>
    <x v="71"/>
    <s v="3912 - ENDESA ENERGIA,SAU"/>
    <x v="462"/>
    <m/>
    <x v="176"/>
    <n v="12203.59"/>
    <n v="2562.75"/>
    <m/>
    <m/>
    <n v="14766.34"/>
    <x v="82"/>
    <d v="2022-03-10T00:00:00"/>
  </r>
  <r>
    <x v="71"/>
    <s v="3912 - ENDESA ENERGIA,SAU"/>
    <x v="463"/>
    <m/>
    <x v="177"/>
    <n v="269.82"/>
    <n v="26.98"/>
    <m/>
    <m/>
    <n v="296.8"/>
    <x v="81"/>
    <d v="2022-03-14T00:00:00"/>
  </r>
  <r>
    <x v="71"/>
    <s v="3912 - ENDESA ENERGIA,SAU"/>
    <x v="464"/>
    <m/>
    <x v="160"/>
    <n v="72.540000000000006"/>
    <n v="7.25"/>
    <m/>
    <m/>
    <n v="79.790000000000006"/>
    <x v="81"/>
    <d v="2022-03-15T00:00:00"/>
  </r>
  <r>
    <x v="71"/>
    <s v="3912 - ENDESA ENERGIA,SAU"/>
    <x v="465"/>
    <m/>
    <x v="177"/>
    <n v="80.97"/>
    <n v="8.1"/>
    <m/>
    <m/>
    <n v="89.07"/>
    <x v="81"/>
    <d v="2022-03-15T00:00:00"/>
  </r>
  <r>
    <x v="71"/>
    <s v="3912 - ENDESA ENERGIA,SAU"/>
    <x v="466"/>
    <m/>
    <x v="178"/>
    <n v="134.11000000000001"/>
    <n v="28.16"/>
    <m/>
    <m/>
    <n v="162.27000000000001"/>
    <x v="81"/>
    <d v="2022-03-31T00:00:00"/>
  </r>
  <r>
    <x v="71"/>
    <s v="3912 - ENDESA ENERGIA,SAU"/>
    <x v="467"/>
    <m/>
    <x v="178"/>
    <n v="123.79"/>
    <n v="26"/>
    <m/>
    <m/>
    <n v="149.79"/>
    <x v="81"/>
    <d v="2022-03-31T00:00:00"/>
  </r>
  <r>
    <x v="71"/>
    <s v="3912 - ENDESA ENERGIA,SAU"/>
    <x v="468"/>
    <m/>
    <x v="108"/>
    <n v="13720.14"/>
    <n v="2881.23"/>
    <m/>
    <m/>
    <n v="16601.37"/>
    <x v="82"/>
    <d v="2022-04-08T00:00:00"/>
  </r>
  <r>
    <x v="71"/>
    <s v="3912 - ENDESA ENERGIA,SAU"/>
    <x v="469"/>
    <m/>
    <x v="1"/>
    <n v="94.57"/>
    <n v="9.4600000000000009"/>
    <m/>
    <m/>
    <n v="104.03"/>
    <x v="81"/>
    <d v="2022-04-11T00:00:00"/>
  </r>
  <r>
    <x v="71"/>
    <s v="3912 - ENDESA ENERGIA,SAU"/>
    <x v="470"/>
    <m/>
    <x v="179"/>
    <n v="147.6"/>
    <n v="31"/>
    <m/>
    <m/>
    <n v="178.6"/>
    <x v="81"/>
    <d v="2022-04-13T00:00:00"/>
  </r>
  <r>
    <x v="71"/>
    <s v="3912 - ENDESA ENERGIA,SAU"/>
    <x v="471"/>
    <m/>
    <x v="26"/>
    <n v="1885.76"/>
    <n v="396.01"/>
    <m/>
    <m/>
    <n v="2281.77"/>
    <x v="81"/>
    <d v="2022-04-28T00:00:00"/>
  </r>
  <r>
    <x v="71"/>
    <s v="3912 - ENDESA ENERGIA,SAU"/>
    <x v="472"/>
    <m/>
    <x v="26"/>
    <n v="937"/>
    <n v="196.77"/>
    <m/>
    <m/>
    <n v="1133.77"/>
    <x v="81"/>
    <d v="2022-04-28T00:00:00"/>
  </r>
  <r>
    <x v="71"/>
    <s v="3912 - ENDESA ENERGIA,SAU"/>
    <x v="473"/>
    <m/>
    <x v="26"/>
    <n v="12.24"/>
    <n v="1.22"/>
    <m/>
    <m/>
    <n v="13.46"/>
    <x v="81"/>
    <d v="2022-04-30T00:00:00"/>
  </r>
  <r>
    <x v="71"/>
    <s v="3912 - ENDESA ENERGIA,SAU"/>
    <x v="474"/>
    <m/>
    <x v="26"/>
    <n v="82.38"/>
    <n v="8.24"/>
    <m/>
    <m/>
    <n v="90.62"/>
    <x v="81"/>
    <d v="2022-04-30T00:00:00"/>
  </r>
  <r>
    <x v="71"/>
    <s v="3912 - ENDESA ENERGIA,SAU"/>
    <x v="475"/>
    <m/>
    <x v="26"/>
    <n v="118.14"/>
    <n v="11.81"/>
    <m/>
    <m/>
    <n v="129.94999999999999"/>
    <x v="81"/>
    <d v="2022-04-30T00:00:00"/>
  </r>
  <r>
    <x v="71"/>
    <s v="3912 - ENDESA ENERGIA,SAU"/>
    <x v="476"/>
    <m/>
    <x v="7"/>
    <n v="128.16999999999999"/>
    <n v="26.92"/>
    <m/>
    <m/>
    <n v="155.09"/>
    <x v="81"/>
    <d v="2022-04-30T00:00:00"/>
  </r>
  <r>
    <x v="71"/>
    <s v="3912 - ENDESA ENERGIA,SAU"/>
    <x v="477"/>
    <m/>
    <x v="7"/>
    <n v="143.72999999999999"/>
    <n v="30.18"/>
    <m/>
    <m/>
    <n v="173.91"/>
    <x v="81"/>
    <d v="2022-04-30T00:00:00"/>
  </r>
  <r>
    <x v="71"/>
    <s v="3912 - ENDESA ENERGIA,SAU"/>
    <x v="478"/>
    <m/>
    <x v="26"/>
    <n v="71.400000000000006"/>
    <n v="7.14"/>
    <m/>
    <m/>
    <n v="78.540000000000006"/>
    <x v="81"/>
    <d v="2022-04-30T00:00:00"/>
  </r>
  <r>
    <x v="71"/>
    <s v="3912 - ENDESA ENERGIA,SAU"/>
    <x v="479"/>
    <m/>
    <x v="26"/>
    <n v="89.74"/>
    <n v="8.9700000000000006"/>
    <m/>
    <m/>
    <n v="98.71"/>
    <x v="81"/>
    <d v="2022-04-30T00:00:00"/>
  </r>
  <r>
    <x v="71"/>
    <s v="3912 - ENDESA ENERGIA,SAU"/>
    <x v="480"/>
    <m/>
    <x v="109"/>
    <n v="723.21"/>
    <n v="151.87"/>
    <m/>
    <m/>
    <n v="875.08"/>
    <x v="81"/>
    <d v="2022-05-09T00:00:00"/>
  </r>
  <r>
    <x v="71"/>
    <s v="3912 - ENDESA ENERGIA,SAU"/>
    <x v="481"/>
    <m/>
    <x v="180"/>
    <n v="1063.23"/>
    <n v="223.28"/>
    <m/>
    <m/>
    <n v="1286.51"/>
    <x v="81"/>
    <d v="2022-05-09T00:00:00"/>
  </r>
  <r>
    <x v="71"/>
    <s v="3912 - ENDESA ENERGIA,SAU"/>
    <x v="482"/>
    <m/>
    <x v="180"/>
    <n v="14832.7"/>
    <n v="3114.87"/>
    <m/>
    <m/>
    <n v="17947.57"/>
    <x v="82"/>
    <d v="2022-05-09T00:00:00"/>
  </r>
  <r>
    <x v="71"/>
    <s v="3912 - ENDESA ENERGIA,SAU"/>
    <x v="483"/>
    <m/>
    <x v="181"/>
    <n v="116.25"/>
    <n v="24.41"/>
    <m/>
    <m/>
    <n v="140.66"/>
    <x v="81"/>
    <d v="2022-05-10T00:00:00"/>
  </r>
  <r>
    <x v="71"/>
    <s v="3912 - ENDESA ENERGIA,SAU"/>
    <x v="484"/>
    <m/>
    <x v="142"/>
    <n v="49.96"/>
    <n v="5"/>
    <m/>
    <m/>
    <n v="54.96"/>
    <x v="81"/>
    <d v="2022-05-13T00:00:00"/>
  </r>
  <r>
    <x v="71"/>
    <s v="3912 - ENDESA ENERGIA,SAU"/>
    <x v="485"/>
    <m/>
    <x v="182"/>
    <n v="110.24"/>
    <n v="11.02"/>
    <m/>
    <m/>
    <n v="121.26"/>
    <x v="83"/>
    <d v="2022-05-13T00:00:00"/>
  </r>
  <r>
    <x v="71"/>
    <s v="3912 - ENDESA ENERGIA,SAU"/>
    <x v="486"/>
    <m/>
    <x v="183"/>
    <n v="63.32"/>
    <n v="6.33"/>
    <m/>
    <m/>
    <n v="69.650000000000006"/>
    <x v="81"/>
    <d v="2022-05-16T00:00:00"/>
  </r>
  <r>
    <x v="71"/>
    <s v="3912 - ENDESA ENERGIA,SAU"/>
    <x v="487"/>
    <m/>
    <x v="183"/>
    <n v="162.93"/>
    <n v="16.29"/>
    <m/>
    <m/>
    <n v="179.22"/>
    <x v="81"/>
    <d v="2022-05-16T00:00:00"/>
  </r>
  <r>
    <x v="71"/>
    <s v="3912 - ENDESA ENERGIA,SAU"/>
    <x v="488"/>
    <m/>
    <x v="184"/>
    <n v="79.39"/>
    <n v="16.670000000000002"/>
    <m/>
    <m/>
    <n v="96.06"/>
    <x v="81"/>
    <d v="2022-05-27T00:00:00"/>
  </r>
  <r>
    <x v="71"/>
    <s v="3912 - ENDESA ENERGIA,SAU"/>
    <x v="489"/>
    <m/>
    <x v="184"/>
    <n v="78.62"/>
    <n v="16.510000000000002"/>
    <m/>
    <m/>
    <n v="95.13"/>
    <x v="81"/>
    <d v="2022-05-27T00:00:00"/>
  </r>
  <r>
    <x v="71"/>
    <s v="3912 - ENDESA ENERGIA,SAU"/>
    <x v="490"/>
    <m/>
    <x v="9"/>
    <n v="772.77"/>
    <n v="162.28"/>
    <m/>
    <m/>
    <n v="935.05"/>
    <x v="81"/>
    <d v="2022-05-31T00:00:00"/>
  </r>
  <r>
    <x v="71"/>
    <s v="3912 - ENDESA ENERGIA,SAU"/>
    <x v="491"/>
    <m/>
    <x v="29"/>
    <n v="16226.61"/>
    <n v="3407.59"/>
    <m/>
    <m/>
    <n v="19634.2"/>
    <x v="82"/>
    <d v="2022-06-09T00:00:00"/>
  </r>
  <r>
    <x v="71"/>
    <s v="3912 - ENDESA ENERGIA,SAU"/>
    <x v="492"/>
    <m/>
    <x v="29"/>
    <n v="137.71"/>
    <n v="28.92"/>
    <m/>
    <m/>
    <n v="166.63"/>
    <x v="81"/>
    <d v="2022-06-09T00:00:00"/>
  </r>
  <r>
    <x v="71"/>
    <s v="3912 - ENDESA ENERGIA,SAU"/>
    <x v="493"/>
    <m/>
    <x v="10"/>
    <n v="11.86"/>
    <n v="1.19"/>
    <m/>
    <m/>
    <n v="13.05"/>
    <x v="81"/>
    <d v="2022-06-17T00:00:00"/>
  </r>
  <r>
    <x v="71"/>
    <s v="3912 - ENDESA ENERGIA,SAU"/>
    <x v="494"/>
    <m/>
    <x v="10"/>
    <n v="82.1"/>
    <n v="8.2100000000000009"/>
    <m/>
    <m/>
    <n v="90.31"/>
    <x v="81"/>
    <d v="2022-06-17T00:00:00"/>
  </r>
  <r>
    <x v="71"/>
    <s v="3912 - ENDESA ENERGIA,SAU"/>
    <x v="495"/>
    <m/>
    <x v="10"/>
    <n v="28.62"/>
    <n v="2.86"/>
    <m/>
    <m/>
    <n v="31.48"/>
    <x v="81"/>
    <d v="2022-06-17T00:00:00"/>
  </r>
  <r>
    <x v="71"/>
    <s v="3912 - ENDESA ENERGIA,SAU"/>
    <x v="496"/>
    <m/>
    <x v="10"/>
    <n v="65"/>
    <n v="6.5"/>
    <m/>
    <m/>
    <n v="71.5"/>
    <x v="81"/>
    <d v="2022-06-17T00:00:00"/>
  </r>
  <r>
    <x v="71"/>
    <s v="3912 - ENDESA ENERGIA,SAU"/>
    <x v="497"/>
    <m/>
    <x v="110"/>
    <n v="74.58"/>
    <n v="7.46"/>
    <m/>
    <m/>
    <n v="82.04"/>
    <x v="81"/>
    <d v="2022-06-20T00:00:00"/>
  </r>
  <r>
    <x v="71"/>
    <s v="3912 - ENDESA ENERGIA,SAU"/>
    <x v="498"/>
    <s v="*A*"/>
    <x v="110"/>
    <n v="-175.81"/>
    <n v="-17.579999999999998"/>
    <m/>
    <m/>
    <n v="-193.39"/>
    <x v="81"/>
    <d v="2022-06-20T00:00:00"/>
  </r>
  <r>
    <x v="71"/>
    <s v="3912 - ENDESA ENERGIA,SAU"/>
    <x v="499"/>
    <m/>
    <x v="161"/>
    <n v="938.28"/>
    <n v="197.04"/>
    <m/>
    <m/>
    <n v="1135.32"/>
    <x v="81"/>
    <d v="2022-06-28T00:00:00"/>
  </r>
  <r>
    <x v="71"/>
    <s v="3912 - ENDESA ENERGIA,SAU"/>
    <x v="500"/>
    <m/>
    <x v="111"/>
    <n v="16116.5"/>
    <n v="3384.47"/>
    <m/>
    <m/>
    <n v="19500.97"/>
    <x v="82"/>
    <d v="2022-07-07T00:00:00"/>
  </r>
  <r>
    <x v="71"/>
    <s v="3912 - ENDESA ENERGIA,SAU"/>
    <x v="501"/>
    <m/>
    <x v="185"/>
    <n v="28.69"/>
    <n v="1.43"/>
    <m/>
    <m/>
    <n v="30.12"/>
    <x v="81"/>
    <d v="2022-07-11T00:00:00"/>
  </r>
  <r>
    <x v="71"/>
    <s v="3912 - ENDESA ENERGIA,SAU"/>
    <x v="502"/>
    <m/>
    <x v="186"/>
    <n v="125.17"/>
    <n v="26.29"/>
    <m/>
    <m/>
    <n v="151.46"/>
    <x v="81"/>
    <d v="2022-07-13T00:00:00"/>
  </r>
  <r>
    <x v="71"/>
    <s v="3912 - ENDESA ENERGIA,SAU"/>
    <x v="503"/>
    <m/>
    <x v="186"/>
    <n v="137.26"/>
    <n v="28.82"/>
    <m/>
    <m/>
    <n v="166.08"/>
    <x v="81"/>
    <d v="2022-07-13T00:00:00"/>
  </r>
  <r>
    <x v="71"/>
    <s v="3912 - ENDESA ENERGIA,SAU"/>
    <x v="504"/>
    <m/>
    <x v="186"/>
    <n v="805.33"/>
    <n v="169.12"/>
    <m/>
    <m/>
    <n v="974.45"/>
    <x v="81"/>
    <d v="2022-07-13T00:00:00"/>
  </r>
  <r>
    <x v="71"/>
    <s v="3912 - ENDESA ENERGIA,SAU"/>
    <x v="505"/>
    <m/>
    <x v="128"/>
    <n v="62.51"/>
    <n v="3.13"/>
    <m/>
    <m/>
    <n v="65.64"/>
    <x v="81"/>
    <d v="2022-07-18T00:00:00"/>
  </r>
  <r>
    <x v="71"/>
    <s v="3912 - ENDESA ENERGIA,SAU"/>
    <x v="506"/>
    <m/>
    <x v="128"/>
    <n v="139.22999999999999"/>
    <n v="6.96"/>
    <m/>
    <m/>
    <n v="146.19"/>
    <x v="81"/>
    <d v="2022-07-18T00:00:00"/>
  </r>
  <r>
    <x v="71"/>
    <s v="3912 - ENDESA ENERGIA,SAU"/>
    <x v="507"/>
    <m/>
    <x v="128"/>
    <n v="4.21"/>
    <n v="0.21"/>
    <m/>
    <m/>
    <n v="4.42"/>
    <x v="81"/>
    <d v="2022-07-18T00:00:00"/>
  </r>
  <r>
    <x v="71"/>
    <s v="3912 - ENDESA ENERGIA,SAU"/>
    <x v="508"/>
    <m/>
    <x v="128"/>
    <n v="40.97"/>
    <n v="2.0499999999999998"/>
    <m/>
    <m/>
    <n v="43.02"/>
    <x v="81"/>
    <d v="2022-07-18T00:00:00"/>
  </r>
  <r>
    <x v="71"/>
    <s v="3912 - ENDESA ENERGIA,SAU"/>
    <x v="509"/>
    <m/>
    <x v="185"/>
    <n v="196.14"/>
    <n v="41.19"/>
    <m/>
    <m/>
    <n v="237.33"/>
    <x v="81"/>
    <d v="2022-07-18T00:00:00"/>
  </r>
  <r>
    <x v="71"/>
    <s v="3912 - ENDESA ENERGIA,SAU"/>
    <x v="510"/>
    <m/>
    <x v="187"/>
    <n v="41.51"/>
    <n v="2.08"/>
    <m/>
    <m/>
    <n v="43.59"/>
    <x v="81"/>
    <d v="2022-07-21T00:00:00"/>
  </r>
  <r>
    <x v="71"/>
    <s v="3912 - ENDESA ENERGIA,SAU"/>
    <x v="511"/>
    <m/>
    <x v="187"/>
    <n v="9.7799999999999994"/>
    <n v="0.49"/>
    <m/>
    <m/>
    <n v="10.27"/>
    <x v="81"/>
    <d v="2022-07-21T00:00:00"/>
  </r>
  <r>
    <x v="71"/>
    <s v="3912 - ENDESA ENERGIA,SAU"/>
    <x v="512"/>
    <m/>
    <x v="31"/>
    <n v="1138.73"/>
    <n v="239.13"/>
    <m/>
    <m/>
    <n v="1377.86"/>
    <x v="81"/>
    <d v="2022-07-22T00:00:00"/>
  </r>
  <r>
    <x v="71"/>
    <s v="3912 - ENDESA ENERGIA,SAU"/>
    <x v="513"/>
    <m/>
    <x v="31"/>
    <n v="37.700000000000003"/>
    <n v="1.89"/>
    <m/>
    <m/>
    <n v="39.590000000000003"/>
    <x v="81"/>
    <d v="2022-07-22T00:00:00"/>
  </r>
  <r>
    <x v="71"/>
    <s v="3912 - ENDESA ENERGIA,SAU"/>
    <x v="514"/>
    <m/>
    <x v="162"/>
    <n v="29.47"/>
    <n v="1.47"/>
    <m/>
    <m/>
    <n v="30.94"/>
    <x v="81"/>
    <d v="2022-07-31T00:00:00"/>
  </r>
  <r>
    <x v="71"/>
    <s v="3912 - ENDESA ENERGIA,SAU"/>
    <x v="515"/>
    <m/>
    <x v="33"/>
    <n v="1797.1"/>
    <n v="377.39"/>
    <m/>
    <m/>
    <n v="2174.4899999999998"/>
    <x v="81"/>
    <d v="2022-08-05T00:00:00"/>
  </r>
  <r>
    <x v="71"/>
    <s v="3912 - ENDESA ENERGIA,SAU"/>
    <x v="516"/>
    <m/>
    <x v="33"/>
    <n v="180.78"/>
    <n v="37.96"/>
    <m/>
    <m/>
    <n v="218.74"/>
    <x v="81"/>
    <d v="2022-08-05T00:00:00"/>
  </r>
  <r>
    <x v="71"/>
    <s v="3912 - ENDESA ENERGIA,SAU"/>
    <x v="517"/>
    <m/>
    <x v="33"/>
    <n v="181.78"/>
    <n v="38.17"/>
    <m/>
    <m/>
    <n v="219.95"/>
    <x v="81"/>
    <d v="2022-08-05T00:00:00"/>
  </r>
  <r>
    <x v="71"/>
    <s v="3912 - ENDESA ENERGIA,SAU"/>
    <x v="518"/>
    <m/>
    <x v="19"/>
    <n v="503.9"/>
    <n v="105.82"/>
    <m/>
    <m/>
    <n v="609.72"/>
    <x v="81"/>
    <d v="2022-08-08T00:00:00"/>
  </r>
  <r>
    <x v="71"/>
    <s v="3912 - ENDESA ENERGIA,SAU"/>
    <x v="519"/>
    <m/>
    <x v="112"/>
    <n v="26.36"/>
    <n v="5.54"/>
    <m/>
    <m/>
    <n v="31.9"/>
    <x v="81"/>
    <d v="2022-08-31T00:00:00"/>
  </r>
  <r>
    <x v="71"/>
    <s v="3912 - ENDESA ENERGIA,SAU"/>
    <x v="520"/>
    <m/>
    <x v="188"/>
    <n v="121.32"/>
    <n v="6.07"/>
    <m/>
    <m/>
    <n v="127.39"/>
    <x v="81"/>
    <d v="2022-08-31T00:00:00"/>
  </r>
  <r>
    <x v="71"/>
    <s v="3912 - ENDESA ENERGIA,SAU"/>
    <x v="521"/>
    <m/>
    <x v="112"/>
    <n v="21.94"/>
    <n v="4.6100000000000003"/>
    <m/>
    <m/>
    <n v="26.55"/>
    <x v="81"/>
    <d v="2022-08-31T00:00:00"/>
  </r>
  <r>
    <x v="71"/>
    <s v="3912 - ENDESA ENERGIA,SAU"/>
    <x v="522"/>
    <m/>
    <x v="189"/>
    <n v="226.92"/>
    <n v="47.65"/>
    <m/>
    <m/>
    <n v="274.57"/>
    <x v="81"/>
    <d v="2022-08-31T00:00:00"/>
  </r>
  <r>
    <x v="71"/>
    <s v="3912 - ENDESA ENERGIA,SAU"/>
    <x v="523"/>
    <m/>
    <x v="189"/>
    <n v="225.77"/>
    <n v="47.41"/>
    <m/>
    <m/>
    <n v="273.18"/>
    <x v="81"/>
    <d v="2022-08-31T00:00:00"/>
  </r>
  <r>
    <x v="71"/>
    <s v="3912 - ENDESA ENERGIA,SAU"/>
    <x v="524"/>
    <m/>
    <x v="130"/>
    <n v="127.29"/>
    <n v="6.36"/>
    <m/>
    <m/>
    <n v="133.65"/>
    <x v="81"/>
    <d v="2022-08-31T00:00:00"/>
  </r>
  <r>
    <x v="71"/>
    <s v="3912 - ENDESA ENERGIA,SAU"/>
    <x v="525"/>
    <m/>
    <x v="190"/>
    <n v="20284.59"/>
    <n v="4259.76"/>
    <m/>
    <m/>
    <n v="24544.35"/>
    <x v="82"/>
    <d v="2022-08-31T00:00:00"/>
  </r>
  <r>
    <x v="71"/>
    <s v="3912 - ENDESA ENERGIA,SAU"/>
    <x v="526"/>
    <m/>
    <x v="101"/>
    <n v="18826.87"/>
    <n v="3953.64"/>
    <m/>
    <m/>
    <n v="22780.51"/>
    <x v="82"/>
    <d v="2022-09-08T00:00:00"/>
  </r>
  <r>
    <x v="71"/>
    <s v="3912 - ENDESA ENERGIA,SAU"/>
    <x v="527"/>
    <m/>
    <x v="191"/>
    <n v="75.23"/>
    <n v="3.76"/>
    <m/>
    <m/>
    <n v="78.989999999999995"/>
    <x v="81"/>
    <d v="2022-09-12T00:00:00"/>
  </r>
  <r>
    <x v="71"/>
    <s v="3912 - ENDESA ENERGIA,SAU"/>
    <x v="528"/>
    <m/>
    <x v="192"/>
    <n v="450.43"/>
    <n v="94.59"/>
    <m/>
    <m/>
    <n v="545.02"/>
    <x v="81"/>
    <d v="2022-09-12T00:00:00"/>
  </r>
  <r>
    <x v="71"/>
    <s v="3912 - ENDESA ENERGIA,SAU"/>
    <x v="529"/>
    <m/>
    <x v="192"/>
    <n v="1585.64"/>
    <n v="332.98"/>
    <m/>
    <m/>
    <n v="1918.62"/>
    <x v="81"/>
    <d v="2022-09-12T00:00:00"/>
  </r>
  <r>
    <x v="71"/>
    <s v="3912 - ENDESA ENERGIA,SAU"/>
    <x v="530"/>
    <m/>
    <x v="167"/>
    <n v="15.62"/>
    <n v="0.78"/>
    <m/>
    <m/>
    <n v="16.399999999999999"/>
    <x v="81"/>
    <d v="2022-09-16T00:00:00"/>
  </r>
  <r>
    <x v="71"/>
    <s v="3912 - ENDESA ENERGIA,SAU"/>
    <x v="531"/>
    <m/>
    <x v="148"/>
    <n v="119.49"/>
    <n v="5.97"/>
    <m/>
    <m/>
    <n v="125.46"/>
    <x v="81"/>
    <d v="2022-09-16T00:00:00"/>
  </r>
  <r>
    <x v="71"/>
    <s v="3912 - ENDESA ENERGIA,SAU"/>
    <x v="532"/>
    <m/>
    <x v="193"/>
    <n v="272.55"/>
    <n v="13.63"/>
    <m/>
    <m/>
    <n v="286.18"/>
    <x v="81"/>
    <d v="2022-09-16T00:00:00"/>
  </r>
  <r>
    <x v="71"/>
    <s v="3912 - ENDESA ENERGIA,SAU"/>
    <x v="533"/>
    <m/>
    <x v="193"/>
    <n v="545.27"/>
    <n v="27.26"/>
    <m/>
    <m/>
    <n v="572.53"/>
    <x v="81"/>
    <d v="2022-09-16T00:00:00"/>
  </r>
  <r>
    <x v="71"/>
    <s v="3912 - ENDESA ENERGIA,SAU"/>
    <x v="534"/>
    <m/>
    <x v="193"/>
    <n v="118.19"/>
    <n v="5.91"/>
    <m/>
    <m/>
    <n v="124.1"/>
    <x v="81"/>
    <d v="2022-09-16T00:00:00"/>
  </r>
  <r>
    <x v="71"/>
    <s v="3912 - ENDESA ENERGIA,SAU"/>
    <x v="535"/>
    <m/>
    <x v="37"/>
    <n v="160.16999999999999"/>
    <n v="8.01"/>
    <m/>
    <m/>
    <n v="168.18"/>
    <x v="81"/>
    <d v="2022-09-22T00:00:00"/>
  </r>
  <r>
    <x v="71"/>
    <s v="3912 - ENDESA ENERGIA,SAU"/>
    <x v="536"/>
    <m/>
    <x v="149"/>
    <n v="153.53"/>
    <n v="32.24"/>
    <m/>
    <m/>
    <n v="185.77"/>
    <x v="81"/>
    <d v="2022-09-30T00:00:00"/>
  </r>
  <r>
    <x v="71"/>
    <s v="3912 - ENDESA ENERGIA,SAU"/>
    <x v="537"/>
    <m/>
    <x v="149"/>
    <n v="208.59"/>
    <n v="43.8"/>
    <m/>
    <m/>
    <n v="252.39"/>
    <x v="81"/>
    <d v="2022-09-30T00:00:00"/>
  </r>
  <r>
    <x v="71"/>
    <s v="3912 - ENDESA ENERGIA,SAU"/>
    <x v="538"/>
    <m/>
    <x v="113"/>
    <n v="5649.08"/>
    <n v="1186.31"/>
    <m/>
    <m/>
    <n v="6835.39"/>
    <x v="81"/>
    <d v="2022-10-06T00:00:00"/>
  </r>
  <r>
    <x v="71"/>
    <s v="3912 - ENDESA ENERGIA,SAU"/>
    <x v="539"/>
    <m/>
    <x v="194"/>
    <n v="2382.14"/>
    <n v="500.25"/>
    <m/>
    <m/>
    <n v="2882.39"/>
    <x v="81"/>
    <d v="2022-10-06T00:00:00"/>
  </r>
  <r>
    <x v="71"/>
    <s v="3912 - ENDESA ENERGIA,SAU"/>
    <x v="540"/>
    <m/>
    <x v="150"/>
    <n v="497.95"/>
    <n v="104.57"/>
    <m/>
    <m/>
    <n v="602.52"/>
    <x v="81"/>
    <d v="2022-10-10T00:00:00"/>
  </r>
  <r>
    <x v="71"/>
    <s v="3912 - ENDESA ENERGIA,SAU"/>
    <x v="541"/>
    <m/>
    <x v="195"/>
    <n v="155.08000000000001"/>
    <n v="7.75"/>
    <m/>
    <m/>
    <n v="162.83000000000001"/>
    <x v="81"/>
    <d v="2022-10-24T00:00:00"/>
  </r>
  <r>
    <x v="71"/>
    <s v="3912 - ENDESA ENERGIA,SAU"/>
    <x v="542"/>
    <m/>
    <x v="79"/>
    <n v="81.42"/>
    <n v="4.07"/>
    <m/>
    <m/>
    <n v="85.49"/>
    <x v="81"/>
    <d v="2022-10-24T00:00:00"/>
  </r>
  <r>
    <x v="71"/>
    <s v="3912 - ENDESA ENERGIA,SAU"/>
    <x v="543"/>
    <m/>
    <x v="150"/>
    <n v="17765.57"/>
    <n v="888.28"/>
    <m/>
    <m/>
    <n v="18653.849999999999"/>
    <x v="82"/>
    <d v="2022-10-24T00:00:00"/>
  </r>
  <r>
    <x v="71"/>
    <s v="3912 - ENDESA ENERGIA,SAU"/>
    <x v="544"/>
    <m/>
    <x v="152"/>
    <n v="128.12"/>
    <n v="26.91"/>
    <m/>
    <m/>
    <n v="155.03"/>
    <x v="81"/>
    <d v="2022-10-31T00:00:00"/>
  </r>
  <r>
    <x v="71"/>
    <s v="3912 - ENDESA ENERGIA,SAU"/>
    <x v="545"/>
    <m/>
    <x v="152"/>
    <n v="214.54"/>
    <n v="45.05"/>
    <m/>
    <m/>
    <n v="259.58999999999997"/>
    <x v="81"/>
    <d v="2022-10-31T00:00:00"/>
  </r>
  <r>
    <x v="71"/>
    <s v="3912 - ENDESA ENERGIA,SAU"/>
    <x v="546"/>
    <m/>
    <x v="95"/>
    <n v="1993.56"/>
    <n v="418.65"/>
    <m/>
    <m/>
    <n v="2412.21"/>
    <x v="81"/>
    <d v="2022-11-07T00:00:00"/>
  </r>
  <r>
    <x v="71"/>
    <s v="3912 - ENDESA ENERGIA,SAU"/>
    <x v="547"/>
    <m/>
    <x v="196"/>
    <n v="184.18"/>
    <n v="9.2100000000000009"/>
    <m/>
    <m/>
    <n v="193.39"/>
    <x v="81"/>
    <d v="2022-11-14T00:00:00"/>
  </r>
  <r>
    <x v="71"/>
    <s v="3912 - ENDESA ENERGIA,SAU"/>
    <x v="548"/>
    <m/>
    <x v="196"/>
    <n v="107.68"/>
    <n v="5.38"/>
    <m/>
    <m/>
    <n v="113.06"/>
    <x v="81"/>
    <d v="2022-11-14T00:00:00"/>
  </r>
  <r>
    <x v="71"/>
    <s v="3912 - ENDESA ENERGIA,SAU"/>
    <x v="549"/>
    <m/>
    <x v="196"/>
    <n v="743"/>
    <n v="156.03"/>
    <m/>
    <m/>
    <n v="899.03"/>
    <x v="81"/>
    <d v="2022-11-14T00:00:00"/>
  </r>
  <r>
    <x v="71"/>
    <s v="3912 - ENDESA ENERGIA,SAU"/>
    <x v="550"/>
    <m/>
    <x v="196"/>
    <n v="2510.84"/>
    <n v="527.28"/>
    <m/>
    <m/>
    <n v="3038.12"/>
    <x v="81"/>
    <d v="2022-11-14T00:00:00"/>
  </r>
  <r>
    <x v="71"/>
    <s v="3912 - ENDESA ENERGIA,SAU"/>
    <x v="551"/>
    <s v="*A*"/>
    <x v="196"/>
    <n v="-75.23"/>
    <n v="-3.76"/>
    <m/>
    <m/>
    <n v="-78.989999999999995"/>
    <x v="84"/>
    <d v="2022-11-14T00:00:00"/>
  </r>
  <r>
    <x v="71"/>
    <s v="3912 - ENDESA ENERGIA,SAU"/>
    <x v="552"/>
    <s v="*A*"/>
    <x v="196"/>
    <n v="-272.55"/>
    <n v="-13.63"/>
    <m/>
    <m/>
    <n v="-286.18"/>
    <x v="85"/>
    <d v="2022-11-14T00:00:00"/>
  </r>
  <r>
    <x v="71"/>
    <s v="3912 - ENDESA ENERGIA,SAU"/>
    <x v="553"/>
    <m/>
    <x v="88"/>
    <n v="272.68"/>
    <n v="57.26"/>
    <m/>
    <m/>
    <n v="329.94"/>
    <x v="81"/>
    <d v="2022-11-14T00:00:00"/>
  </r>
  <r>
    <x v="71"/>
    <s v="3912 - ENDESA ENERGIA,SAU"/>
    <x v="554"/>
    <s v="*A*"/>
    <x v="196"/>
    <n v="-208.59"/>
    <n v="-43.8"/>
    <m/>
    <m/>
    <n v="-252.39"/>
    <x v="86"/>
    <d v="2022-11-14T00:00:00"/>
  </r>
  <r>
    <x v="71"/>
    <s v="3912 - ENDESA ENERGIA,SAU"/>
    <x v="555"/>
    <s v="*A*"/>
    <x v="196"/>
    <n v="-450.43"/>
    <n v="-94.59"/>
    <m/>
    <m/>
    <n v="-545.02"/>
    <x v="87"/>
    <d v="2022-11-14T00:00:00"/>
  </r>
  <r>
    <x v="71"/>
    <s v="3912 - ENDESA ENERGIA,SAU"/>
    <x v="556"/>
    <m/>
    <x v="196"/>
    <n v="215.21"/>
    <n v="10.76"/>
    <m/>
    <m/>
    <n v="225.97"/>
    <x v="81"/>
    <d v="2022-11-14T00:00:00"/>
  </r>
  <r>
    <x v="71"/>
    <s v="3912 - ENDESA ENERGIA,SAU"/>
    <x v="557"/>
    <m/>
    <x v="14"/>
    <n v="57315.29"/>
    <n v="2865.76"/>
    <m/>
    <m/>
    <n v="60181.05"/>
    <x v="82"/>
    <d v="2022-11-14T00:00:00"/>
  </r>
  <r>
    <x v="71"/>
    <s v="3912 - ENDESA ENERGIA,SAU"/>
    <x v="558"/>
    <m/>
    <x v="196"/>
    <n v="327.51"/>
    <n v="68.78"/>
    <m/>
    <m/>
    <n v="396.29"/>
    <x v="81"/>
    <d v="2022-11-14T00:00:00"/>
  </r>
  <r>
    <x v="71"/>
    <s v="3912 - ENDESA ENERGIA,SAU"/>
    <x v="559"/>
    <s v="*A*"/>
    <x v="196"/>
    <n v="-160.16999999999999"/>
    <n v="-8.01"/>
    <m/>
    <m/>
    <n v="-168.18"/>
    <x v="88"/>
    <d v="2022-11-14T00:00:00"/>
  </r>
  <r>
    <x v="71"/>
    <s v="3912 - ENDESA ENERGIA,SAU"/>
    <x v="560"/>
    <m/>
    <x v="196"/>
    <n v="392.9"/>
    <n v="19.649999999999999"/>
    <m/>
    <m/>
    <n v="412.55"/>
    <x v="81"/>
    <d v="2022-11-14T00:00:00"/>
  </r>
  <r>
    <x v="71"/>
    <s v="3912 - ENDESA ENERGIA,SAU"/>
    <x v="561"/>
    <s v="*A*"/>
    <x v="196"/>
    <n v="-1585.64"/>
    <n v="-332.98"/>
    <m/>
    <m/>
    <n v="-1918.62"/>
    <x v="89"/>
    <d v="2022-11-14T00:00:00"/>
  </r>
  <r>
    <x v="71"/>
    <s v="3912 - ENDESA ENERGIA,SAU"/>
    <x v="562"/>
    <s v="*A*"/>
    <x v="196"/>
    <n v="-153.53"/>
    <n v="-32.24"/>
    <m/>
    <m/>
    <n v="-185.77"/>
    <x v="90"/>
    <d v="2022-11-14T00:00:00"/>
  </r>
  <r>
    <x v="71"/>
    <s v="3912 - ENDESA ENERGIA,SAU"/>
    <x v="563"/>
    <m/>
    <x v="196"/>
    <n v="48.74"/>
    <n v="2.44"/>
    <m/>
    <m/>
    <n v="51.18"/>
    <x v="81"/>
    <d v="2022-11-14T00:00:00"/>
  </r>
  <r>
    <x v="71"/>
    <s v="3912 - ENDESA ENERGIA,SAU"/>
    <x v="564"/>
    <m/>
    <x v="196"/>
    <n v="162.9"/>
    <n v="8.15"/>
    <m/>
    <m/>
    <n v="171.05"/>
    <x v="81"/>
    <d v="2022-11-14T00:00:00"/>
  </r>
  <r>
    <x v="71"/>
    <s v="3912 - ENDESA ENERGIA,SAU"/>
    <x v="565"/>
    <m/>
    <x v="196"/>
    <n v="143.83000000000001"/>
    <n v="7.19"/>
    <m/>
    <m/>
    <n v="151.02000000000001"/>
    <x v="81"/>
    <d v="2022-11-14T00:00:00"/>
  </r>
  <r>
    <x v="71"/>
    <s v="3912 - ENDESA ENERGIA,SAU"/>
    <x v="566"/>
    <s v="*A*"/>
    <x v="196"/>
    <n v="-119.49"/>
    <n v="-5.97"/>
    <m/>
    <m/>
    <n v="-125.46"/>
    <x v="91"/>
    <d v="2022-11-14T00:00:00"/>
  </r>
  <r>
    <x v="71"/>
    <s v="3912 - ENDESA ENERGIA,SAU"/>
    <x v="567"/>
    <s v="*A*"/>
    <x v="196"/>
    <n v="-545.27"/>
    <n v="-27.26"/>
    <m/>
    <m/>
    <n v="-572.53"/>
    <x v="92"/>
    <d v="2022-11-14T00:00:00"/>
  </r>
  <r>
    <x v="71"/>
    <s v="3912 - ENDESA ENERGIA,SAU"/>
    <x v="568"/>
    <m/>
    <x v="196"/>
    <n v="821.26"/>
    <n v="41.06"/>
    <m/>
    <m/>
    <n v="862.32"/>
    <x v="81"/>
    <d v="2022-11-14T00:00:00"/>
  </r>
  <r>
    <x v="71"/>
    <s v="3912 - ENDESA ENERGIA,SAU"/>
    <x v="569"/>
    <m/>
    <x v="196"/>
    <n v="230.88"/>
    <n v="48.48"/>
    <m/>
    <m/>
    <n v="279.36"/>
    <x v="81"/>
    <d v="2022-11-14T00:00:00"/>
  </r>
  <r>
    <x v="71"/>
    <s v="3912 - ENDESA ENERGIA,SAU"/>
    <x v="570"/>
    <s v="*A*"/>
    <x v="196"/>
    <n v="-118.19"/>
    <n v="-5.91"/>
    <m/>
    <m/>
    <n v="-124.1"/>
    <x v="93"/>
    <d v="2022-11-14T00:00:00"/>
  </r>
  <r>
    <x v="71"/>
    <s v="3912 - ENDESA ENERGIA,SAU"/>
    <x v="571"/>
    <m/>
    <x v="168"/>
    <n v="141.71"/>
    <n v="7.09"/>
    <m/>
    <m/>
    <n v="148.80000000000001"/>
    <x v="81"/>
    <d v="2022-11-17T00:00:00"/>
  </r>
  <r>
    <x v="71"/>
    <s v="3912 - ENDESA ENERGIA,SAU"/>
    <x v="572"/>
    <m/>
    <x v="168"/>
    <n v="167.05"/>
    <n v="8.35"/>
    <m/>
    <m/>
    <n v="175.4"/>
    <x v="81"/>
    <d v="2022-11-17T00:00:00"/>
  </r>
  <r>
    <x v="71"/>
    <s v="3912 - ENDESA ENERGIA,SAU"/>
    <x v="573"/>
    <m/>
    <x v="168"/>
    <n v="11.3"/>
    <n v="0.56999999999999995"/>
    <m/>
    <m/>
    <n v="11.87"/>
    <x v="81"/>
    <d v="2022-11-17T00:00:00"/>
  </r>
  <r>
    <x v="71"/>
    <s v="3912 - ENDESA ENERGIA,SAU"/>
    <x v="574"/>
    <m/>
    <x v="168"/>
    <n v="285.51"/>
    <n v="14.28"/>
    <m/>
    <m/>
    <n v="299.79000000000002"/>
    <x v="81"/>
    <d v="2022-11-17T00:00:00"/>
  </r>
  <r>
    <x v="71"/>
    <s v="3912 - ENDESA ENERGIA,SAU"/>
    <x v="575"/>
    <m/>
    <x v="64"/>
    <n v="58029.48"/>
    <n v="2901.47"/>
    <m/>
    <m/>
    <n v="60930.95"/>
    <x v="82"/>
    <d v="2022-11-18T00:00:00"/>
  </r>
  <r>
    <x v="71"/>
    <s v="3912 - ENDESA ENERGIA,SAU"/>
    <x v="576"/>
    <s v="*A*"/>
    <x v="64"/>
    <n v="-57315.29"/>
    <n v="-2865.76"/>
    <m/>
    <m/>
    <n v="-60181.05"/>
    <x v="94"/>
    <d v="2022-11-18T00:00:00"/>
  </r>
  <r>
    <x v="71"/>
    <s v="3912 - ENDESA ENERGIA,SAU"/>
    <x v="577"/>
    <m/>
    <x v="64"/>
    <n v="109.92"/>
    <n v="5.5"/>
    <m/>
    <m/>
    <n v="115.42"/>
    <x v="81"/>
    <d v="2022-11-23T00:00:00"/>
  </r>
  <r>
    <x v="71"/>
    <s v="3912 - ENDESA ENERGIA,SAU"/>
    <x v="578"/>
    <m/>
    <x v="96"/>
    <n v="199.61"/>
    <n v="41.92"/>
    <m/>
    <m/>
    <n v="241.53"/>
    <x v="81"/>
    <d v="2022-11-28T00:00:00"/>
  </r>
  <r>
    <x v="71"/>
    <s v="3912 - ENDESA ENERGIA,SAU"/>
    <x v="579"/>
    <s v="*A*"/>
    <x v="96"/>
    <n v="-196.14"/>
    <n v="-41.19"/>
    <m/>
    <m/>
    <n v="-237.33"/>
    <x v="95"/>
    <d v="2022-11-28T00:00:00"/>
  </r>
  <r>
    <x v="71"/>
    <s v="3912 - ENDESA ENERGIA,SAU"/>
    <x v="580"/>
    <s v="*A*"/>
    <x v="96"/>
    <n v="-1138.73"/>
    <n v="-239.13"/>
    <m/>
    <m/>
    <n v="-1377.86"/>
    <x v="96"/>
    <d v="2022-11-28T00:00:00"/>
  </r>
  <r>
    <x v="71"/>
    <s v="3912 - ENDESA ENERGIA,SAU"/>
    <x v="581"/>
    <m/>
    <x v="96"/>
    <n v="1177.2"/>
    <n v="247.21"/>
    <m/>
    <m/>
    <n v="1424.41"/>
    <x v="81"/>
    <d v="2022-11-28T00:00:00"/>
  </r>
  <r>
    <x v="71"/>
    <s v="3912 - ENDESA ENERGIA,SAU"/>
    <x v="582"/>
    <m/>
    <x v="96"/>
    <n v="687.44"/>
    <n v="144.36000000000001"/>
    <m/>
    <m/>
    <n v="831.8"/>
    <x v="81"/>
    <d v="2022-11-28T00:00:00"/>
  </r>
  <r>
    <x v="71"/>
    <s v="3912 - ENDESA ENERGIA,SAU"/>
    <x v="583"/>
    <s v="*A*"/>
    <x v="96"/>
    <n v="-503.9"/>
    <n v="-105.82"/>
    <m/>
    <m/>
    <n v="-609.72"/>
    <x v="97"/>
    <d v="2022-11-28T00:00:00"/>
  </r>
  <r>
    <x v="71"/>
    <s v="3912 - ENDESA ENERGIA,SAU"/>
    <x v="584"/>
    <m/>
    <x v="96"/>
    <n v="37.979999999999997"/>
    <n v="1.9"/>
    <m/>
    <m/>
    <n v="39.880000000000003"/>
    <x v="81"/>
    <d v="2022-11-28T00:00:00"/>
  </r>
  <r>
    <x v="71"/>
    <s v="3912 - ENDESA ENERGIA,SAU"/>
    <x v="585"/>
    <m/>
    <x v="96"/>
    <n v="181.81"/>
    <n v="38.18"/>
    <m/>
    <m/>
    <n v="219.99"/>
    <x v="81"/>
    <d v="2022-11-28T00:00:00"/>
  </r>
  <r>
    <x v="71"/>
    <s v="3912 - ENDESA ENERGIA,SAU"/>
    <x v="586"/>
    <m/>
    <x v="96"/>
    <n v="120.99"/>
    <n v="25.41"/>
    <m/>
    <m/>
    <n v="146.4"/>
    <x v="81"/>
    <d v="2022-11-28T00:00:00"/>
  </r>
  <r>
    <x v="71"/>
    <s v="3912 - ENDESA ENERGIA,SAU"/>
    <x v="587"/>
    <m/>
    <x v="50"/>
    <n v="11.72"/>
    <n v="0.59"/>
    <m/>
    <m/>
    <n v="12.31"/>
    <x v="81"/>
    <d v="2022-11-30T00:00:00"/>
  </r>
  <r>
    <x v="71"/>
    <s v="3912 - ENDESA ENERGIA,SAU"/>
    <x v="588"/>
    <s v="*A*"/>
    <x v="50"/>
    <n v="-225.77"/>
    <n v="-47.41"/>
    <m/>
    <m/>
    <n v="-273.18"/>
    <x v="98"/>
    <d v="2022-11-30T00:00:00"/>
  </r>
  <r>
    <x v="71"/>
    <s v="3912 - ENDESA ENERGIA,SAU"/>
    <x v="589"/>
    <m/>
    <x v="50"/>
    <n v="341.71"/>
    <n v="71.760000000000005"/>
    <m/>
    <m/>
    <n v="413.47"/>
    <x v="81"/>
    <d v="2022-11-30T00:00:00"/>
  </r>
  <r>
    <x v="71"/>
    <s v="3912 - ENDESA ENERGIA,SAU"/>
    <x v="590"/>
    <s v="*A*"/>
    <x v="50"/>
    <n v="-180.78"/>
    <n v="-37.96"/>
    <m/>
    <m/>
    <n v="-218.74"/>
    <x v="99"/>
    <d v="2022-11-30T00:00:00"/>
  </r>
  <r>
    <x v="71"/>
    <s v="3912 - ENDESA ENERGIA,SAU"/>
    <x v="591"/>
    <m/>
    <x v="50"/>
    <n v="236.86"/>
    <n v="49.74"/>
    <m/>
    <m/>
    <n v="286.60000000000002"/>
    <x v="81"/>
    <d v="2022-11-30T00:00:00"/>
  </r>
  <r>
    <x v="71"/>
    <s v="3912 - ENDESA ENERGIA,SAU"/>
    <x v="592"/>
    <s v="*A*"/>
    <x v="50"/>
    <n v="-181.78"/>
    <n v="-38.17"/>
    <m/>
    <m/>
    <n v="-219.95"/>
    <x v="100"/>
    <d v="2022-11-30T00:00:00"/>
  </r>
  <r>
    <x v="71"/>
    <s v="3912 - ENDESA ENERGIA,SAU"/>
    <x v="593"/>
    <m/>
    <x v="50"/>
    <n v="240.81"/>
    <n v="50.57"/>
    <m/>
    <m/>
    <n v="291.38"/>
    <x v="81"/>
    <d v="2022-11-30T00:00:00"/>
  </r>
  <r>
    <x v="71"/>
    <s v="3912 - ENDESA ENERGIA,SAU"/>
    <x v="594"/>
    <s v="*A*"/>
    <x v="50"/>
    <n v="-226.92"/>
    <n v="-47.65"/>
    <m/>
    <m/>
    <n v="-274.57"/>
    <x v="101"/>
    <d v="2022-11-30T00:00:00"/>
  </r>
  <r>
    <x v="71"/>
    <s v="3912 - ENDESA ENERGIA,SAU"/>
    <x v="595"/>
    <m/>
    <x v="50"/>
    <n v="348.83"/>
    <n v="73.25"/>
    <m/>
    <m/>
    <n v="422.08"/>
    <x v="81"/>
    <d v="2022-11-30T00:00:00"/>
  </r>
  <r>
    <x v="71"/>
    <s v="3912 - ENDESA ENERGIA,SAU"/>
    <x v="596"/>
    <s v="*A*"/>
    <x v="50"/>
    <n v="-137.26"/>
    <n v="-28.82"/>
    <m/>
    <m/>
    <n v="-166.08"/>
    <x v="102"/>
    <d v="2022-11-30T00:00:00"/>
  </r>
  <r>
    <x v="71"/>
    <s v="3912 - ENDESA ENERGIA,SAU"/>
    <x v="597"/>
    <m/>
    <x v="50"/>
    <n v="137.62"/>
    <n v="28.9"/>
    <m/>
    <m/>
    <n v="166.52"/>
    <x v="81"/>
    <d v="2022-11-30T00:00:00"/>
  </r>
  <r>
    <x v="71"/>
    <s v="3912 - ENDESA ENERGIA,SAU"/>
    <x v="598"/>
    <s v="*A*"/>
    <x v="50"/>
    <n v="-125.17"/>
    <n v="-26.29"/>
    <m/>
    <m/>
    <n v="-151.46"/>
    <x v="103"/>
    <d v="2022-11-30T00:00:00"/>
  </r>
  <r>
    <x v="71"/>
    <s v="3912 - ENDESA ENERGIA,SAU"/>
    <x v="599"/>
    <m/>
    <x v="50"/>
    <n v="125.43"/>
    <n v="26.34"/>
    <m/>
    <m/>
    <n v="151.77000000000001"/>
    <x v="104"/>
    <d v="2022-11-30T00:00:00"/>
  </r>
  <r>
    <x v="71"/>
    <s v="3912 - ENDESA ENERGIA,SAU"/>
    <x v="600"/>
    <s v="*A*"/>
    <x v="50"/>
    <n v="-26.36"/>
    <n v="-5.54"/>
    <m/>
    <m/>
    <n v="-31.9"/>
    <x v="105"/>
    <d v="2022-11-30T00:00:00"/>
  </r>
  <r>
    <x v="71"/>
    <s v="3912 - ENDESA ENERGIA,SAU"/>
    <x v="601"/>
    <m/>
    <x v="50"/>
    <n v="27.11"/>
    <n v="5.69"/>
    <m/>
    <m/>
    <n v="32.799999999999997"/>
    <x v="81"/>
    <d v="2022-11-30T00:00:00"/>
  </r>
  <r>
    <x v="71"/>
    <s v="3912 - ENDESA ENERGIA,SAU"/>
    <x v="602"/>
    <s v="*A*"/>
    <x v="50"/>
    <n v="-21.94"/>
    <n v="-4.6100000000000003"/>
    <m/>
    <m/>
    <n v="-26.55"/>
    <x v="106"/>
    <d v="2022-11-30T00:00:00"/>
  </r>
  <r>
    <x v="71"/>
    <s v="3912 - ENDESA ENERGIA,SAU"/>
    <x v="603"/>
    <m/>
    <x v="50"/>
    <n v="29.42"/>
    <n v="1.47"/>
    <m/>
    <m/>
    <n v="30.89"/>
    <x v="81"/>
    <d v="2022-11-30T00:00:00"/>
  </r>
  <r>
    <x v="71"/>
    <s v="3912 - ENDESA ENERGIA,SAU"/>
    <x v="604"/>
    <m/>
    <x v="50"/>
    <n v="22.53"/>
    <n v="4.7300000000000004"/>
    <m/>
    <m/>
    <n v="27.26"/>
    <x v="81"/>
    <d v="2022-11-30T00:00:00"/>
  </r>
  <r>
    <x v="71"/>
    <s v="3912 - ENDESA ENERGIA,SAU"/>
    <x v="605"/>
    <s v="*A*"/>
    <x v="50"/>
    <n v="-28.69"/>
    <n v="-1.43"/>
    <m/>
    <m/>
    <n v="-30.12"/>
    <x v="107"/>
    <d v="2022-11-30T00:00:00"/>
  </r>
  <r>
    <x v="71"/>
    <s v="3912 - ENDESA ENERGIA,SAU"/>
    <x v="606"/>
    <m/>
    <x v="50"/>
    <n v="28.41"/>
    <n v="1.42"/>
    <m/>
    <m/>
    <n v="29.83"/>
    <x v="81"/>
    <d v="2022-11-30T00:00:00"/>
  </r>
  <r>
    <x v="71"/>
    <s v="3912 - ENDESA ENERGIA,SAU"/>
    <x v="607"/>
    <s v="*A*"/>
    <x v="50"/>
    <n v="-139.22999999999999"/>
    <n v="-6.96"/>
    <m/>
    <m/>
    <n v="-146.19"/>
    <x v="108"/>
    <d v="2022-11-30T00:00:00"/>
  </r>
  <r>
    <x v="71"/>
    <s v="3912 - ENDESA ENERGIA,SAU"/>
    <x v="608"/>
    <m/>
    <x v="50"/>
    <n v="139.05000000000001"/>
    <n v="6.95"/>
    <m/>
    <m/>
    <n v="146"/>
    <x v="81"/>
    <d v="2022-11-30T00:00:00"/>
  </r>
  <r>
    <x v="71"/>
    <s v="3912 - ENDESA ENERGIA,SAU"/>
    <x v="609"/>
    <s v="*A*"/>
    <x v="50"/>
    <n v="-121.32"/>
    <n v="-6.07"/>
    <m/>
    <m/>
    <n v="-127.39"/>
    <x v="109"/>
    <d v="2022-11-30T00:00:00"/>
  </r>
  <r>
    <x v="71"/>
    <s v="3912 - ENDESA ENERGIA,SAU"/>
    <x v="610"/>
    <m/>
    <x v="50"/>
    <n v="163.82"/>
    <n v="8.19"/>
    <m/>
    <m/>
    <n v="172.01"/>
    <x v="81"/>
    <d v="2022-11-30T00:00:00"/>
  </r>
  <r>
    <x v="71"/>
    <s v="3912 - ENDESA ENERGIA,SAU"/>
    <x v="611"/>
    <m/>
    <x v="50"/>
    <n v="62.42"/>
    <n v="3.12"/>
    <m/>
    <m/>
    <n v="65.540000000000006"/>
    <x v="81"/>
    <d v="2022-11-30T00:00:00"/>
  </r>
  <r>
    <x v="71"/>
    <s v="3912 - ENDESA ENERGIA,SAU"/>
    <x v="612"/>
    <s v="*A*"/>
    <x v="50"/>
    <n v="-127.29"/>
    <n v="-6.36"/>
    <m/>
    <m/>
    <n v="-133.65"/>
    <x v="110"/>
    <d v="2022-11-30T00:00:00"/>
  </r>
  <r>
    <x v="71"/>
    <s v="3912 - ENDESA ENERGIA,SAU"/>
    <x v="613"/>
    <m/>
    <x v="50"/>
    <n v="184.01"/>
    <n v="9.1999999999999993"/>
    <m/>
    <m/>
    <n v="193.21"/>
    <x v="81"/>
    <d v="2022-11-30T00:00:00"/>
  </r>
  <r>
    <x v="71"/>
    <s v="3912 - ENDESA ENERGIA,SAU"/>
    <x v="614"/>
    <s v="*A*"/>
    <x v="50"/>
    <n v="-41.51"/>
    <n v="-2.08"/>
    <m/>
    <m/>
    <n v="-43.59"/>
    <x v="111"/>
    <d v="2022-11-30T00:00:00"/>
  </r>
  <r>
    <x v="71"/>
    <s v="3912 - ENDESA ENERGIA,SAU"/>
    <x v="615"/>
    <m/>
    <x v="50"/>
    <n v="52.57"/>
    <n v="2.63"/>
    <m/>
    <m/>
    <n v="55.2"/>
    <x v="81"/>
    <d v="2022-11-30T00:00:00"/>
  </r>
  <r>
    <x v="71"/>
    <s v="3912 - ENDESA ENERGIA,SAU"/>
    <x v="616"/>
    <s v="*A*"/>
    <x v="50"/>
    <n v="-40.97"/>
    <n v="-2.0499999999999998"/>
    <m/>
    <m/>
    <n v="-43.02"/>
    <x v="112"/>
    <d v="2022-11-30T00:00:00"/>
  </r>
  <r>
    <x v="71"/>
    <s v="3912 - ENDESA ENERGIA,SAU"/>
    <x v="617"/>
    <m/>
    <x v="50"/>
    <n v="41.63"/>
    <n v="2.08"/>
    <m/>
    <m/>
    <n v="43.71"/>
    <x v="81"/>
    <d v="2022-11-30T00:00:00"/>
  </r>
  <r>
    <x v="71"/>
    <s v="3912 - ENDESA ENERGIA,SAU"/>
    <x v="618"/>
    <s v="*A*"/>
    <x v="50"/>
    <n v="-1797.1"/>
    <n v="-377.39"/>
    <m/>
    <m/>
    <n v="-2174.4899999999998"/>
    <x v="113"/>
    <d v="2022-11-30T00:00:00"/>
  </r>
  <r>
    <x v="71"/>
    <s v="3912 - ENDESA ENERGIA,SAU"/>
    <x v="619"/>
    <m/>
    <x v="50"/>
    <n v="2390.88"/>
    <n v="502.08"/>
    <m/>
    <m/>
    <n v="2892.96"/>
    <x v="81"/>
    <d v="2022-11-30T00:00:00"/>
  </r>
  <r>
    <x v="71"/>
    <s v="3912 - ENDESA ENERGIA,SAU"/>
    <x v="620"/>
    <s v="*A*"/>
    <x v="50"/>
    <n v="-805.33"/>
    <n v="-169.12"/>
    <m/>
    <m/>
    <n v="-974.45"/>
    <x v="114"/>
    <d v="2022-11-30T00:00:00"/>
  </r>
  <r>
    <x v="71"/>
    <s v="3912 - ENDESA ENERGIA,SAU"/>
    <x v="621"/>
    <m/>
    <x v="50"/>
    <n v="819.1"/>
    <n v="172.01"/>
    <m/>
    <m/>
    <n v="991.11"/>
    <x v="81"/>
    <d v="2022-11-30T00:00:00"/>
  </r>
  <r>
    <x v="71"/>
    <s v="3912 - ENDESA ENERGIA,SAU"/>
    <x v="622"/>
    <m/>
    <x v="41"/>
    <n v="273.45999999999998"/>
    <n v="57.43"/>
    <m/>
    <m/>
    <n v="330.89"/>
    <x v="81"/>
    <d v="2022-12-09T00:00:00"/>
  </r>
  <r>
    <x v="71"/>
    <s v="3912 - ENDESA ENERGIA,SAU"/>
    <x v="623"/>
    <m/>
    <x v="48"/>
    <n v="1767.6"/>
    <n v="371.2"/>
    <m/>
    <m/>
    <n v="2138.8000000000002"/>
    <x v="81"/>
    <d v="2022-12-09T00:00:00"/>
  </r>
  <r>
    <x v="71"/>
    <s v="3912 - ENDESA ENERGIA,SAU"/>
    <x v="624"/>
    <m/>
    <x v="197"/>
    <n v="5717.23"/>
    <n v="1200.6199999999999"/>
    <m/>
    <m/>
    <n v="6917.85"/>
    <x v="81"/>
    <d v="2022-12-12T00:00:00"/>
  </r>
  <r>
    <x v="71"/>
    <s v="3912 - ENDESA ENERGIA,SAU"/>
    <x v="625"/>
    <m/>
    <x v="197"/>
    <n v="5655.14"/>
    <n v="1187.58"/>
    <m/>
    <m/>
    <n v="6842.72"/>
    <x v="81"/>
    <d v="2022-12-12T00:00:00"/>
  </r>
  <r>
    <x v="71"/>
    <s v="3912 - ENDESA ENERGIA,SAU"/>
    <x v="626"/>
    <m/>
    <x v="197"/>
    <n v="6826.61"/>
    <n v="1433.59"/>
    <m/>
    <m/>
    <n v="8260.2000000000007"/>
    <x v="81"/>
    <d v="2022-12-12T00:00:00"/>
  </r>
  <r>
    <x v="71"/>
    <s v="3912 - ENDESA ENERGIA,SAU"/>
    <x v="627"/>
    <m/>
    <x v="198"/>
    <n v="90.28"/>
    <n v="4.51"/>
    <m/>
    <m/>
    <n v="94.79"/>
    <x v="81"/>
    <d v="2022-12-19T00:00:00"/>
  </r>
  <r>
    <x v="71"/>
    <s v="3912 - ENDESA ENERGIA,SAU"/>
    <x v="628"/>
    <m/>
    <x v="42"/>
    <n v="190.46"/>
    <n v="9.52"/>
    <m/>
    <m/>
    <n v="199.98"/>
    <x v="81"/>
    <d v="2022-12-31T00:00:00"/>
  </r>
  <r>
    <x v="71"/>
    <s v="3912 - ENDESA ENERGIA,SAU"/>
    <x v="629"/>
    <m/>
    <x v="199"/>
    <n v="4571.6499999999996"/>
    <n v="960.05"/>
    <m/>
    <m/>
    <n v="5531.7"/>
    <x v="81"/>
    <d v="2022-12-31T00:00:00"/>
  </r>
  <r>
    <x v="71"/>
    <s v="3912 - ENDESA ENERGIA,SAU"/>
    <x v="630"/>
    <m/>
    <x v="154"/>
    <n v="292.64999999999998"/>
    <n v="61.46"/>
    <m/>
    <m/>
    <n v="354.11"/>
    <x v="81"/>
    <d v="2022-12-31T00:00:00"/>
  </r>
  <r>
    <x v="71"/>
    <s v="3912 - ENDESA ENERGIA,SAU"/>
    <x v="631"/>
    <m/>
    <x v="200"/>
    <n v="240.24"/>
    <n v="50.45"/>
    <m/>
    <m/>
    <n v="290.69"/>
    <x v="81"/>
    <d v="2023-01-05T00:00:00"/>
  </r>
  <r>
    <x v="71"/>
    <s v="3912 - ENDESA ENERGIA,SAU"/>
    <x v="632"/>
    <m/>
    <x v="200"/>
    <n v="1813.7"/>
    <n v="380.88"/>
    <m/>
    <m/>
    <n v="2194.58"/>
    <x v="81"/>
    <d v="2023-01-05T00:00:00"/>
  </r>
  <r>
    <x v="71"/>
    <s v="3912 - ENDESA ENERGIA,SAU"/>
    <x v="633"/>
    <m/>
    <x v="66"/>
    <n v="6702.84"/>
    <n v="1407.6"/>
    <m/>
    <m/>
    <n v="8110.44"/>
    <x v="81"/>
    <d v="2023-01-30T00:00:00"/>
  </r>
  <r>
    <x v="72"/>
    <s v="4562 - ENDESA X SERVICIOS SL"/>
    <x v="634"/>
    <m/>
    <x v="100"/>
    <n v="2197.4899999999998"/>
    <n v="461.47"/>
    <m/>
    <m/>
    <n v="2658.96"/>
    <x v="115"/>
    <d v="2022-02-21T00:00:00"/>
  </r>
  <r>
    <x v="73"/>
    <s v="4144 - ENGAR SERVEIS I RECANVIS AUTO, S.L."/>
    <x v="635"/>
    <m/>
    <x v="5"/>
    <n v="241.18"/>
    <n v="50.65"/>
    <m/>
    <m/>
    <n v="291.83"/>
    <x v="1"/>
    <d v="2022-03-31T00:00:00"/>
  </r>
  <r>
    <x v="73"/>
    <s v="4144 - ENGAR SERVEIS I RECANVIS AUTO, S.L."/>
    <x v="636"/>
    <m/>
    <x v="69"/>
    <n v="199"/>
    <n v="41.79"/>
    <m/>
    <m/>
    <n v="240.79"/>
    <x v="1"/>
    <d v="2022-04-30T00:00:00"/>
  </r>
  <r>
    <x v="73"/>
    <s v="4144 - ENGAR SERVEIS I RECANVIS AUTO, S.L."/>
    <x v="217"/>
    <m/>
    <x v="70"/>
    <n v="1712"/>
    <n v="359.52"/>
    <m/>
    <m/>
    <n v="2071.52"/>
    <x v="1"/>
    <d v="2022-07-31T00:00:00"/>
  </r>
  <r>
    <x v="73"/>
    <s v="4144 - ENGAR SERVEIS I RECANVIS AUTO, S.L."/>
    <x v="637"/>
    <m/>
    <x v="11"/>
    <n v="200"/>
    <n v="42"/>
    <m/>
    <m/>
    <n v="242"/>
    <x v="1"/>
    <d v="2022-08-31T00:00:00"/>
  </r>
  <r>
    <x v="73"/>
    <s v="4144 - ENGAR SERVEIS I RECANVIS AUTO, S.L."/>
    <x v="638"/>
    <m/>
    <x v="60"/>
    <n v="1036.8499999999999"/>
    <n v="217.74"/>
    <m/>
    <m/>
    <n v="1254.5899999999999"/>
    <x v="1"/>
    <d v="2022-10-31T00:00:00"/>
  </r>
  <r>
    <x v="73"/>
    <s v="4144 - ENGAR SERVEIS I RECANVIS AUTO, S.L."/>
    <x v="639"/>
    <m/>
    <x v="13"/>
    <n v="1250"/>
    <n v="262.5"/>
    <m/>
    <m/>
    <n v="1512.5"/>
    <x v="1"/>
    <d v="2022-11-30T00:00:00"/>
  </r>
  <r>
    <x v="73"/>
    <s v="4144 - ENGAR SERVEIS I RECANVIS AUTO, S.L."/>
    <x v="640"/>
    <m/>
    <x v="71"/>
    <n v="500"/>
    <n v="105"/>
    <m/>
    <m/>
    <n v="605"/>
    <x v="1"/>
    <d v="2022-12-31T00:00:00"/>
  </r>
  <r>
    <x v="73"/>
    <s v="4144 - ENGAR SERVEIS I RECANVIS AUTO, S.L."/>
    <x v="641"/>
    <m/>
    <x v="16"/>
    <n v="1598.65"/>
    <n v="335.72"/>
    <m/>
    <m/>
    <n v="1934.37"/>
    <x v="1"/>
    <d v="2023-01-31T00:00:00"/>
  </r>
  <r>
    <x v="74"/>
    <s v="4153 - ENVIROCAT SERVEIS SL"/>
    <x v="642"/>
    <m/>
    <x v="58"/>
    <n v="365.9"/>
    <n v="76.84"/>
    <m/>
    <m/>
    <n v="442.74"/>
    <x v="1"/>
    <d v="2022-06-30T00:00:00"/>
  </r>
  <r>
    <x v="74"/>
    <s v="4153 - ENVIROCAT SERVEIS SL"/>
    <x v="643"/>
    <m/>
    <x v="60"/>
    <n v="603.04999999999995"/>
    <n v="126.64"/>
    <m/>
    <m/>
    <n v="729.69"/>
    <x v="1"/>
    <d v="2022-12-31T00:00:00"/>
  </r>
  <r>
    <x v="75"/>
    <s v="4544 - ESCAICH CANADELL MESK3 SL"/>
    <x v="644"/>
    <m/>
    <x v="20"/>
    <n v="7960.14"/>
    <n v="1671.63"/>
    <m/>
    <m/>
    <n v="9631.77"/>
    <x v="116"/>
    <d v="2022-11-04T00:00:00"/>
  </r>
  <r>
    <x v="76"/>
    <s v="4198 - ESPLUGAS MANTENIMIENTO SL"/>
    <x v="645"/>
    <m/>
    <x v="44"/>
    <n v="1190.4000000000001"/>
    <n v="249.98"/>
    <m/>
    <m/>
    <n v="1440.38"/>
    <x v="1"/>
    <d v="2022-10-28T00:00:00"/>
  </r>
  <r>
    <x v="77"/>
    <s v="4381 - ESPRESSA COFFEE &amp; WATER SA"/>
    <x v="646"/>
    <m/>
    <x v="201"/>
    <n v="242.1"/>
    <n v="50.84"/>
    <m/>
    <m/>
    <n v="292.94"/>
    <x v="4"/>
    <d v="2022-08-31T00:00:00"/>
  </r>
  <r>
    <x v="78"/>
    <s v="3095 - EXTINTORES CLEMENTE SL"/>
    <x v="647"/>
    <m/>
    <x v="45"/>
    <n v="197.04"/>
    <n v="41.38"/>
    <m/>
    <m/>
    <n v="238.42"/>
    <x v="12"/>
    <d v="2022-01-31T00:00:00"/>
  </r>
  <r>
    <x v="78"/>
    <s v="3095 - EXTINTORES CLEMENTE SL"/>
    <x v="648"/>
    <m/>
    <x v="146"/>
    <n v="404.45"/>
    <n v="84.93"/>
    <m/>
    <m/>
    <n v="489.38"/>
    <x v="117"/>
    <d v="2022-02-21T00:00:00"/>
  </r>
  <r>
    <x v="79"/>
    <s v="4444 - FALT SCCL"/>
    <x v="649"/>
    <m/>
    <x v="138"/>
    <n v="580.5"/>
    <n v="121.91"/>
    <m/>
    <m/>
    <n v="702.41"/>
    <x v="118"/>
    <d v="2022-01-13T00:00:00"/>
  </r>
  <r>
    <x v="79"/>
    <s v="4444 - FALT SCCL"/>
    <x v="650"/>
    <m/>
    <x v="120"/>
    <n v="594.85"/>
    <n v="124.92"/>
    <m/>
    <m/>
    <n v="719.77"/>
    <x v="119"/>
    <d v="2022-04-30T00:00:00"/>
  </r>
  <r>
    <x v="79"/>
    <s v="4444 - FALT SCCL"/>
    <x v="651"/>
    <m/>
    <x v="184"/>
    <n v="2548.62"/>
    <n v="535.21"/>
    <m/>
    <m/>
    <n v="3083.83"/>
    <x v="120"/>
    <d v="2022-05-26T00:00:00"/>
  </r>
  <r>
    <x v="79"/>
    <s v="4444 - FALT SCCL"/>
    <x v="652"/>
    <m/>
    <x v="202"/>
    <n v="1628.75"/>
    <n v="342.04"/>
    <m/>
    <m/>
    <n v="1970.79"/>
    <x v="120"/>
    <d v="2023-01-16T00:00:00"/>
  </r>
  <r>
    <x v="80"/>
    <s v="4604 - FAPLISA"/>
    <x v="653"/>
    <m/>
    <x v="203"/>
    <n v="14287.61"/>
    <n v="3000.39"/>
    <m/>
    <m/>
    <n v="17288"/>
    <x v="121"/>
    <d v="2023-01-24T00:00:00"/>
  </r>
  <r>
    <x v="81"/>
    <s v="3896 - FAURA CASAS AUDITORES CONSULTORES SL"/>
    <x v="654"/>
    <m/>
    <x v="53"/>
    <n v="1000"/>
    <n v="210"/>
    <m/>
    <m/>
    <n v="1210"/>
    <x v="122"/>
    <d v="2022-03-31T00:00:00"/>
  </r>
  <r>
    <x v="81"/>
    <s v="3896 - FAURA CASAS AUDITORES CONSULTORES SL"/>
    <x v="655"/>
    <m/>
    <x v="31"/>
    <n v="8650"/>
    <n v="1785"/>
    <m/>
    <m/>
    <n v="10435"/>
    <x v="123"/>
    <d v="2022-07-21T00:00:00"/>
  </r>
  <r>
    <x v="82"/>
    <s v="4078 - FERROS BRUGUES, S.A."/>
    <x v="656"/>
    <m/>
    <x v="68"/>
    <n v="85.97"/>
    <n v="17.88"/>
    <m/>
    <m/>
    <n v="103.85"/>
    <x v="1"/>
    <d v="2022-02-28T00:00:00"/>
  </r>
  <r>
    <x v="82"/>
    <s v="4078 - FERROS BRUGUES, S.A."/>
    <x v="657"/>
    <m/>
    <x v="5"/>
    <n v="305.43"/>
    <n v="63.53"/>
    <m/>
    <m/>
    <n v="368.96"/>
    <x v="1"/>
    <d v="2022-03-31T00:00:00"/>
  </r>
  <r>
    <x v="82"/>
    <s v="4078 - FERROS BRUGUES, S.A."/>
    <x v="658"/>
    <m/>
    <x v="204"/>
    <n v="560.04999999999995"/>
    <n v="116.48"/>
    <m/>
    <m/>
    <n v="676.53"/>
    <x v="1"/>
    <d v="2022-04-30T00:00:00"/>
  </r>
  <r>
    <x v="82"/>
    <s v="4078 - FERROS BRUGUES, S.A."/>
    <x v="659"/>
    <m/>
    <x v="69"/>
    <n v="379.94"/>
    <n v="79.02"/>
    <m/>
    <m/>
    <n v="458.96"/>
    <x v="1"/>
    <d v="2022-04-30T00:00:00"/>
  </r>
  <r>
    <x v="82"/>
    <s v="4078 - FERROS BRUGUES, S.A."/>
    <x v="660"/>
    <m/>
    <x v="129"/>
    <n v="331.81"/>
    <n v="69.010000000000005"/>
    <m/>
    <m/>
    <n v="400.82"/>
    <x v="1"/>
    <d v="2022-07-30T00:00:00"/>
  </r>
  <r>
    <x v="82"/>
    <s v="4078 - FERROS BRUGUES, S.A."/>
    <x v="661"/>
    <m/>
    <x v="205"/>
    <n v="65.59"/>
    <n v="13.64"/>
    <m/>
    <m/>
    <n v="79.23"/>
    <x v="1"/>
    <d v="2022-09-16T00:00:00"/>
  </r>
  <r>
    <x v="82"/>
    <s v="4078 - FERROS BRUGUES, S.A."/>
    <x v="662"/>
    <m/>
    <x v="37"/>
    <n v="96.64"/>
    <n v="20.100000000000001"/>
    <m/>
    <m/>
    <n v="116.74"/>
    <x v="1"/>
    <d v="2022-09-27T00:00:00"/>
  </r>
  <r>
    <x v="82"/>
    <s v="4078 - FERROS BRUGUES, S.A."/>
    <x v="663"/>
    <m/>
    <x v="206"/>
    <n v="259.16000000000003"/>
    <n v="53.9"/>
    <m/>
    <m/>
    <n v="313.06"/>
    <x v="1"/>
    <d v="2022-10-28T00:00:00"/>
  </r>
  <r>
    <x v="82"/>
    <s v="4078 - FERROS BRUGUES, S.A."/>
    <x v="664"/>
    <m/>
    <x v="60"/>
    <n v="44.99"/>
    <n v="9.36"/>
    <m/>
    <m/>
    <n v="54.35"/>
    <x v="1"/>
    <d v="2022-10-31T00:00:00"/>
  </r>
  <r>
    <x v="82"/>
    <s v="4078 - FERROS BRUGUES, S.A."/>
    <x v="665"/>
    <m/>
    <x v="207"/>
    <n v="2838.82"/>
    <n v="590.44000000000005"/>
    <m/>
    <m/>
    <n v="3429.26"/>
    <x v="1"/>
    <d v="2022-11-25T00:00:00"/>
  </r>
  <r>
    <x v="82"/>
    <s v="4078 - FERROS BRUGUES, S.A."/>
    <x v="666"/>
    <m/>
    <x v="105"/>
    <n v="866.67"/>
    <n v="180.26"/>
    <m/>
    <m/>
    <n v="1046.93"/>
    <x v="1"/>
    <d v="2022-12-31T00:00:00"/>
  </r>
  <r>
    <x v="83"/>
    <s v="4255 - FERTILIZANTES CATALANES SL"/>
    <x v="667"/>
    <m/>
    <x v="170"/>
    <n v="4244.76"/>
    <n v="891.4"/>
    <m/>
    <m/>
    <n v="5136.16"/>
    <x v="7"/>
    <d v="2022-07-22T00:00:00"/>
  </r>
  <r>
    <x v="83"/>
    <s v="4255 - FERTILIZANTES CATALANES SL"/>
    <x v="668"/>
    <m/>
    <x v="152"/>
    <n v="3613.33"/>
    <n v="758.8"/>
    <m/>
    <m/>
    <n v="4372.13"/>
    <x v="7"/>
    <d v="2022-10-31T00:00:00"/>
  </r>
  <r>
    <x v="83"/>
    <s v="4255 - FERTILIZANTES CATALANES SL"/>
    <x v="669"/>
    <m/>
    <x v="203"/>
    <n v="853.94"/>
    <n v="179.33"/>
    <m/>
    <m/>
    <n v="1033.27"/>
    <x v="7"/>
    <d v="2022-12-22T00:00:00"/>
  </r>
  <r>
    <x v="84"/>
    <s v="4590 - FIRE BUSINESS SL"/>
    <x v="670"/>
    <m/>
    <x v="11"/>
    <n v="60.28"/>
    <n v="12.66"/>
    <m/>
    <m/>
    <n v="72.94"/>
    <x v="47"/>
    <d v="2022-08-31T00:00:00"/>
  </r>
  <r>
    <x v="84"/>
    <s v="4590 - FIRE BUSINESS SL"/>
    <x v="671"/>
    <m/>
    <x v="116"/>
    <n v="332.94"/>
    <n v="69.92"/>
    <m/>
    <m/>
    <n v="402.86"/>
    <x v="47"/>
    <d v="2023-01-10T00:00:00"/>
  </r>
  <r>
    <x v="85"/>
    <s v="4273 - FLOWBIRD ESPAÑA SLU"/>
    <x v="672"/>
    <m/>
    <x v="2"/>
    <n v="3548.27"/>
    <n v="745.14"/>
    <m/>
    <m/>
    <n v="4293.41"/>
    <x v="124"/>
    <d v="2022-01-31T00:00:00"/>
  </r>
  <r>
    <x v="85"/>
    <s v="4273 - FLOWBIRD ESPAÑA SLU"/>
    <x v="673"/>
    <m/>
    <x v="68"/>
    <n v="3524.72"/>
    <n v="740.2"/>
    <m/>
    <m/>
    <n v="4264.92"/>
    <x v="124"/>
    <d v="2022-03-24T00:00:00"/>
  </r>
  <r>
    <x v="85"/>
    <s v="4273 - FLOWBIRD ESPAÑA SLU"/>
    <x v="674"/>
    <m/>
    <x v="208"/>
    <n v="3751.42"/>
    <n v="787.8"/>
    <m/>
    <m/>
    <n v="4539.22"/>
    <x v="124"/>
    <d v="2022-04-12T00:00:00"/>
  </r>
  <r>
    <x v="85"/>
    <s v="4273 - FLOWBIRD ESPAÑA SLU"/>
    <x v="675"/>
    <m/>
    <x v="69"/>
    <n v="3655.2"/>
    <n v="767.6"/>
    <m/>
    <m/>
    <n v="4422.8"/>
    <x v="124"/>
    <d v="2022-05-31T00:00:00"/>
  </r>
  <r>
    <x v="85"/>
    <s v="4273 - FLOWBIRD ESPAÑA SLU"/>
    <x v="676"/>
    <m/>
    <x v="183"/>
    <n v="80"/>
    <n v="16.8"/>
    <m/>
    <m/>
    <n v="96.8"/>
    <x v="124"/>
    <d v="2022-05-31T00:00:00"/>
  </r>
  <r>
    <x v="85"/>
    <s v="4273 - FLOWBIRD ESPAÑA SLU"/>
    <x v="677"/>
    <m/>
    <x v="17"/>
    <n v="8054.5"/>
    <n v="1691.45"/>
    <m/>
    <m/>
    <n v="9745.9500000000007"/>
    <x v="124"/>
    <d v="2022-06-16T00:00:00"/>
  </r>
  <r>
    <x v="85"/>
    <s v="4273 - FLOWBIRD ESPAÑA SLU"/>
    <x v="678"/>
    <m/>
    <x v="17"/>
    <n v="1550"/>
    <n v="325.5"/>
    <m/>
    <m/>
    <n v="1875.5"/>
    <x v="125"/>
    <d v="2022-06-17T00:00:00"/>
  </r>
  <r>
    <x v="85"/>
    <s v="4273 - FLOWBIRD ESPAÑA SLU"/>
    <x v="679"/>
    <m/>
    <x v="17"/>
    <n v="20128"/>
    <n v="4226.88"/>
    <m/>
    <m/>
    <n v="24354.880000000001"/>
    <x v="125"/>
    <d v="2022-06-17T00:00:00"/>
  </r>
  <r>
    <x v="85"/>
    <s v="4273 - FLOWBIRD ESPAÑA SLU"/>
    <x v="680"/>
    <m/>
    <x v="9"/>
    <n v="6669.84"/>
    <n v="1400.67"/>
    <m/>
    <m/>
    <n v="8070.51"/>
    <x v="124"/>
    <d v="2022-06-17T00:00:00"/>
  </r>
  <r>
    <x v="85"/>
    <s v="4273 - FLOWBIRD ESPAÑA SLU"/>
    <x v="681"/>
    <m/>
    <x v="183"/>
    <n v="1400"/>
    <n v="294"/>
    <m/>
    <m/>
    <n v="1694"/>
    <x v="126"/>
    <d v="2022-06-18T00:00:00"/>
  </r>
  <r>
    <x v="85"/>
    <s v="4273 - FLOWBIRD ESPAÑA SLU"/>
    <x v="682"/>
    <m/>
    <x v="209"/>
    <n v="176"/>
    <n v="36.96"/>
    <m/>
    <m/>
    <n v="212.96"/>
    <x v="124"/>
    <d v="2022-06-30T00:00:00"/>
  </r>
  <r>
    <x v="85"/>
    <s v="4273 - FLOWBIRD ESPAÑA SLU"/>
    <x v="683"/>
    <m/>
    <x v="210"/>
    <n v="1384"/>
    <n v="290.64"/>
    <m/>
    <m/>
    <n v="1674.64"/>
    <x v="124"/>
    <d v="2022-10-24T00:00:00"/>
  </r>
  <r>
    <x v="85"/>
    <s v="4273 - FLOWBIRD ESPAÑA SLU"/>
    <x v="684"/>
    <m/>
    <x v="58"/>
    <n v="268.42"/>
    <n v="56.37"/>
    <m/>
    <m/>
    <n v="324.79000000000002"/>
    <x v="124"/>
    <d v="2022-10-24T00:00:00"/>
  </r>
  <r>
    <x v="85"/>
    <s v="4273 - FLOWBIRD ESPAÑA SLU"/>
    <x v="685"/>
    <m/>
    <x v="32"/>
    <n v="6446.46"/>
    <n v="1353.76"/>
    <m/>
    <m/>
    <n v="7800.22"/>
    <x v="124"/>
    <d v="2022-10-24T00:00:00"/>
  </r>
  <r>
    <x v="85"/>
    <s v="4273 - FLOWBIRD ESPAÑA SLU"/>
    <x v="686"/>
    <s v="*A*"/>
    <x v="44"/>
    <n v="-44"/>
    <n v="-9.24"/>
    <m/>
    <m/>
    <n v="-53.24"/>
    <x v="127"/>
    <d v="2022-10-31T00:00:00"/>
  </r>
  <r>
    <x v="85"/>
    <s v="4273 - FLOWBIRD ESPAÑA SLU"/>
    <x v="687"/>
    <m/>
    <x v="11"/>
    <n v="10038.31"/>
    <n v="2108.0500000000002"/>
    <m/>
    <m/>
    <n v="12146.36"/>
    <x v="124"/>
    <d v="2022-10-31T00:00:00"/>
  </r>
  <r>
    <x v="85"/>
    <s v="4273 - FLOWBIRD ESPAÑA SLU"/>
    <x v="688"/>
    <m/>
    <x v="12"/>
    <n v="6028.77"/>
    <n v="1266.05"/>
    <m/>
    <m/>
    <n v="7294.82"/>
    <x v="124"/>
    <d v="2022-11-24T00:00:00"/>
  </r>
  <r>
    <x v="85"/>
    <s v="4273 - FLOWBIRD ESPAÑA SLU"/>
    <x v="689"/>
    <m/>
    <x v="60"/>
    <n v="3655.37"/>
    <n v="767.63"/>
    <m/>
    <m/>
    <n v="4423"/>
    <x v="124"/>
    <d v="2022-11-25T00:00:00"/>
  </r>
  <r>
    <x v="85"/>
    <s v="4273 - FLOWBIRD ESPAÑA SLU"/>
    <x v="690"/>
    <m/>
    <x v="13"/>
    <n v="3626.64"/>
    <n v="761.6"/>
    <m/>
    <m/>
    <n v="4388.24"/>
    <x v="128"/>
    <d v="2022-11-30T00:00:00"/>
  </r>
  <r>
    <x v="85"/>
    <s v="4273 - FLOWBIRD ESPAÑA SLU"/>
    <x v="691"/>
    <m/>
    <x v="71"/>
    <n v="3494.63"/>
    <n v="733.88"/>
    <m/>
    <m/>
    <n v="4228.51"/>
    <x v="124"/>
    <d v="2022-12-31T00:00:00"/>
  </r>
  <r>
    <x v="85"/>
    <s v="4273 - FLOWBIRD ESPAÑA SLU"/>
    <x v="692"/>
    <m/>
    <x v="42"/>
    <n v="13923"/>
    <n v="2923.84"/>
    <m/>
    <m/>
    <n v="16846.84"/>
    <x v="124"/>
    <d v="2022-12-31T00:00:00"/>
  </r>
  <r>
    <x v="85"/>
    <s v="4273 - FLOWBIRD ESPAÑA SLU"/>
    <x v="693"/>
    <m/>
    <x v="66"/>
    <n v="190"/>
    <n v="39.9"/>
    <m/>
    <m/>
    <n v="229.9"/>
    <x v="124"/>
    <d v="2023-01-31T00:00:00"/>
  </r>
  <r>
    <x v="86"/>
    <s v="4340 - FLUIDOS INDUSTRIALES Y DOMESTICOS SA"/>
    <x v="694"/>
    <s v="*A*"/>
    <x v="2"/>
    <n v="-1720.4"/>
    <n v="-361.28"/>
    <m/>
    <m/>
    <n v="-2081.6799999999998"/>
    <x v="129"/>
    <d v="2022-01-31T00:00:00"/>
  </r>
  <r>
    <x v="86"/>
    <s v="4340 - FLUIDOS INDUSTRIALES Y DOMESTICOS SA"/>
    <x v="695"/>
    <m/>
    <x v="73"/>
    <n v="427.05"/>
    <n v="89.68"/>
    <m/>
    <m/>
    <n v="516.73"/>
    <x v="12"/>
    <d v="2022-03-22T00:00:00"/>
  </r>
  <r>
    <x v="86"/>
    <s v="4340 - FLUIDOS INDUSTRIALES Y DOMESTICOS SA"/>
    <x v="696"/>
    <m/>
    <x v="73"/>
    <n v="1754.06"/>
    <n v="368.35"/>
    <m/>
    <m/>
    <n v="2122.41"/>
    <x v="12"/>
    <d v="2022-03-22T00:00:00"/>
  </r>
  <r>
    <x v="86"/>
    <s v="4340 - FLUIDOS INDUSTRIALES Y DOMESTICOS SA"/>
    <x v="697"/>
    <m/>
    <x v="28"/>
    <n v="2156.71"/>
    <n v="452.91"/>
    <m/>
    <m/>
    <n v="2609.62"/>
    <x v="130"/>
    <d v="2022-05-23T00:00:00"/>
  </r>
  <r>
    <x v="86"/>
    <s v="4340 - FLUIDOS INDUSTRIALES Y DOMESTICOS SA"/>
    <x v="698"/>
    <m/>
    <x v="28"/>
    <n v="6975.78"/>
    <n v="1464.91"/>
    <m/>
    <m/>
    <n v="8440.69"/>
    <x v="131"/>
    <d v="2022-05-31T00:00:00"/>
  </r>
  <r>
    <x v="86"/>
    <s v="4340 - FLUIDOS INDUSTRIALES Y DOMESTICOS SA"/>
    <x v="699"/>
    <m/>
    <x v="54"/>
    <n v="304.3"/>
    <n v="63.9"/>
    <m/>
    <m/>
    <n v="368.2"/>
    <x v="12"/>
    <d v="2022-06-28T00:00:00"/>
  </r>
  <r>
    <x v="86"/>
    <s v="4340 - FLUIDOS INDUSTRIALES Y DOMESTICOS SA"/>
    <x v="700"/>
    <m/>
    <x v="54"/>
    <n v="71.599999999999994"/>
    <n v="15.04"/>
    <m/>
    <m/>
    <n v="86.64"/>
    <x v="12"/>
    <d v="2022-06-28T00:00:00"/>
  </r>
  <r>
    <x v="86"/>
    <s v="4340 - FLUIDOS INDUSTRIALES Y DOMESTICOS SA"/>
    <x v="701"/>
    <m/>
    <x v="54"/>
    <n v="364.28"/>
    <n v="76.5"/>
    <m/>
    <m/>
    <n v="440.78"/>
    <x v="12"/>
    <d v="2022-06-28T00:00:00"/>
  </r>
  <r>
    <x v="86"/>
    <s v="4340 - FLUIDOS INDUSTRIALES Y DOMESTICOS SA"/>
    <x v="702"/>
    <m/>
    <x v="58"/>
    <n v="214.8"/>
    <n v="45.11"/>
    <m/>
    <m/>
    <n v="259.91000000000003"/>
    <x v="12"/>
    <d v="2022-06-30T00:00:00"/>
  </r>
  <r>
    <x v="86"/>
    <s v="4340 - FLUIDOS INDUSTRIALES Y DOMESTICOS SA"/>
    <x v="703"/>
    <m/>
    <x v="211"/>
    <n v="2156.71"/>
    <n v="452.91"/>
    <m/>
    <m/>
    <n v="2609.62"/>
    <x v="12"/>
    <d v="2022-09-22T00:00:00"/>
  </r>
  <r>
    <x v="86"/>
    <s v="4340 - FLUIDOS INDUSTRIALES Y DOMESTICOS SA"/>
    <x v="704"/>
    <m/>
    <x v="105"/>
    <n v="364.28"/>
    <n v="76.5"/>
    <m/>
    <m/>
    <n v="440.78"/>
    <x v="12"/>
    <d v="2022-12-31T00:00:00"/>
  </r>
  <r>
    <x v="87"/>
    <s v="4324 - FOMENT DEL RECICLATGE SA"/>
    <x v="705"/>
    <m/>
    <x v="2"/>
    <n v="1566.04"/>
    <n v="156.6"/>
    <m/>
    <m/>
    <n v="1722.64"/>
    <x v="29"/>
    <d v="2022-01-31T00:00:00"/>
  </r>
  <r>
    <x v="87"/>
    <s v="4324 - FOMENT DEL RECICLATGE SA"/>
    <x v="706"/>
    <m/>
    <x v="2"/>
    <n v="109.01"/>
    <n v="10.9"/>
    <m/>
    <m/>
    <n v="119.91"/>
    <x v="29"/>
    <d v="2022-01-31T00:00:00"/>
  </r>
  <r>
    <x v="87"/>
    <s v="4324 - FOMENT DEL RECICLATGE SA"/>
    <x v="707"/>
    <m/>
    <x v="2"/>
    <n v="368.48"/>
    <n v="36.85"/>
    <m/>
    <m/>
    <n v="405.33"/>
    <x v="29"/>
    <d v="2022-01-31T00:00:00"/>
  </r>
  <r>
    <x v="87"/>
    <s v="4324 - FOMENT DEL RECICLATGE SA"/>
    <x v="708"/>
    <m/>
    <x v="2"/>
    <n v="1658.16"/>
    <n v="165.82"/>
    <m/>
    <m/>
    <n v="1823.98"/>
    <x v="29"/>
    <d v="2022-01-31T00:00:00"/>
  </r>
  <r>
    <x v="87"/>
    <s v="4324 - FOMENT DEL RECICLATGE SA"/>
    <x v="709"/>
    <m/>
    <x v="2"/>
    <n v="1546"/>
    <n v="154.6"/>
    <m/>
    <m/>
    <n v="1700.6"/>
    <x v="29"/>
    <d v="2022-01-31T00:00:00"/>
  </r>
  <r>
    <x v="87"/>
    <s v="4324 - FOMENT DEL RECICLATGE SA"/>
    <x v="710"/>
    <m/>
    <x v="68"/>
    <n v="109.01"/>
    <n v="10.9"/>
    <m/>
    <m/>
    <n v="119.91"/>
    <x v="29"/>
    <d v="2022-02-28T00:00:00"/>
  </r>
  <r>
    <x v="87"/>
    <s v="4324 - FOMENT DEL RECICLATGE SA"/>
    <x v="711"/>
    <m/>
    <x v="68"/>
    <n v="109.01"/>
    <n v="10.9"/>
    <m/>
    <m/>
    <n v="119.91"/>
    <x v="29"/>
    <d v="2022-02-28T00:00:00"/>
  </r>
  <r>
    <x v="87"/>
    <s v="4324 - FOMENT DEL RECICLATGE SA"/>
    <x v="712"/>
    <m/>
    <x v="68"/>
    <n v="1473.92"/>
    <n v="147.38999999999999"/>
    <m/>
    <m/>
    <n v="1621.31"/>
    <x v="29"/>
    <d v="2022-02-28T00:00:00"/>
  </r>
  <r>
    <x v="87"/>
    <s v="4324 - FOMENT DEL RECICLATGE SA"/>
    <x v="713"/>
    <m/>
    <x v="68"/>
    <n v="276.36"/>
    <n v="27.64"/>
    <m/>
    <m/>
    <n v="304"/>
    <x v="29"/>
    <d v="2022-02-28T00:00:00"/>
  </r>
  <r>
    <x v="87"/>
    <s v="4324 - FOMENT DEL RECICLATGE SA"/>
    <x v="714"/>
    <m/>
    <x v="68"/>
    <n v="1566.04"/>
    <n v="156.6"/>
    <m/>
    <m/>
    <n v="1722.64"/>
    <x v="29"/>
    <d v="2022-02-28T00:00:00"/>
  </r>
  <r>
    <x v="87"/>
    <s v="4324 - FOMENT DEL RECICLATGE SA"/>
    <x v="715"/>
    <m/>
    <x v="120"/>
    <n v="2234.7600000000002"/>
    <n v="223.48"/>
    <m/>
    <m/>
    <n v="2458.2399999999998"/>
    <x v="29"/>
    <d v="2022-03-07T00:00:00"/>
  </r>
  <r>
    <x v="87"/>
    <s v="4324 - FOMENT DEL RECICLATGE SA"/>
    <x v="716"/>
    <m/>
    <x v="5"/>
    <n v="1658.16"/>
    <n v="165.82"/>
    <m/>
    <m/>
    <n v="1823.98"/>
    <x v="29"/>
    <d v="2022-03-31T00:00:00"/>
  </r>
  <r>
    <x v="87"/>
    <s v="4324 - FOMENT DEL RECICLATGE SA"/>
    <x v="717"/>
    <m/>
    <x v="5"/>
    <n v="368.48"/>
    <n v="36.85"/>
    <m/>
    <m/>
    <n v="405.33"/>
    <x v="29"/>
    <d v="2022-03-31T00:00:00"/>
  </r>
  <r>
    <x v="87"/>
    <s v="4324 - FOMENT DEL RECICLATGE SA"/>
    <x v="718"/>
    <m/>
    <x v="5"/>
    <n v="1934.52"/>
    <n v="193.45"/>
    <m/>
    <m/>
    <n v="2127.9699999999998"/>
    <x v="29"/>
    <d v="2022-03-31T00:00:00"/>
  </r>
  <r>
    <x v="87"/>
    <s v="4324 - FOMENT DEL RECICLATGE SA"/>
    <x v="719"/>
    <m/>
    <x v="5"/>
    <n v="2760.93"/>
    <n v="276.08999999999997"/>
    <m/>
    <m/>
    <n v="3037.02"/>
    <x v="29"/>
    <d v="2022-03-31T00:00:00"/>
  </r>
  <r>
    <x v="87"/>
    <s v="4324 - FOMENT DEL RECICLATGE SA"/>
    <x v="720"/>
    <m/>
    <x v="5"/>
    <n v="109.01"/>
    <n v="10.9"/>
    <m/>
    <m/>
    <n v="119.91"/>
    <x v="29"/>
    <d v="2022-03-31T00:00:00"/>
  </r>
  <r>
    <x v="87"/>
    <s v="4324 - FOMENT DEL RECICLATGE SA"/>
    <x v="721"/>
    <m/>
    <x v="5"/>
    <n v="109.01"/>
    <n v="10.9"/>
    <m/>
    <m/>
    <n v="119.91"/>
    <x v="29"/>
    <d v="2022-03-31T00:00:00"/>
  </r>
  <r>
    <x v="87"/>
    <s v="4324 - FOMENT DEL RECICLATGE SA"/>
    <x v="722"/>
    <m/>
    <x v="5"/>
    <n v="109.01"/>
    <n v="10.9"/>
    <m/>
    <m/>
    <n v="119.91"/>
    <x v="29"/>
    <d v="2022-03-31T00:00:00"/>
  </r>
  <r>
    <x v="87"/>
    <s v="4324 - FOMENT DEL RECICLATGE SA"/>
    <x v="723"/>
    <m/>
    <x v="5"/>
    <n v="109.01"/>
    <n v="10.9"/>
    <m/>
    <m/>
    <n v="119.91"/>
    <x v="29"/>
    <d v="2022-03-31T00:00:00"/>
  </r>
  <r>
    <x v="87"/>
    <s v="4324 - FOMENT DEL RECICLATGE SA"/>
    <x v="724"/>
    <m/>
    <x v="5"/>
    <n v="109.01"/>
    <n v="10.9"/>
    <m/>
    <m/>
    <n v="119.91"/>
    <x v="29"/>
    <d v="2022-03-31T00:00:00"/>
  </r>
  <r>
    <x v="87"/>
    <s v="4324 - FOMENT DEL RECICLATGE SA"/>
    <x v="725"/>
    <m/>
    <x v="5"/>
    <n v="73.33"/>
    <n v="7.33"/>
    <m/>
    <m/>
    <n v="80.66"/>
    <x v="29"/>
    <d v="2022-03-31T00:00:00"/>
  </r>
  <r>
    <x v="87"/>
    <s v="4324 - FOMENT DEL RECICLATGE SA"/>
    <x v="726"/>
    <m/>
    <x v="69"/>
    <n v="1932.5"/>
    <n v="193.25"/>
    <m/>
    <m/>
    <n v="2125.75"/>
    <x v="29"/>
    <d v="2022-04-30T00:00:00"/>
  </r>
  <r>
    <x v="87"/>
    <s v="4324 - FOMENT DEL RECICLATGE SA"/>
    <x v="727"/>
    <m/>
    <x v="69"/>
    <n v="73.33"/>
    <n v="7.33"/>
    <m/>
    <m/>
    <n v="80.66"/>
    <x v="29"/>
    <d v="2022-04-30T00:00:00"/>
  </r>
  <r>
    <x v="87"/>
    <s v="4324 - FOMENT DEL RECICLATGE SA"/>
    <x v="728"/>
    <m/>
    <x v="69"/>
    <n v="109.01"/>
    <n v="10.9"/>
    <m/>
    <m/>
    <n v="119.91"/>
    <x v="29"/>
    <d v="2022-04-30T00:00:00"/>
  </r>
  <r>
    <x v="87"/>
    <s v="4324 - FOMENT DEL RECICLATGE SA"/>
    <x v="729"/>
    <m/>
    <x v="69"/>
    <n v="109.01"/>
    <n v="10.9"/>
    <m/>
    <m/>
    <n v="119.91"/>
    <x v="29"/>
    <d v="2022-04-30T00:00:00"/>
  </r>
  <r>
    <x v="87"/>
    <s v="4324 - FOMENT DEL RECICLATGE SA"/>
    <x v="730"/>
    <m/>
    <x v="69"/>
    <n v="1473.92"/>
    <n v="147.38999999999999"/>
    <m/>
    <m/>
    <n v="1621.31"/>
    <x v="29"/>
    <d v="2022-04-30T00:00:00"/>
  </r>
  <r>
    <x v="87"/>
    <s v="4324 - FOMENT DEL RECICLATGE SA"/>
    <x v="731"/>
    <m/>
    <x v="69"/>
    <n v="1473.92"/>
    <n v="147.38999999999999"/>
    <m/>
    <m/>
    <n v="1621.31"/>
    <x v="29"/>
    <d v="2022-04-30T00:00:00"/>
  </r>
  <r>
    <x v="87"/>
    <s v="4324 - FOMENT DEL RECICLATGE SA"/>
    <x v="732"/>
    <m/>
    <x v="69"/>
    <n v="109.01"/>
    <n v="10.9"/>
    <m/>
    <m/>
    <n v="119.91"/>
    <x v="29"/>
    <d v="2022-04-30T00:00:00"/>
  </r>
  <r>
    <x v="87"/>
    <s v="4324 - FOMENT DEL RECICLATGE SA"/>
    <x v="272"/>
    <m/>
    <x v="109"/>
    <n v="219.99"/>
    <n v="22"/>
    <m/>
    <m/>
    <n v="241.99"/>
    <x v="29"/>
    <d v="2022-05-17T00:00:00"/>
  </r>
  <r>
    <x v="87"/>
    <s v="4324 - FOMENT DEL RECICLATGE SA"/>
    <x v="733"/>
    <m/>
    <x v="9"/>
    <n v="2026.64"/>
    <n v="202.66"/>
    <m/>
    <m/>
    <n v="2229.3000000000002"/>
    <x v="29"/>
    <d v="2022-05-31T00:00:00"/>
  </r>
  <r>
    <x v="87"/>
    <s v="4324 - FOMENT DEL RECICLATGE SA"/>
    <x v="734"/>
    <m/>
    <x v="9"/>
    <n v="109.01"/>
    <n v="10.9"/>
    <m/>
    <m/>
    <n v="119.91"/>
    <x v="29"/>
    <d v="2022-05-31T00:00:00"/>
  </r>
  <r>
    <x v="87"/>
    <s v="4324 - FOMENT DEL RECICLATGE SA"/>
    <x v="735"/>
    <m/>
    <x v="9"/>
    <n v="109.01"/>
    <n v="10.9"/>
    <m/>
    <m/>
    <n v="119.91"/>
    <x v="29"/>
    <d v="2022-05-31T00:00:00"/>
  </r>
  <r>
    <x v="87"/>
    <s v="4324 - FOMENT DEL RECICLATGE SA"/>
    <x v="736"/>
    <m/>
    <x v="9"/>
    <n v="276.36"/>
    <n v="27.64"/>
    <m/>
    <m/>
    <n v="304"/>
    <x v="29"/>
    <d v="2022-05-31T00:00:00"/>
  </r>
  <r>
    <x v="87"/>
    <s v="4324 - FOMENT DEL RECICLATGE SA"/>
    <x v="737"/>
    <m/>
    <x v="9"/>
    <n v="109.01"/>
    <n v="10.9"/>
    <m/>
    <m/>
    <n v="119.91"/>
    <x v="29"/>
    <d v="2022-05-31T00:00:00"/>
  </r>
  <r>
    <x v="87"/>
    <s v="4324 - FOMENT DEL RECICLATGE SA"/>
    <x v="738"/>
    <m/>
    <x v="9"/>
    <n v="1473.92"/>
    <n v="147.38999999999999"/>
    <m/>
    <m/>
    <n v="1621.31"/>
    <x v="29"/>
    <d v="2022-05-31T00:00:00"/>
  </r>
  <r>
    <x v="87"/>
    <s v="4324 - FOMENT DEL RECICLATGE SA"/>
    <x v="739"/>
    <m/>
    <x v="143"/>
    <n v="2024.61"/>
    <n v="202.47"/>
    <m/>
    <m/>
    <n v="2227.08"/>
    <x v="29"/>
    <d v="2022-06-13T00:00:00"/>
  </r>
  <r>
    <x v="87"/>
    <s v="4324 - FOMENT DEL RECICLATGE SA"/>
    <x v="740"/>
    <m/>
    <x v="58"/>
    <n v="1621"/>
    <n v="162.1"/>
    <m/>
    <m/>
    <n v="1783.1"/>
    <x v="29"/>
    <d v="2022-06-30T00:00:00"/>
  </r>
  <r>
    <x v="87"/>
    <s v="4324 - FOMENT DEL RECICLATGE SA"/>
    <x v="741"/>
    <m/>
    <x v="58"/>
    <n v="1934.52"/>
    <n v="193.45"/>
    <m/>
    <m/>
    <n v="2127.9699999999998"/>
    <x v="29"/>
    <d v="2022-06-30T00:00:00"/>
  </r>
  <r>
    <x v="87"/>
    <s v="4324 - FOMENT DEL RECICLATGE SA"/>
    <x v="742"/>
    <m/>
    <x v="58"/>
    <n v="73.33"/>
    <n v="7.33"/>
    <m/>
    <m/>
    <n v="80.66"/>
    <x v="29"/>
    <d v="2022-06-30T00:00:00"/>
  </r>
  <r>
    <x v="87"/>
    <s v="4324 - FOMENT DEL RECICLATGE SA"/>
    <x v="743"/>
    <m/>
    <x v="58"/>
    <n v="276.36"/>
    <n v="27.64"/>
    <m/>
    <m/>
    <n v="304"/>
    <x v="29"/>
    <d v="2022-06-30T00:00:00"/>
  </r>
  <r>
    <x v="87"/>
    <s v="4324 - FOMENT DEL RECICLATGE SA"/>
    <x v="744"/>
    <m/>
    <x v="58"/>
    <n v="109.01"/>
    <n v="10.9"/>
    <m/>
    <m/>
    <n v="119.91"/>
    <x v="29"/>
    <d v="2022-06-30T00:00:00"/>
  </r>
  <r>
    <x v="87"/>
    <s v="4324 - FOMENT DEL RECICLATGE SA"/>
    <x v="745"/>
    <m/>
    <x v="58"/>
    <n v="386.5"/>
    <n v="38.65"/>
    <m/>
    <m/>
    <n v="425.15"/>
    <x v="29"/>
    <d v="2022-06-30T00:00:00"/>
  </r>
  <r>
    <x v="87"/>
    <s v="4324 - FOMENT DEL RECICLATGE SA"/>
    <x v="746"/>
    <m/>
    <x v="58"/>
    <n v="1750.28"/>
    <n v="175.03"/>
    <m/>
    <m/>
    <n v="1925.31"/>
    <x v="29"/>
    <d v="2022-06-30T00:00:00"/>
  </r>
  <r>
    <x v="87"/>
    <s v="4324 - FOMENT DEL RECICLATGE SA"/>
    <x v="747"/>
    <m/>
    <x v="70"/>
    <n v="2026.64"/>
    <n v="202.66"/>
    <m/>
    <m/>
    <n v="2229.3000000000002"/>
    <x v="29"/>
    <d v="2022-07-31T00:00:00"/>
  </r>
  <r>
    <x v="87"/>
    <s v="4324 - FOMENT DEL RECICLATGE SA"/>
    <x v="748"/>
    <m/>
    <x v="70"/>
    <n v="1932.5"/>
    <n v="193.25"/>
    <m/>
    <m/>
    <n v="2125.75"/>
    <x v="29"/>
    <d v="2022-07-31T00:00:00"/>
  </r>
  <r>
    <x v="87"/>
    <s v="4324 - FOMENT DEL RECICLATGE SA"/>
    <x v="749"/>
    <m/>
    <x v="70"/>
    <n v="2026.64"/>
    <n v="202.66"/>
    <m/>
    <m/>
    <n v="2229.3000000000002"/>
    <x v="29"/>
    <d v="2022-07-31T00:00:00"/>
  </r>
  <r>
    <x v="87"/>
    <s v="4324 - FOMENT DEL RECICLATGE SA"/>
    <x v="750"/>
    <m/>
    <x v="70"/>
    <n v="109.01"/>
    <n v="10.9"/>
    <m/>
    <m/>
    <n v="119.91"/>
    <x v="29"/>
    <d v="2022-07-31T00:00:00"/>
  </r>
  <r>
    <x v="87"/>
    <s v="4324 - FOMENT DEL RECICLATGE SA"/>
    <x v="751"/>
    <m/>
    <x v="70"/>
    <n v="368.48"/>
    <n v="36.85"/>
    <m/>
    <m/>
    <n v="405.33"/>
    <x v="29"/>
    <d v="2022-07-31T00:00:00"/>
  </r>
  <r>
    <x v="87"/>
    <s v="4324 - FOMENT DEL RECICLATGE SA"/>
    <x v="752"/>
    <m/>
    <x v="11"/>
    <n v="109.01"/>
    <n v="10.9"/>
    <m/>
    <m/>
    <n v="119.91"/>
    <x v="29"/>
    <d v="2022-08-31T00:00:00"/>
  </r>
  <r>
    <x v="87"/>
    <s v="4324 - FOMENT DEL RECICLATGE SA"/>
    <x v="753"/>
    <m/>
    <x v="11"/>
    <n v="109.01"/>
    <n v="10.9"/>
    <m/>
    <m/>
    <n v="119.91"/>
    <x v="29"/>
    <d v="2022-08-31T00:00:00"/>
  </r>
  <r>
    <x v="87"/>
    <s v="4324 - FOMENT DEL RECICLATGE SA"/>
    <x v="754"/>
    <m/>
    <x v="11"/>
    <n v="966.25"/>
    <n v="96.63"/>
    <m/>
    <m/>
    <n v="1062.8800000000001"/>
    <x v="29"/>
    <d v="2022-08-31T00:00:00"/>
  </r>
  <r>
    <x v="87"/>
    <s v="4324 - FOMENT DEL RECICLATGE SA"/>
    <x v="755"/>
    <m/>
    <x v="11"/>
    <n v="2026.64"/>
    <n v="202.66"/>
    <m/>
    <m/>
    <n v="2229.3000000000002"/>
    <x v="29"/>
    <d v="2022-08-31T00:00:00"/>
  </r>
  <r>
    <x v="87"/>
    <s v="4324 - FOMENT DEL RECICLATGE SA"/>
    <x v="756"/>
    <m/>
    <x v="11"/>
    <n v="184.24"/>
    <n v="18.420000000000002"/>
    <m/>
    <m/>
    <n v="202.66"/>
    <x v="29"/>
    <d v="2022-08-31T00:00:00"/>
  </r>
  <r>
    <x v="87"/>
    <s v="4324 - FOMENT DEL RECICLATGE SA"/>
    <x v="757"/>
    <m/>
    <x v="11"/>
    <n v="1842.4"/>
    <n v="184.24"/>
    <m/>
    <m/>
    <n v="2026.64"/>
    <x v="29"/>
    <d v="2022-09-16T00:00:00"/>
  </r>
  <r>
    <x v="87"/>
    <s v="4324 - FOMENT DEL RECICLATGE SA"/>
    <x v="758"/>
    <m/>
    <x v="12"/>
    <n v="1352.75"/>
    <n v="135.28"/>
    <m/>
    <m/>
    <n v="1488.03"/>
    <x v="29"/>
    <d v="2022-09-30T00:00:00"/>
  </r>
  <r>
    <x v="87"/>
    <s v="4324 - FOMENT DEL RECICLATGE SA"/>
    <x v="759"/>
    <m/>
    <x v="12"/>
    <n v="73.33"/>
    <n v="7.33"/>
    <m/>
    <m/>
    <n v="80.66"/>
    <x v="29"/>
    <d v="2022-09-30T00:00:00"/>
  </r>
  <r>
    <x v="87"/>
    <s v="4324 - FOMENT DEL RECICLATGE SA"/>
    <x v="760"/>
    <m/>
    <x v="12"/>
    <n v="109.01"/>
    <n v="10.9"/>
    <m/>
    <m/>
    <n v="119.91"/>
    <x v="29"/>
    <d v="2022-09-30T00:00:00"/>
  </r>
  <r>
    <x v="87"/>
    <s v="4324 - FOMENT DEL RECICLATGE SA"/>
    <x v="761"/>
    <m/>
    <x v="12"/>
    <n v="1566.04"/>
    <n v="156.6"/>
    <m/>
    <m/>
    <n v="1722.64"/>
    <x v="29"/>
    <d v="2022-09-30T00:00:00"/>
  </r>
  <r>
    <x v="87"/>
    <s v="4324 - FOMENT DEL RECICLATGE SA"/>
    <x v="762"/>
    <m/>
    <x v="12"/>
    <n v="109.01"/>
    <n v="10.9"/>
    <m/>
    <m/>
    <n v="119.91"/>
    <x v="29"/>
    <d v="2022-09-30T00:00:00"/>
  </r>
  <r>
    <x v="87"/>
    <s v="4324 - FOMENT DEL RECICLATGE SA"/>
    <x v="763"/>
    <m/>
    <x v="12"/>
    <n v="109.01"/>
    <n v="10.9"/>
    <m/>
    <m/>
    <n v="119.91"/>
    <x v="29"/>
    <d v="2022-09-30T00:00:00"/>
  </r>
  <r>
    <x v="87"/>
    <s v="4324 - FOMENT DEL RECICLATGE SA"/>
    <x v="764"/>
    <m/>
    <x v="12"/>
    <n v="1473.92"/>
    <n v="147.38999999999999"/>
    <m/>
    <m/>
    <n v="1621.31"/>
    <x v="29"/>
    <d v="2022-09-30T00:00:00"/>
  </r>
  <r>
    <x v="87"/>
    <s v="4324 - FOMENT DEL RECICLATGE SA"/>
    <x v="765"/>
    <m/>
    <x v="12"/>
    <n v="92.12"/>
    <n v="9.2100000000000009"/>
    <m/>
    <m/>
    <n v="101.33"/>
    <x v="29"/>
    <d v="2022-09-30T00:00:00"/>
  </r>
  <r>
    <x v="87"/>
    <s v="4324 - FOMENT DEL RECICLATGE SA"/>
    <x v="766"/>
    <m/>
    <x v="60"/>
    <n v="1352.75"/>
    <n v="135.28"/>
    <m/>
    <m/>
    <n v="1488.03"/>
    <x v="29"/>
    <d v="2022-10-31T00:00:00"/>
  </r>
  <r>
    <x v="87"/>
    <s v="4324 - FOMENT DEL RECICLATGE SA"/>
    <x v="767"/>
    <m/>
    <x v="60"/>
    <n v="109.01"/>
    <n v="10.9"/>
    <m/>
    <m/>
    <n v="119.91"/>
    <x v="29"/>
    <d v="2022-10-31T00:00:00"/>
  </r>
  <r>
    <x v="87"/>
    <s v="4324 - FOMENT DEL RECICLATGE SA"/>
    <x v="768"/>
    <m/>
    <x v="60"/>
    <n v="184.24"/>
    <n v="18.420000000000002"/>
    <m/>
    <m/>
    <n v="202.66"/>
    <x v="29"/>
    <d v="2022-10-31T00:00:00"/>
  </r>
  <r>
    <x v="87"/>
    <s v="4324 - FOMENT DEL RECICLATGE SA"/>
    <x v="769"/>
    <m/>
    <x v="60"/>
    <n v="73.33"/>
    <n v="7.33"/>
    <m/>
    <m/>
    <n v="80.66"/>
    <x v="29"/>
    <d v="2022-10-31T00:00:00"/>
  </r>
  <r>
    <x v="87"/>
    <s v="4324 - FOMENT DEL RECICLATGE SA"/>
    <x v="770"/>
    <m/>
    <x v="60"/>
    <n v="1566.04"/>
    <n v="156.6"/>
    <m/>
    <m/>
    <n v="1722.64"/>
    <x v="29"/>
    <d v="2022-10-31T00:00:00"/>
  </r>
  <r>
    <x v="87"/>
    <s v="4324 - FOMENT DEL RECICLATGE SA"/>
    <x v="771"/>
    <m/>
    <x v="153"/>
    <n v="1473.92"/>
    <n v="147.38999999999999"/>
    <m/>
    <m/>
    <n v="1621.31"/>
    <x v="29"/>
    <d v="2022-11-09T00:00:00"/>
  </r>
  <r>
    <x v="87"/>
    <s v="4324 - FOMENT DEL RECICLATGE SA"/>
    <x v="772"/>
    <m/>
    <x v="13"/>
    <n v="2118.7600000000002"/>
    <n v="211.88"/>
    <m/>
    <m/>
    <n v="2330.64"/>
    <x v="29"/>
    <d v="2022-12-16T00:00:00"/>
  </r>
  <r>
    <x v="87"/>
    <s v="4324 - FOMENT DEL RECICLATGE SA"/>
    <x v="773"/>
    <m/>
    <x v="13"/>
    <n v="368.48"/>
    <n v="36.85"/>
    <m/>
    <m/>
    <n v="405.33"/>
    <x v="29"/>
    <d v="2022-12-16T00:00:00"/>
  </r>
  <r>
    <x v="87"/>
    <s v="4324 - FOMENT DEL RECICLATGE SA"/>
    <x v="774"/>
    <m/>
    <x v="13"/>
    <n v="73.33"/>
    <n v="7.33"/>
    <m/>
    <m/>
    <n v="80.66"/>
    <x v="29"/>
    <d v="2022-12-16T00:00:00"/>
  </r>
  <r>
    <x v="87"/>
    <s v="4324 - FOMENT DEL RECICLATGE SA"/>
    <x v="775"/>
    <m/>
    <x v="13"/>
    <n v="109.01"/>
    <n v="10.9"/>
    <m/>
    <m/>
    <n v="119.91"/>
    <x v="29"/>
    <d v="2022-12-16T00:00:00"/>
  </r>
  <r>
    <x v="87"/>
    <s v="4324 - FOMENT DEL RECICLATGE SA"/>
    <x v="776"/>
    <m/>
    <x v="13"/>
    <n v="109.01"/>
    <n v="10.9"/>
    <m/>
    <m/>
    <n v="119.91"/>
    <x v="29"/>
    <d v="2022-12-16T00:00:00"/>
  </r>
  <r>
    <x v="87"/>
    <s v="4324 - FOMENT DEL RECICLATGE SA"/>
    <x v="777"/>
    <m/>
    <x v="13"/>
    <n v="109.01"/>
    <n v="10.9"/>
    <m/>
    <m/>
    <n v="119.91"/>
    <x v="29"/>
    <d v="2022-12-16T00:00:00"/>
  </r>
  <r>
    <x v="87"/>
    <s v="4324 - FOMENT DEL RECICLATGE SA"/>
    <x v="778"/>
    <m/>
    <x v="13"/>
    <n v="1842.4"/>
    <n v="184.24"/>
    <m/>
    <m/>
    <n v="2026.64"/>
    <x v="29"/>
    <d v="2022-12-16T00:00:00"/>
  </r>
  <r>
    <x v="87"/>
    <s v="4324 - FOMENT DEL RECICLATGE SA"/>
    <x v="779"/>
    <m/>
    <x v="13"/>
    <n v="1352.75"/>
    <n v="135.28"/>
    <m/>
    <m/>
    <n v="1488.03"/>
    <x v="29"/>
    <d v="2022-12-16T00:00:00"/>
  </r>
  <r>
    <x v="87"/>
    <s v="4324 - FOMENT DEL RECICLATGE SA"/>
    <x v="780"/>
    <m/>
    <x v="13"/>
    <n v="109.01"/>
    <n v="10.9"/>
    <m/>
    <m/>
    <n v="119.91"/>
    <x v="132"/>
    <d v="2022-12-16T00:00:00"/>
  </r>
  <r>
    <x v="87"/>
    <s v="4324 - FOMENT DEL RECICLATGE SA"/>
    <x v="781"/>
    <m/>
    <x v="42"/>
    <n v="73.33"/>
    <n v="7.33"/>
    <m/>
    <m/>
    <n v="80.66"/>
    <x v="29"/>
    <d v="2022-12-23T00:00:00"/>
  </r>
  <r>
    <x v="87"/>
    <s v="4324 - FOMENT DEL RECICLATGE SA"/>
    <x v="782"/>
    <m/>
    <x v="42"/>
    <n v="276.36"/>
    <n v="27.64"/>
    <m/>
    <m/>
    <n v="304"/>
    <x v="29"/>
    <d v="2022-12-23T00:00:00"/>
  </r>
  <r>
    <x v="87"/>
    <s v="4324 - FOMENT DEL RECICLATGE SA"/>
    <x v="783"/>
    <m/>
    <x v="42"/>
    <n v="368.48"/>
    <n v="36.85"/>
    <m/>
    <m/>
    <n v="405.33"/>
    <x v="29"/>
    <d v="2022-12-23T00:00:00"/>
  </r>
  <r>
    <x v="87"/>
    <s v="4324 - FOMENT DEL RECICLATGE SA"/>
    <x v="784"/>
    <m/>
    <x v="71"/>
    <n v="297.25"/>
    <n v="29.73"/>
    <m/>
    <m/>
    <n v="326.98"/>
    <x v="29"/>
    <d v="2022-12-31T00:00:00"/>
  </r>
  <r>
    <x v="87"/>
    <s v="4324 - FOMENT DEL RECICLATGE SA"/>
    <x v="785"/>
    <m/>
    <x v="71"/>
    <n v="109.01"/>
    <n v="10.9"/>
    <m/>
    <m/>
    <n v="119.91"/>
    <x v="29"/>
    <d v="2022-12-31T00:00:00"/>
  </r>
  <r>
    <x v="87"/>
    <s v="4324 - FOMENT DEL RECICLATGE SA"/>
    <x v="786"/>
    <m/>
    <x v="71"/>
    <n v="966.25"/>
    <n v="96.63"/>
    <m/>
    <m/>
    <n v="1062.8800000000001"/>
    <x v="29"/>
    <d v="2022-12-31T00:00:00"/>
  </r>
  <r>
    <x v="87"/>
    <s v="4324 - FOMENT DEL RECICLATGE SA"/>
    <x v="787"/>
    <m/>
    <x v="71"/>
    <n v="109.01"/>
    <n v="10.9"/>
    <m/>
    <m/>
    <n v="119.91"/>
    <x v="29"/>
    <d v="2022-12-31T00:00:00"/>
  </r>
  <r>
    <x v="87"/>
    <s v="4324 - FOMENT DEL RECICLATGE SA"/>
    <x v="788"/>
    <m/>
    <x v="71"/>
    <n v="109.01"/>
    <n v="10.9"/>
    <m/>
    <m/>
    <n v="119.91"/>
    <x v="29"/>
    <d v="2022-12-31T00:00:00"/>
  </r>
  <r>
    <x v="88"/>
    <s v="4161 - FORCH COMPONENTES PARA TALLER SL"/>
    <x v="789"/>
    <m/>
    <x v="172"/>
    <n v="31.09"/>
    <n v="6.53"/>
    <m/>
    <m/>
    <n v="37.619999999999997"/>
    <x v="1"/>
    <d v="2022-02-28T00:00:00"/>
  </r>
  <r>
    <x v="88"/>
    <s v="4161 - FORCH COMPONENTES PARA TALLER SL"/>
    <x v="790"/>
    <m/>
    <x v="3"/>
    <n v="519.14"/>
    <n v="109.02"/>
    <m/>
    <m/>
    <n v="628.16"/>
    <x v="133"/>
    <d v="2022-02-28T00:00:00"/>
  </r>
  <r>
    <x v="88"/>
    <s v="4161 - FORCH COMPONENTES PARA TALLER SL"/>
    <x v="791"/>
    <m/>
    <x v="125"/>
    <n v="87.14"/>
    <n v="18.3"/>
    <m/>
    <m/>
    <n v="105.44"/>
    <x v="1"/>
    <d v="2022-03-21T00:00:00"/>
  </r>
  <r>
    <x v="88"/>
    <s v="4161 - FORCH COMPONENTES PARA TALLER SL"/>
    <x v="792"/>
    <m/>
    <x v="120"/>
    <n v="155.01"/>
    <n v="32.549999999999997"/>
    <m/>
    <m/>
    <n v="187.56"/>
    <x v="1"/>
    <d v="2022-03-21T00:00:00"/>
  </r>
  <r>
    <x v="88"/>
    <s v="4161 - FORCH COMPONENTES PARA TALLER SL"/>
    <x v="793"/>
    <m/>
    <x v="74"/>
    <n v="16.8"/>
    <n v="3.53"/>
    <m/>
    <m/>
    <n v="20.329999999999998"/>
    <x v="1"/>
    <d v="2022-03-31T00:00:00"/>
  </r>
  <r>
    <x v="88"/>
    <s v="4161 - FORCH COMPONENTES PARA TALLER SL"/>
    <x v="794"/>
    <m/>
    <x v="108"/>
    <n v="91.73"/>
    <n v="19.260000000000002"/>
    <m/>
    <m/>
    <n v="110.99"/>
    <x v="1"/>
    <d v="2022-04-21T00:00:00"/>
  </r>
  <r>
    <x v="88"/>
    <s v="4161 - FORCH COMPONENTES PARA TALLER SL"/>
    <x v="795"/>
    <m/>
    <x v="182"/>
    <n v="169.22"/>
    <n v="35.54"/>
    <m/>
    <m/>
    <n v="204.76"/>
    <x v="1"/>
    <d v="2022-05-31T00:00:00"/>
  </r>
  <r>
    <x v="88"/>
    <s v="4161 - FORCH COMPONENTES PARA TALLER SL"/>
    <x v="796"/>
    <m/>
    <x v="82"/>
    <n v="154.93"/>
    <n v="32.54"/>
    <m/>
    <m/>
    <n v="187.47"/>
    <x v="1"/>
    <d v="2022-06-10T00:00:00"/>
  </r>
  <r>
    <x v="88"/>
    <s v="4161 - FORCH COMPONENTES PARA TALLER SL"/>
    <x v="797"/>
    <m/>
    <x v="10"/>
    <n v="299"/>
    <n v="62.79"/>
    <m/>
    <m/>
    <n v="361.79"/>
    <x v="1"/>
    <d v="2022-06-28T00:00:00"/>
  </r>
  <r>
    <x v="88"/>
    <s v="4161 - FORCH COMPONENTES PARA TALLER SL"/>
    <x v="798"/>
    <m/>
    <x v="58"/>
    <n v="62.78"/>
    <n v="13.18"/>
    <m/>
    <m/>
    <n v="75.959999999999994"/>
    <x v="1"/>
    <d v="2022-06-30T00:00:00"/>
  </r>
  <r>
    <x v="88"/>
    <s v="4161 - FORCH COMPONENTES PARA TALLER SL"/>
    <x v="799"/>
    <m/>
    <x v="161"/>
    <n v="263.70999999999998"/>
    <n v="55.38"/>
    <m/>
    <m/>
    <n v="319.08999999999997"/>
    <x v="1"/>
    <d v="2022-06-30T00:00:00"/>
  </r>
  <r>
    <x v="88"/>
    <s v="4161 - FORCH COMPONENTES PARA TALLER SL"/>
    <x v="800"/>
    <m/>
    <x v="186"/>
    <n v="122.65"/>
    <n v="25.76"/>
    <m/>
    <m/>
    <n v="148.41"/>
    <x v="1"/>
    <d v="2022-07-20T00:00:00"/>
  </r>
  <r>
    <x v="88"/>
    <s v="4161 - FORCH COMPONENTES PARA TALLER SL"/>
    <x v="801"/>
    <m/>
    <x v="185"/>
    <n v="113.53"/>
    <n v="23.84"/>
    <m/>
    <m/>
    <n v="137.37"/>
    <x v="1"/>
    <d v="2022-07-20T00:00:00"/>
  </r>
  <r>
    <x v="88"/>
    <s v="4161 - FORCH COMPONENTES PARA TALLER SL"/>
    <x v="802"/>
    <m/>
    <x v="76"/>
    <n v="333.21"/>
    <n v="69.97"/>
    <m/>
    <m/>
    <n v="403.18"/>
    <x v="1"/>
    <d v="2022-07-31T00:00:00"/>
  </r>
  <r>
    <x v="88"/>
    <s v="4161 - FORCH COMPONENTES PARA TALLER SL"/>
    <x v="803"/>
    <m/>
    <x v="11"/>
    <n v="251.18"/>
    <n v="52.75"/>
    <m/>
    <m/>
    <n v="303.93"/>
    <x v="1"/>
    <d v="2022-09-22T00:00:00"/>
  </r>
  <r>
    <x v="88"/>
    <s v="4161 - FORCH COMPONENTES PARA TALLER SL"/>
    <x v="804"/>
    <m/>
    <x v="0"/>
    <n v="62.65"/>
    <n v="13.16"/>
    <m/>
    <m/>
    <n v="75.81"/>
    <x v="1"/>
    <d v="2022-09-30T00:00:00"/>
  </r>
  <r>
    <x v="88"/>
    <s v="4161 - FORCH COMPONENTES PARA TALLER SL"/>
    <x v="805"/>
    <m/>
    <x v="192"/>
    <n v="55.1"/>
    <n v="11.57"/>
    <m/>
    <m/>
    <n v="66.67"/>
    <x v="1"/>
    <d v="2022-09-30T00:00:00"/>
  </r>
  <r>
    <x v="88"/>
    <s v="4161 - FORCH COMPONENTES PARA TALLER SL"/>
    <x v="806"/>
    <m/>
    <x v="95"/>
    <n v="56.9"/>
    <n v="11.95"/>
    <m/>
    <m/>
    <n v="68.849999999999994"/>
    <x v="1"/>
    <d v="2022-11-15T00:00:00"/>
  </r>
  <r>
    <x v="88"/>
    <s v="4161 - FORCH COMPONENTES PARA TALLER SL"/>
    <x v="14"/>
    <m/>
    <x v="14"/>
    <n v="4.91"/>
    <n v="1.03"/>
    <m/>
    <m/>
    <n v="5.94"/>
    <x v="1"/>
    <d v="2022-11-30T00:00:00"/>
  </r>
  <r>
    <x v="88"/>
    <s v="4161 - FORCH COMPONENTES PARA TALLER SL"/>
    <x v="807"/>
    <m/>
    <x v="212"/>
    <n v="3.54"/>
    <n v="0.74"/>
    <m/>
    <m/>
    <n v="4.28"/>
    <x v="1"/>
    <d v="2022-11-30T00:00:00"/>
  </r>
  <r>
    <x v="88"/>
    <s v="4161 - FORCH COMPONENTES PARA TALLER SL"/>
    <x v="808"/>
    <m/>
    <x v="103"/>
    <n v="2.5099999999999998"/>
    <n v="0.53"/>
    <m/>
    <m/>
    <n v="3.04"/>
    <x v="1"/>
    <d v="2022-11-30T00:00:00"/>
  </r>
  <r>
    <x v="88"/>
    <s v="4161 - FORCH COMPONENTES PARA TALLER SL"/>
    <x v="809"/>
    <m/>
    <x v="213"/>
    <n v="1.77"/>
    <n v="0.37"/>
    <m/>
    <m/>
    <n v="2.14"/>
    <x v="1"/>
    <d v="2022-11-30T00:00:00"/>
  </r>
  <r>
    <x v="88"/>
    <s v="4161 - FORCH COMPONENTES PARA TALLER SL"/>
    <x v="810"/>
    <m/>
    <x v="97"/>
    <n v="465.68"/>
    <n v="97.79"/>
    <m/>
    <m/>
    <n v="563.47"/>
    <x v="1"/>
    <d v="2022-12-31T00:00:00"/>
  </r>
  <r>
    <x v="89"/>
    <s v="4040 - FORMULARIOS EUROPEOS S.A."/>
    <x v="811"/>
    <m/>
    <x v="2"/>
    <n v="246"/>
    <n v="51.66"/>
    <m/>
    <m/>
    <n v="297.66000000000003"/>
    <x v="134"/>
    <d v="2022-01-31T00:00:00"/>
  </r>
  <r>
    <x v="89"/>
    <s v="4040 - FORMULARIOS EUROPEOS S.A."/>
    <x v="812"/>
    <m/>
    <x v="68"/>
    <n v="2865"/>
    <n v="601.65"/>
    <m/>
    <m/>
    <n v="3466.65"/>
    <x v="134"/>
    <d v="2022-02-28T00:00:00"/>
  </r>
  <r>
    <x v="89"/>
    <s v="4040 - FORMULARIOS EUROPEOS S.A."/>
    <x v="813"/>
    <m/>
    <x v="12"/>
    <n v="576"/>
    <n v="120.96"/>
    <m/>
    <m/>
    <n v="696.96"/>
    <x v="134"/>
    <d v="2022-09-30T00:00:00"/>
  </r>
  <r>
    <x v="90"/>
    <s v="4427 - FRANCISCO JORDA IBAÑEZ"/>
    <x v="814"/>
    <m/>
    <x v="70"/>
    <n v="1005.3"/>
    <n v="211.11"/>
    <m/>
    <m/>
    <n v="1216.4100000000001"/>
    <x v="4"/>
    <d v="2022-07-31T00:00:00"/>
  </r>
  <r>
    <x v="91"/>
    <s v="4251 - FUNDACIO PRIVADA SIGEA"/>
    <x v="815"/>
    <m/>
    <x v="2"/>
    <n v="720"/>
    <n v="151.19999999999999"/>
    <m/>
    <m/>
    <n v="871.2"/>
    <x v="135"/>
    <d v="2022-01-31T00:00:00"/>
  </r>
  <r>
    <x v="91"/>
    <s v="4251 - FUNDACIO PRIVADA SIGEA"/>
    <x v="816"/>
    <m/>
    <x v="214"/>
    <n v="640"/>
    <n v="134.4"/>
    <m/>
    <m/>
    <n v="774.4"/>
    <x v="135"/>
    <d v="2022-01-31T00:00:00"/>
  </r>
  <r>
    <x v="91"/>
    <s v="4251 - FUNDACIO PRIVADA SIGEA"/>
    <x v="817"/>
    <m/>
    <x v="68"/>
    <n v="1600"/>
    <n v="336"/>
    <m/>
    <m/>
    <n v="1936"/>
    <x v="135"/>
    <d v="2022-02-28T00:00:00"/>
  </r>
  <r>
    <x v="91"/>
    <s v="4251 - FUNDACIO PRIVADA SIGEA"/>
    <x v="818"/>
    <m/>
    <x v="68"/>
    <n v="320"/>
    <n v="67.2"/>
    <m/>
    <m/>
    <n v="387.2"/>
    <x v="135"/>
    <d v="2022-02-28T00:00:00"/>
  </r>
  <r>
    <x v="91"/>
    <s v="4251 - FUNDACIO PRIVADA SIGEA"/>
    <x v="819"/>
    <m/>
    <x v="5"/>
    <n v="1840"/>
    <n v="386.4"/>
    <m/>
    <m/>
    <n v="2226.4"/>
    <x v="135"/>
    <d v="2022-03-31T00:00:00"/>
  </r>
  <r>
    <x v="91"/>
    <s v="4251 - FUNDACIO PRIVADA SIGEA"/>
    <x v="820"/>
    <m/>
    <x v="69"/>
    <n v="1600"/>
    <n v="336"/>
    <m/>
    <m/>
    <n v="1936"/>
    <x v="135"/>
    <d v="2022-04-30T00:00:00"/>
  </r>
  <r>
    <x v="91"/>
    <s v="4251 - FUNDACIO PRIVADA SIGEA"/>
    <x v="821"/>
    <m/>
    <x v="215"/>
    <n v="800"/>
    <n v="168"/>
    <m/>
    <m/>
    <n v="968"/>
    <x v="135"/>
    <d v="2022-05-17T00:00:00"/>
  </r>
  <r>
    <x v="91"/>
    <s v="4251 - FUNDACIO PRIVADA SIGEA"/>
    <x v="822"/>
    <m/>
    <x v="9"/>
    <n v="960"/>
    <n v="201.6"/>
    <m/>
    <m/>
    <n v="1161.5999999999999"/>
    <x v="135"/>
    <d v="2022-05-31T00:00:00"/>
  </r>
  <r>
    <x v="91"/>
    <s v="4251 - FUNDACIO PRIVADA SIGEA"/>
    <x v="823"/>
    <m/>
    <x v="58"/>
    <n v="1680"/>
    <n v="352.8"/>
    <m/>
    <m/>
    <n v="2032.8"/>
    <x v="135"/>
    <d v="2022-06-30T00:00:00"/>
  </r>
  <r>
    <x v="91"/>
    <s v="4251 - FUNDACIO PRIVADA SIGEA"/>
    <x v="824"/>
    <m/>
    <x v="70"/>
    <n v="1680"/>
    <n v="352.8"/>
    <m/>
    <m/>
    <n v="2032.8"/>
    <x v="135"/>
    <d v="2022-07-31T00:00:00"/>
  </r>
  <r>
    <x v="91"/>
    <s v="4251 - FUNDACIO PRIVADA SIGEA"/>
    <x v="825"/>
    <m/>
    <x v="130"/>
    <n v="800"/>
    <n v="168"/>
    <m/>
    <m/>
    <n v="968"/>
    <x v="136"/>
    <d v="2022-08-31T00:00:00"/>
  </r>
  <r>
    <x v="91"/>
    <s v="4251 - FUNDACIO PRIVADA SIGEA"/>
    <x v="826"/>
    <m/>
    <x v="12"/>
    <n v="660"/>
    <n v="138.6"/>
    <m/>
    <m/>
    <n v="798.6"/>
    <x v="135"/>
    <d v="2022-09-30T00:00:00"/>
  </r>
  <r>
    <x v="91"/>
    <s v="4251 - FUNDACIO PRIVADA SIGEA"/>
    <x v="827"/>
    <m/>
    <x v="60"/>
    <n v="780"/>
    <n v="163.80000000000001"/>
    <m/>
    <m/>
    <n v="943.8"/>
    <x v="135"/>
    <d v="2022-10-31T00:00:00"/>
  </r>
  <r>
    <x v="91"/>
    <s v="4251 - FUNDACIO PRIVADA SIGEA"/>
    <x v="828"/>
    <m/>
    <x v="13"/>
    <n v="720"/>
    <n v="151.19999999999999"/>
    <m/>
    <m/>
    <n v="871.2"/>
    <x v="135"/>
    <d v="2022-11-30T00:00:00"/>
  </r>
  <r>
    <x v="91"/>
    <s v="4251 - FUNDACIO PRIVADA SIGEA"/>
    <x v="829"/>
    <m/>
    <x v="203"/>
    <n v="180"/>
    <n v="37.799999999999997"/>
    <m/>
    <m/>
    <n v="217.8"/>
    <x v="135"/>
    <d v="2022-12-19T00:00:00"/>
  </r>
  <r>
    <x v="92"/>
    <s v="4121 - GEESINKNORBA SPAIN SLU"/>
    <x v="830"/>
    <m/>
    <x v="150"/>
    <n v="1851.43"/>
    <n v="388.8"/>
    <m/>
    <m/>
    <n v="2240.23"/>
    <x v="2"/>
    <d v="2022-10-24T00:00:00"/>
  </r>
  <r>
    <x v="92"/>
    <s v="4121 - GEESINKNORBA SPAIN SLU"/>
    <x v="831"/>
    <m/>
    <x v="212"/>
    <n v="1082.9000000000001"/>
    <n v="227.41"/>
    <m/>
    <m/>
    <n v="1310.31"/>
    <x v="2"/>
    <d v="2022-11-30T00:00:00"/>
  </r>
  <r>
    <x v="92"/>
    <s v="4121 - GEESINKNORBA SPAIN SLU"/>
    <x v="832"/>
    <m/>
    <x v="213"/>
    <n v="216.62"/>
    <n v="45.49"/>
    <m/>
    <m/>
    <n v="262.11"/>
    <x v="1"/>
    <d v="2022-11-30T00:00:00"/>
  </r>
  <r>
    <x v="93"/>
    <s v="4586 - GESOP SL"/>
    <x v="833"/>
    <m/>
    <x v="156"/>
    <n v="6659.74"/>
    <n v="1398.55"/>
    <m/>
    <m/>
    <n v="8058.29"/>
    <x v="136"/>
    <d v="2022-07-31T00:00:00"/>
  </r>
  <r>
    <x v="94"/>
    <s v="4315 - GIRALT URBANA &amp; INDUSTRIAL SL"/>
    <x v="834"/>
    <m/>
    <x v="140"/>
    <n v="827.96"/>
    <n v="173.87"/>
    <m/>
    <m/>
    <n v="1001.83"/>
    <x v="7"/>
    <d v="2022-03-16T00:00:00"/>
  </r>
  <r>
    <x v="95"/>
    <s v="4601 - GLOBAL PLANNING SOLUTIONS SL"/>
    <x v="835"/>
    <m/>
    <x v="13"/>
    <n v="234"/>
    <n v="49.14"/>
    <m/>
    <m/>
    <n v="283.14"/>
    <x v="137"/>
    <d v="2022-11-30T00:00:00"/>
  </r>
  <r>
    <x v="95"/>
    <s v="4601 - GLOBAL PLANNING SOLUTIONS SL"/>
    <x v="836"/>
    <m/>
    <x v="44"/>
    <n v="4940"/>
    <n v="1037.4000000000001"/>
    <m/>
    <m/>
    <n v="5977.4"/>
    <x v="138"/>
    <d v="2022-11-30T00:00:00"/>
  </r>
  <r>
    <x v="95"/>
    <s v="4601 - GLOBAL PLANNING SOLUTIONS SL"/>
    <x v="837"/>
    <m/>
    <x v="78"/>
    <n v="2470"/>
    <n v="518.70000000000005"/>
    <m/>
    <m/>
    <n v="2988.7"/>
    <x v="139"/>
    <d v="2022-12-19T00:00:00"/>
  </r>
  <r>
    <x v="95"/>
    <s v="4601 - GLOBAL PLANNING SOLUTIONS SL"/>
    <x v="838"/>
    <m/>
    <x v="105"/>
    <n v="234"/>
    <n v="49.14"/>
    <m/>
    <m/>
    <n v="283.14"/>
    <x v="140"/>
    <d v="2022-12-31T00:00:00"/>
  </r>
  <r>
    <x v="95"/>
    <s v="4601 - GLOBAL PLANNING SOLUTIONS SL"/>
    <x v="839"/>
    <m/>
    <x v="16"/>
    <n v="234"/>
    <n v="49.14"/>
    <m/>
    <m/>
    <n v="283.14"/>
    <x v="141"/>
    <d v="2023-01-31T00:00:00"/>
  </r>
  <r>
    <x v="96"/>
    <s v="4554 - GLOBERGY SL"/>
    <x v="840"/>
    <m/>
    <x v="1"/>
    <n v="910"/>
    <n v="191.1"/>
    <m/>
    <m/>
    <n v="1101.0999999999999"/>
    <x v="7"/>
    <d v="2022-04-30T00:00:00"/>
  </r>
  <r>
    <x v="96"/>
    <s v="4554 - GLOBERGY SL"/>
    <x v="841"/>
    <m/>
    <x v="216"/>
    <n v="1122"/>
    <n v="235.62"/>
    <m/>
    <m/>
    <n v="1357.62"/>
    <x v="7"/>
    <d v="2022-09-27T00:00:00"/>
  </r>
  <r>
    <x v="97"/>
    <s v="3993 - GMRI Ingenieria Informatica SL"/>
    <x v="842"/>
    <m/>
    <x v="2"/>
    <n v="124"/>
    <n v="26.04"/>
    <m/>
    <m/>
    <n v="150.04"/>
    <x v="134"/>
    <d v="2022-01-31T00:00:00"/>
  </r>
  <r>
    <x v="97"/>
    <s v="3993 - GMRI Ingenieria Informatica SL"/>
    <x v="843"/>
    <m/>
    <x v="217"/>
    <n v="38"/>
    <n v="7.98"/>
    <m/>
    <m/>
    <n v="45.98"/>
    <x v="134"/>
    <d v="2022-01-31T00:00:00"/>
  </r>
  <r>
    <x v="97"/>
    <s v="3993 - GMRI Ingenieria Informatica SL"/>
    <x v="844"/>
    <m/>
    <x v="218"/>
    <n v="81.25"/>
    <n v="17.059999999999999"/>
    <m/>
    <m/>
    <n v="98.31"/>
    <x v="134"/>
    <d v="2022-01-31T00:00:00"/>
  </r>
  <r>
    <x v="97"/>
    <s v="3993 - GMRI Ingenieria Informatica SL"/>
    <x v="845"/>
    <m/>
    <x v="2"/>
    <n v="124"/>
    <n v="26.04"/>
    <m/>
    <m/>
    <n v="150.04"/>
    <x v="134"/>
    <d v="2022-01-31T00:00:00"/>
  </r>
  <r>
    <x v="97"/>
    <s v="3993 - GMRI Ingenieria Informatica SL"/>
    <x v="846"/>
    <m/>
    <x v="45"/>
    <n v="105.6"/>
    <n v="22.18"/>
    <m/>
    <m/>
    <n v="127.78"/>
    <x v="134"/>
    <d v="2022-01-31T00:00:00"/>
  </r>
  <r>
    <x v="97"/>
    <s v="3993 - GMRI Ingenieria Informatica SL"/>
    <x v="847"/>
    <m/>
    <x v="219"/>
    <n v="105.6"/>
    <n v="22.18"/>
    <m/>
    <m/>
    <n v="127.78"/>
    <x v="142"/>
    <d v="2022-02-28T00:00:00"/>
  </r>
  <r>
    <x v="97"/>
    <s v="3993 - GMRI Ingenieria Informatica SL"/>
    <x v="848"/>
    <m/>
    <x v="172"/>
    <n v="733.45"/>
    <n v="154.02000000000001"/>
    <m/>
    <m/>
    <n v="887.47"/>
    <x v="142"/>
    <d v="2022-02-28T00:00:00"/>
  </r>
  <r>
    <x v="97"/>
    <s v="3993 - GMRI Ingenieria Informatica SL"/>
    <x v="849"/>
    <m/>
    <x v="220"/>
    <n v="46.85"/>
    <n v="9.84"/>
    <m/>
    <m/>
    <n v="56.69"/>
    <x v="134"/>
    <d v="2022-03-31T00:00:00"/>
  </r>
  <r>
    <x v="97"/>
    <s v="3993 - GMRI Ingenieria Informatica SL"/>
    <x v="850"/>
    <m/>
    <x v="7"/>
    <n v="1830"/>
    <n v="384.3"/>
    <m/>
    <m/>
    <n v="2214.3000000000002"/>
    <x v="9"/>
    <d v="2022-04-30T00:00:00"/>
  </r>
  <r>
    <x v="97"/>
    <s v="3993 - GMRI Ingenieria Informatica SL"/>
    <x v="851"/>
    <m/>
    <x v="221"/>
    <n v="885.95"/>
    <n v="186.05"/>
    <m/>
    <m/>
    <n v="1072"/>
    <x v="134"/>
    <d v="2022-05-18T00:00:00"/>
  </r>
  <r>
    <x v="97"/>
    <s v="3993 - GMRI Ingenieria Informatica SL"/>
    <x v="852"/>
    <m/>
    <x v="221"/>
    <n v="938.45"/>
    <n v="197.07"/>
    <m/>
    <m/>
    <n v="1135.52"/>
    <x v="134"/>
    <d v="2022-05-18T00:00:00"/>
  </r>
  <r>
    <x v="97"/>
    <s v="3993 - GMRI Ingenieria Informatica SL"/>
    <x v="853"/>
    <m/>
    <x v="29"/>
    <n v="873.6"/>
    <n v="183.46"/>
    <m/>
    <m/>
    <n v="1057.06"/>
    <x v="142"/>
    <d v="2022-06-08T00:00:00"/>
  </r>
  <r>
    <x v="97"/>
    <s v="3993 - GMRI Ingenieria Informatica SL"/>
    <x v="854"/>
    <m/>
    <x v="58"/>
    <n v="303"/>
    <n v="63.63"/>
    <m/>
    <m/>
    <n v="366.63"/>
    <x v="9"/>
    <d v="2022-06-30T00:00:00"/>
  </r>
  <r>
    <x v="97"/>
    <s v="3993 - GMRI Ingenieria Informatica SL"/>
    <x v="855"/>
    <m/>
    <x v="12"/>
    <n v="160.69999999999999"/>
    <n v="33.75"/>
    <m/>
    <m/>
    <n v="194.45"/>
    <x v="142"/>
    <d v="2022-09-30T00:00:00"/>
  </r>
  <r>
    <x v="97"/>
    <s v="3993 - GMRI Ingenieria Informatica SL"/>
    <x v="856"/>
    <m/>
    <x v="222"/>
    <n v="5013.6000000000004"/>
    <n v="1052.8599999999999"/>
    <m/>
    <m/>
    <n v="6066.46"/>
    <x v="9"/>
    <d v="2022-10-24T00:00:00"/>
  </r>
  <r>
    <x v="97"/>
    <s v="3993 - GMRI Ingenieria Informatica SL"/>
    <x v="857"/>
    <m/>
    <x v="168"/>
    <n v="87.06"/>
    <n v="18.28"/>
    <m/>
    <m/>
    <n v="105.34"/>
    <x v="142"/>
    <d v="2022-11-24T00:00:00"/>
  </r>
  <r>
    <x v="98"/>
    <s v="4201 - GRAFIQUES VAROS SRL"/>
    <x v="858"/>
    <m/>
    <x v="7"/>
    <n v="95"/>
    <n v="19.95"/>
    <m/>
    <m/>
    <n v="114.95"/>
    <x v="32"/>
    <d v="2022-04-30T00:00:00"/>
  </r>
  <r>
    <x v="98"/>
    <s v="4201 - GRAFIQUES VAROS SRL"/>
    <x v="859"/>
    <m/>
    <x v="105"/>
    <n v="615"/>
    <n v="129.15"/>
    <m/>
    <m/>
    <n v="744.15"/>
    <x v="32"/>
    <d v="2022-12-31T00:00:00"/>
  </r>
  <r>
    <x v="99"/>
    <s v="4091 - GRAU, MAQUINARIA I SERVEI INTEGRAL, S.A."/>
    <x v="860"/>
    <m/>
    <x v="3"/>
    <n v="815.05"/>
    <n v="171.16"/>
    <m/>
    <m/>
    <n v="986.21"/>
    <x v="2"/>
    <d v="2022-02-24T00:00:00"/>
  </r>
  <r>
    <x v="99"/>
    <s v="4091 - GRAU, MAQUINARIA I SERVEI INTEGRAL, S.A."/>
    <x v="861"/>
    <m/>
    <x v="3"/>
    <n v="3147.09"/>
    <n v="660.89"/>
    <m/>
    <m/>
    <n v="3807.98"/>
    <x v="1"/>
    <d v="2022-02-28T00:00:00"/>
  </r>
  <r>
    <x v="99"/>
    <s v="4091 - GRAU, MAQUINARIA I SERVEI INTEGRAL, S.A."/>
    <x v="862"/>
    <m/>
    <x v="68"/>
    <n v="506.85"/>
    <n v="106.44"/>
    <m/>
    <m/>
    <n v="613.29"/>
    <x v="1"/>
    <d v="2022-02-28T00:00:00"/>
  </r>
  <r>
    <x v="99"/>
    <s v="4091 - GRAU, MAQUINARIA I SERVEI INTEGRAL, S.A."/>
    <x v="863"/>
    <m/>
    <x v="4"/>
    <n v="278.47000000000003"/>
    <n v="58.48"/>
    <m/>
    <m/>
    <n v="336.95"/>
    <x v="2"/>
    <d v="2022-03-22T00:00:00"/>
  </r>
  <r>
    <x v="99"/>
    <s v="4091 - GRAU, MAQUINARIA I SERVEI INTEGRAL, S.A."/>
    <x v="864"/>
    <m/>
    <x v="220"/>
    <n v="7093.84"/>
    <n v="1489.71"/>
    <m/>
    <m/>
    <n v="8583.5499999999993"/>
    <x v="2"/>
    <d v="2022-03-22T00:00:00"/>
  </r>
  <r>
    <x v="99"/>
    <s v="4091 - GRAU, MAQUINARIA I SERVEI INTEGRAL, S.A."/>
    <x v="865"/>
    <m/>
    <x v="53"/>
    <n v="104.62"/>
    <n v="21.97"/>
    <m/>
    <m/>
    <n v="126.59"/>
    <x v="1"/>
    <d v="2022-03-31T00:00:00"/>
  </r>
  <r>
    <x v="99"/>
    <s v="4091 - GRAU, MAQUINARIA I SERVEI INTEGRAL, S.A."/>
    <x v="866"/>
    <m/>
    <x v="7"/>
    <n v="119.5"/>
    <n v="25.1"/>
    <m/>
    <m/>
    <n v="144.6"/>
    <x v="1"/>
    <d v="2022-04-30T00:00:00"/>
  </r>
  <r>
    <x v="99"/>
    <s v="4091 - GRAU, MAQUINARIA I SERVEI INTEGRAL, S.A."/>
    <x v="867"/>
    <m/>
    <x v="10"/>
    <n v="129.26"/>
    <n v="27.14"/>
    <m/>
    <m/>
    <n v="156.4"/>
    <x v="1"/>
    <d v="2022-06-28T00:00:00"/>
  </r>
  <r>
    <x v="99"/>
    <s v="4091 - GRAU, MAQUINARIA I SERVEI INTEGRAL, S.A."/>
    <x v="868"/>
    <m/>
    <x v="58"/>
    <n v="478.38"/>
    <n v="100.46"/>
    <m/>
    <m/>
    <n v="578.84"/>
    <x v="1"/>
    <d v="2022-06-30T00:00:00"/>
  </r>
  <r>
    <x v="99"/>
    <s v="4091 - GRAU, MAQUINARIA I SERVEI INTEGRAL, S.A."/>
    <x v="869"/>
    <m/>
    <x v="128"/>
    <n v="168"/>
    <n v="35.28"/>
    <m/>
    <m/>
    <n v="203.28"/>
    <x v="2"/>
    <d v="2022-07-20T00:00:00"/>
  </r>
  <r>
    <x v="99"/>
    <s v="4091 - GRAU, MAQUINARIA I SERVEI INTEGRAL, S.A."/>
    <x v="870"/>
    <m/>
    <x v="151"/>
    <n v="123"/>
    <n v="25.83"/>
    <m/>
    <m/>
    <n v="148.83000000000001"/>
    <x v="2"/>
    <d v="2022-10-26T00:00:00"/>
  </r>
  <r>
    <x v="99"/>
    <s v="4091 - GRAU, MAQUINARIA I SERVEI INTEGRAL, S.A."/>
    <x v="871"/>
    <m/>
    <x v="151"/>
    <n v="596.5"/>
    <n v="125.27"/>
    <m/>
    <m/>
    <n v="721.77"/>
    <x v="1"/>
    <d v="2022-10-26T00:00:00"/>
  </r>
  <r>
    <x v="99"/>
    <s v="4091 - GRAU, MAQUINARIA I SERVEI INTEGRAL, S.A."/>
    <x v="872"/>
    <m/>
    <x v="151"/>
    <n v="278.47000000000003"/>
    <n v="58.48"/>
    <m/>
    <m/>
    <n v="336.95"/>
    <x v="2"/>
    <d v="2022-10-26T00:00:00"/>
  </r>
  <r>
    <x v="99"/>
    <s v="4091 - GRAU, MAQUINARIA I SERVEI INTEGRAL, S.A."/>
    <x v="873"/>
    <m/>
    <x v="152"/>
    <n v="415.38"/>
    <n v="87.23"/>
    <m/>
    <m/>
    <n v="502.61"/>
    <x v="1"/>
    <d v="2022-10-31T00:00:00"/>
  </r>
  <r>
    <x v="99"/>
    <s v="4091 - GRAU, MAQUINARIA I SERVEI INTEGRAL, S.A."/>
    <x v="874"/>
    <m/>
    <x v="152"/>
    <n v="564.32000000000005"/>
    <n v="118.51"/>
    <m/>
    <m/>
    <n v="682.83"/>
    <x v="1"/>
    <d v="2022-10-31T00:00:00"/>
  </r>
  <r>
    <x v="99"/>
    <s v="4091 - GRAU, MAQUINARIA I SERVEI INTEGRAL, S.A."/>
    <x v="875"/>
    <m/>
    <x v="105"/>
    <n v="147.44"/>
    <n v="30.96"/>
    <m/>
    <m/>
    <n v="178.4"/>
    <x v="1"/>
    <d v="2022-12-31T00:00:00"/>
  </r>
  <r>
    <x v="99"/>
    <s v="4091 - GRAU, MAQUINARIA I SERVEI INTEGRAL, S.A."/>
    <x v="876"/>
    <m/>
    <x v="89"/>
    <n v="252"/>
    <n v="52.92"/>
    <m/>
    <m/>
    <n v="304.92"/>
    <x v="2"/>
    <d v="2022-12-31T00:00:00"/>
  </r>
  <r>
    <x v="99"/>
    <s v="4091 - GRAU, MAQUINARIA I SERVEI INTEGRAL, S.A."/>
    <x v="877"/>
    <m/>
    <x v="223"/>
    <n v="3857.66"/>
    <n v="810.11"/>
    <m/>
    <m/>
    <n v="4667.7700000000004"/>
    <x v="143"/>
    <d v="2023-01-23T00:00:00"/>
  </r>
  <r>
    <x v="100"/>
    <s v="4567 - GRUAS PABLO SL"/>
    <x v="878"/>
    <m/>
    <x v="140"/>
    <n v="909.33"/>
    <n v="190.96"/>
    <m/>
    <m/>
    <n v="1100.29"/>
    <x v="144"/>
    <d v="2022-03-10T00:00:00"/>
  </r>
  <r>
    <x v="100"/>
    <s v="4567 - GRUAS PABLO SL"/>
    <x v="879"/>
    <m/>
    <x v="140"/>
    <n v="1240"/>
    <n v="260.39999999999998"/>
    <m/>
    <m/>
    <n v="1500.4"/>
    <x v="144"/>
    <d v="2022-03-10T00:00:00"/>
  </r>
  <r>
    <x v="100"/>
    <s v="4567 - GRUAS PABLO SL"/>
    <x v="880"/>
    <m/>
    <x v="5"/>
    <n v="1240"/>
    <n v="260.39999999999998"/>
    <m/>
    <m/>
    <n v="1500.4"/>
    <x v="144"/>
    <d v="2022-03-31T00:00:00"/>
  </r>
  <r>
    <x v="100"/>
    <s v="4567 - GRUAS PABLO SL"/>
    <x v="881"/>
    <m/>
    <x v="27"/>
    <n v="1240"/>
    <n v="260.39999999999998"/>
    <m/>
    <m/>
    <n v="1500.4"/>
    <x v="145"/>
    <d v="2022-05-23T00:00:00"/>
  </r>
  <r>
    <x v="100"/>
    <s v="4567 - GRUAS PABLO SL"/>
    <x v="882"/>
    <m/>
    <x v="82"/>
    <n v="1240"/>
    <n v="260.39999999999998"/>
    <m/>
    <m/>
    <n v="1500.4"/>
    <x v="144"/>
    <d v="2022-06-10T00:00:00"/>
  </r>
  <r>
    <x v="100"/>
    <s v="4567 - GRUAS PABLO SL"/>
    <x v="883"/>
    <m/>
    <x v="185"/>
    <n v="1240"/>
    <n v="260.39999999999998"/>
    <m/>
    <m/>
    <n v="1500.4"/>
    <x v="144"/>
    <d v="2022-07-08T00:00:00"/>
  </r>
  <r>
    <x v="100"/>
    <s v="4567 - GRUAS PABLO SL"/>
    <x v="884"/>
    <m/>
    <x v="70"/>
    <n v="1240"/>
    <n v="260.39999999999998"/>
    <m/>
    <m/>
    <n v="1500.4"/>
    <x v="144"/>
    <d v="2022-07-31T00:00:00"/>
  </r>
  <r>
    <x v="100"/>
    <s v="4567 - GRUAS PABLO SL"/>
    <x v="885"/>
    <m/>
    <x v="11"/>
    <n v="1240"/>
    <n v="260.39999999999998"/>
    <m/>
    <m/>
    <n v="1500.4"/>
    <x v="144"/>
    <d v="2022-09-22T00:00:00"/>
  </r>
  <r>
    <x v="100"/>
    <s v="4567 - GRUAS PABLO SL"/>
    <x v="886"/>
    <m/>
    <x v="12"/>
    <n v="1240"/>
    <n v="260.39999999999998"/>
    <m/>
    <m/>
    <n v="1500.4"/>
    <x v="144"/>
    <d v="2022-09-30T00:00:00"/>
  </r>
  <r>
    <x v="100"/>
    <s v="4567 - GRUAS PABLO SL"/>
    <x v="887"/>
    <m/>
    <x v="60"/>
    <n v="1240"/>
    <n v="260.39999999999998"/>
    <m/>
    <m/>
    <n v="1500.4"/>
    <x v="144"/>
    <d v="2022-11-14T00:00:00"/>
  </r>
  <r>
    <x v="100"/>
    <s v="4567 - GRUAS PABLO SL"/>
    <x v="888"/>
    <m/>
    <x v="13"/>
    <n v="1240"/>
    <n v="260.39999999999998"/>
    <m/>
    <m/>
    <n v="1500.4"/>
    <x v="144"/>
    <d v="2022-11-30T00:00:00"/>
  </r>
  <r>
    <x v="100"/>
    <s v="4567 - GRUAS PABLO SL"/>
    <x v="889"/>
    <m/>
    <x v="71"/>
    <n v="1240"/>
    <n v="260.39999999999998"/>
    <m/>
    <m/>
    <n v="1500.4"/>
    <x v="144"/>
    <d v="2022-12-31T00:00:00"/>
  </r>
  <r>
    <x v="101"/>
    <s v="4404 - HAM CRIOGENICA SL"/>
    <x v="890"/>
    <m/>
    <x v="145"/>
    <n v="1212"/>
    <n v="254.52"/>
    <m/>
    <m/>
    <n v="1466.52"/>
    <x v="146"/>
    <d v="2022-01-07T00:00:00"/>
  </r>
  <r>
    <x v="101"/>
    <s v="4404 - HAM CRIOGENICA SL"/>
    <x v="891"/>
    <m/>
    <x v="80"/>
    <n v="1212"/>
    <n v="254.52"/>
    <m/>
    <m/>
    <n v="1466.52"/>
    <x v="146"/>
    <d v="2022-02-07T00:00:00"/>
  </r>
  <r>
    <x v="101"/>
    <s v="4404 - HAM CRIOGENICA SL"/>
    <x v="892"/>
    <m/>
    <x v="224"/>
    <n v="1212"/>
    <n v="254.52"/>
    <m/>
    <m/>
    <n v="1466.52"/>
    <x v="146"/>
    <d v="2022-03-03T00:00:00"/>
  </r>
  <r>
    <x v="101"/>
    <s v="4404 - HAM CRIOGENICA SL"/>
    <x v="893"/>
    <m/>
    <x v="4"/>
    <n v="988.58"/>
    <n v="207.6"/>
    <m/>
    <m/>
    <n v="1196.18"/>
    <x v="147"/>
    <d v="2022-03-17T00:00:00"/>
  </r>
  <r>
    <x v="101"/>
    <s v="4404 - HAM CRIOGENICA SL"/>
    <x v="894"/>
    <m/>
    <x v="25"/>
    <n v="1212"/>
    <n v="254.52"/>
    <m/>
    <m/>
    <n v="1466.52"/>
    <x v="146"/>
    <d v="2022-04-05T00:00:00"/>
  </r>
  <r>
    <x v="101"/>
    <s v="4404 - HAM CRIOGENICA SL"/>
    <x v="895"/>
    <m/>
    <x v="225"/>
    <n v="1212"/>
    <n v="254.52"/>
    <m/>
    <m/>
    <n v="1466.52"/>
    <x v="146"/>
    <d v="2022-05-05T00:00:00"/>
  </r>
  <r>
    <x v="101"/>
    <s v="4404 - HAM CRIOGENICA SL"/>
    <x v="896"/>
    <m/>
    <x v="226"/>
    <n v="1212"/>
    <n v="254.52"/>
    <m/>
    <m/>
    <n v="1466.52"/>
    <x v="146"/>
    <d v="2022-06-02T00:00:00"/>
  </r>
  <r>
    <x v="101"/>
    <s v="4404 - HAM CRIOGENICA SL"/>
    <x v="897"/>
    <m/>
    <x v="63"/>
    <n v="1248"/>
    <n v="262.08"/>
    <m/>
    <m/>
    <n v="1510.08"/>
    <x v="146"/>
    <d v="2022-07-18T00:00:00"/>
  </r>
  <r>
    <x v="101"/>
    <s v="4404 - HAM CRIOGENICA SL"/>
    <x v="898"/>
    <m/>
    <x v="112"/>
    <n v="1248"/>
    <n v="262.08"/>
    <m/>
    <m/>
    <n v="1510.08"/>
    <x v="146"/>
    <d v="2022-08-05T00:00:00"/>
  </r>
  <r>
    <x v="101"/>
    <s v="4404 - HAM CRIOGENICA SL"/>
    <x v="899"/>
    <m/>
    <x v="227"/>
    <n v="1248"/>
    <n v="262.08"/>
    <m/>
    <m/>
    <n v="1510.08"/>
    <x v="146"/>
    <d v="2022-09-06T00:00:00"/>
  </r>
  <r>
    <x v="101"/>
    <s v="4404 - HAM CRIOGENICA SL"/>
    <x v="900"/>
    <m/>
    <x v="228"/>
    <n v="1248"/>
    <n v="262.08"/>
    <m/>
    <m/>
    <n v="1510.08"/>
    <x v="146"/>
    <d v="2022-10-24T00:00:00"/>
  </r>
  <r>
    <x v="101"/>
    <s v="4404 - HAM CRIOGENICA SL"/>
    <x v="901"/>
    <m/>
    <x v="20"/>
    <n v="1248"/>
    <n v="262.08"/>
    <m/>
    <m/>
    <n v="1510.08"/>
    <x v="146"/>
    <d v="2022-11-04T00:00:00"/>
  </r>
  <r>
    <x v="101"/>
    <s v="4404 - HAM CRIOGENICA SL"/>
    <x v="902"/>
    <m/>
    <x v="15"/>
    <n v="1248"/>
    <n v="262.08"/>
    <m/>
    <m/>
    <n v="1510.08"/>
    <x v="146"/>
    <d v="2022-12-05T00:00:00"/>
  </r>
  <r>
    <x v="101"/>
    <s v="4404 - HAM CRIOGENICA SL"/>
    <x v="903"/>
    <m/>
    <x v="229"/>
    <n v="1248"/>
    <n v="262.08"/>
    <m/>
    <m/>
    <n v="1510.08"/>
    <x v="146"/>
    <d v="2023-01-16T00:00:00"/>
  </r>
  <r>
    <x v="101"/>
    <s v="4404 - HAM CRIOGENICA SL"/>
    <x v="891"/>
    <m/>
    <x v="230"/>
    <n v="1248"/>
    <n v="262.08"/>
    <m/>
    <m/>
    <n v="1510.08"/>
    <x v="146"/>
    <d v="2023-02-06T00:00:00"/>
  </r>
  <r>
    <x v="102"/>
    <s v="4506 - HEDIANAD SL"/>
    <x v="904"/>
    <m/>
    <x v="22"/>
    <n v="1233.83"/>
    <n v="259.10000000000002"/>
    <m/>
    <m/>
    <n v="1492.93"/>
    <x v="148"/>
    <d v="2022-01-31T00:00:00"/>
  </r>
  <r>
    <x v="102"/>
    <s v="4506 - HEDIANAD SL"/>
    <x v="905"/>
    <m/>
    <x v="231"/>
    <n v="460.13"/>
    <n v="96.63"/>
    <m/>
    <m/>
    <n v="556.76"/>
    <x v="148"/>
    <d v="2022-03-22T00:00:00"/>
  </r>
  <r>
    <x v="102"/>
    <s v="4506 - HEDIANAD SL"/>
    <x v="906"/>
    <m/>
    <x v="53"/>
    <n v="406.1"/>
    <n v="85.28"/>
    <m/>
    <m/>
    <n v="491.38"/>
    <x v="149"/>
    <d v="2022-03-30T00:00:00"/>
  </r>
  <r>
    <x v="102"/>
    <s v="4506 - HEDIANAD SL"/>
    <x v="907"/>
    <m/>
    <x v="5"/>
    <n v="915.28"/>
    <n v="192.21"/>
    <m/>
    <m/>
    <n v="1107.49"/>
    <x v="148"/>
    <d v="2022-03-31T00:00:00"/>
  </r>
  <r>
    <x v="102"/>
    <s v="4506 - HEDIANAD SL"/>
    <x v="908"/>
    <m/>
    <x v="69"/>
    <n v="537.89"/>
    <n v="112.96"/>
    <m/>
    <m/>
    <n v="650.85"/>
    <x v="148"/>
    <d v="2022-04-30T00:00:00"/>
  </r>
  <r>
    <x v="102"/>
    <s v="4506 - HEDIANAD SL"/>
    <x v="909"/>
    <m/>
    <x v="69"/>
    <n v="907.18"/>
    <n v="190.51"/>
    <m/>
    <m/>
    <n v="1097.69"/>
    <x v="150"/>
    <d v="2022-04-30T00:00:00"/>
  </r>
  <r>
    <x v="102"/>
    <s v="4506 - HEDIANAD SL"/>
    <x v="910"/>
    <m/>
    <x v="109"/>
    <n v="1111.2"/>
    <n v="233.35"/>
    <m/>
    <m/>
    <n v="1344.55"/>
    <x v="148"/>
    <d v="2022-05-16T00:00:00"/>
  </r>
  <r>
    <x v="102"/>
    <s v="4506 - HEDIANAD SL"/>
    <x v="911"/>
    <m/>
    <x v="109"/>
    <n v="143.21"/>
    <n v="30.07"/>
    <m/>
    <m/>
    <n v="173.28"/>
    <x v="148"/>
    <d v="2022-05-16T00:00:00"/>
  </r>
  <r>
    <x v="102"/>
    <s v="4506 - HEDIANAD SL"/>
    <x v="912"/>
    <m/>
    <x v="232"/>
    <n v="100.89"/>
    <n v="21.19"/>
    <m/>
    <m/>
    <n v="122.08"/>
    <x v="148"/>
    <d v="2022-05-25T00:00:00"/>
  </r>
  <r>
    <x v="102"/>
    <s v="4506 - HEDIANAD SL"/>
    <x v="913"/>
    <m/>
    <x v="122"/>
    <n v="1973.24"/>
    <n v="414.38"/>
    <m/>
    <m/>
    <n v="2387.62"/>
    <x v="148"/>
    <d v="2022-07-05T00:00:00"/>
  </r>
  <r>
    <x v="102"/>
    <s v="4506 - HEDIANAD SL"/>
    <x v="914"/>
    <m/>
    <x v="122"/>
    <n v="233.91"/>
    <n v="49.12"/>
    <m/>
    <m/>
    <n v="283.02999999999997"/>
    <x v="148"/>
    <d v="2022-07-07T00:00:00"/>
  </r>
  <r>
    <x v="102"/>
    <s v="4506 - HEDIANAD SL"/>
    <x v="915"/>
    <m/>
    <x v="32"/>
    <n v="371.92"/>
    <n v="78.099999999999994"/>
    <m/>
    <m/>
    <n v="450.02"/>
    <x v="148"/>
    <d v="2022-07-31T00:00:00"/>
  </r>
  <r>
    <x v="102"/>
    <s v="4506 - HEDIANAD SL"/>
    <x v="916"/>
    <m/>
    <x v="190"/>
    <n v="1259.79"/>
    <n v="264.56"/>
    <m/>
    <m/>
    <n v="1524.35"/>
    <x v="148"/>
    <d v="2022-08-31T00:00:00"/>
  </r>
  <r>
    <x v="102"/>
    <s v="4506 - HEDIANAD SL"/>
    <x v="917"/>
    <m/>
    <x v="233"/>
    <n v="1662.94"/>
    <n v="349.22"/>
    <m/>
    <m/>
    <n v="2012.16"/>
    <x v="151"/>
    <d v="2022-09-16T00:00:00"/>
  </r>
  <r>
    <x v="102"/>
    <s v="4506 - HEDIANAD SL"/>
    <x v="918"/>
    <m/>
    <x v="14"/>
    <n v="946.33"/>
    <n v="198.73"/>
    <m/>
    <m/>
    <n v="1145.06"/>
    <x v="148"/>
    <d v="2022-11-17T00:00:00"/>
  </r>
  <r>
    <x v="102"/>
    <s v="4506 - HEDIANAD SL"/>
    <x v="919"/>
    <m/>
    <x v="13"/>
    <n v="261.19"/>
    <n v="54.85"/>
    <m/>
    <m/>
    <n v="316.04000000000002"/>
    <x v="148"/>
    <d v="2022-11-30T00:00:00"/>
  </r>
  <r>
    <x v="102"/>
    <s v="4506 - HEDIANAD SL"/>
    <x v="920"/>
    <m/>
    <x v="202"/>
    <n v="2050.27"/>
    <n v="430.56"/>
    <m/>
    <m/>
    <n v="2480.83"/>
    <x v="148"/>
    <d v="2023-01-20T00:00:00"/>
  </r>
  <r>
    <x v="102"/>
    <s v="4506 - HEDIANAD SL"/>
    <x v="921"/>
    <m/>
    <x v="49"/>
    <n v="171.36"/>
    <n v="35.99"/>
    <m/>
    <m/>
    <n v="207.35"/>
    <x v="148"/>
    <d v="2023-01-31T00:00:00"/>
  </r>
  <r>
    <x v="103"/>
    <s v="4046 - HERMAGA 2016,SL"/>
    <x v="922"/>
    <m/>
    <x v="118"/>
    <n v="217.62"/>
    <n v="45.7"/>
    <m/>
    <m/>
    <n v="263.32"/>
    <x v="74"/>
    <d v="2022-01-10T00:00:00"/>
  </r>
  <r>
    <x v="103"/>
    <s v="4046 - HERMAGA 2016,SL"/>
    <x v="923"/>
    <m/>
    <x v="234"/>
    <n v="1248"/>
    <n v="262.08"/>
    <m/>
    <m/>
    <n v="1510.08"/>
    <x v="74"/>
    <d v="2022-01-10T00:00:00"/>
  </r>
  <r>
    <x v="103"/>
    <s v="4046 - HERMAGA 2016,SL"/>
    <x v="924"/>
    <m/>
    <x v="234"/>
    <n v="258.95"/>
    <n v="54.38"/>
    <m/>
    <m/>
    <n v="313.33"/>
    <x v="74"/>
    <d v="2022-01-10T00:00:00"/>
  </r>
  <r>
    <x v="103"/>
    <s v="4046 - HERMAGA 2016,SL"/>
    <x v="925"/>
    <m/>
    <x v="118"/>
    <n v="290"/>
    <n v="60.9"/>
    <m/>
    <m/>
    <n v="350.9"/>
    <x v="74"/>
    <d v="2022-01-10T00:00:00"/>
  </r>
  <r>
    <x v="103"/>
    <s v="4046 - HERMAGA 2016,SL"/>
    <x v="926"/>
    <s v="*A*"/>
    <x v="145"/>
    <n v="-290"/>
    <n v="-60.9"/>
    <m/>
    <m/>
    <n v="-350.9"/>
    <x v="152"/>
    <d v="2022-01-31T00:00:00"/>
  </r>
  <r>
    <x v="103"/>
    <s v="4046 - HERMAGA 2016,SL"/>
    <x v="927"/>
    <s v="*A*"/>
    <x v="118"/>
    <n v="-217.62"/>
    <n v="-45.7"/>
    <m/>
    <m/>
    <n v="-263.32"/>
    <x v="153"/>
    <d v="2022-01-31T00:00:00"/>
  </r>
  <r>
    <x v="103"/>
    <s v="4046 - HERMAGA 2016,SL"/>
    <x v="343"/>
    <m/>
    <x v="234"/>
    <n v="55"/>
    <n v="11.55"/>
    <m/>
    <m/>
    <n v="66.55"/>
    <x v="12"/>
    <d v="2022-02-21T00:00:00"/>
  </r>
  <r>
    <x v="103"/>
    <s v="4046 - HERMAGA 2016,SL"/>
    <x v="928"/>
    <m/>
    <x v="46"/>
    <n v="722"/>
    <n v="151.62"/>
    <m/>
    <m/>
    <n v="873.62"/>
    <x v="74"/>
    <d v="2022-03-31T00:00:00"/>
  </r>
  <r>
    <x v="103"/>
    <s v="4046 - HERMAGA 2016,SL"/>
    <x v="929"/>
    <m/>
    <x v="46"/>
    <n v="221.66"/>
    <n v="46.55"/>
    <m/>
    <m/>
    <n v="268.20999999999998"/>
    <x v="74"/>
    <d v="2022-03-31T00:00:00"/>
  </r>
  <r>
    <x v="103"/>
    <s v="4046 - HERMAGA 2016,SL"/>
    <x v="930"/>
    <m/>
    <x v="46"/>
    <n v="329.66"/>
    <n v="69.23"/>
    <m/>
    <m/>
    <n v="398.89"/>
    <x v="74"/>
    <d v="2022-03-31T00:00:00"/>
  </r>
  <r>
    <x v="103"/>
    <s v="4046 - HERMAGA 2016,SL"/>
    <x v="931"/>
    <m/>
    <x v="7"/>
    <n v="983"/>
    <n v="206.43"/>
    <m/>
    <m/>
    <n v="1189.43"/>
    <x v="74"/>
    <d v="2022-05-16T00:00:00"/>
  </r>
  <r>
    <x v="103"/>
    <s v="4046 - HERMAGA 2016,SL"/>
    <x v="932"/>
    <m/>
    <x v="10"/>
    <n v="619"/>
    <n v="129.99"/>
    <m/>
    <m/>
    <n v="748.99"/>
    <x v="12"/>
    <d v="2022-06-16T00:00:00"/>
  </r>
  <r>
    <x v="104"/>
    <s v="3724 - HERRERIA CERRAJERIA HERNANDEZ SL"/>
    <x v="933"/>
    <m/>
    <x v="68"/>
    <n v="90"/>
    <n v="18.899999999999999"/>
    <m/>
    <m/>
    <n v="108.9"/>
    <x v="74"/>
    <d v="2022-02-28T00:00:00"/>
  </r>
  <r>
    <x v="104"/>
    <s v="3724 - HERRERIA CERRAJERIA HERNANDEZ SL"/>
    <x v="934"/>
    <m/>
    <x v="72"/>
    <n v="430"/>
    <n v="90.3"/>
    <m/>
    <m/>
    <n v="520.29999999999995"/>
    <x v="74"/>
    <d v="2022-03-21T00:00:00"/>
  </r>
  <r>
    <x v="105"/>
    <s v="4480 - HERTZ DE ESPAÑA SL"/>
    <x v="935"/>
    <m/>
    <x v="235"/>
    <n v="852.3"/>
    <n v="178.98"/>
    <m/>
    <m/>
    <n v="1031.28"/>
    <x v="144"/>
    <d v="2022-03-31T00:00:00"/>
  </r>
  <r>
    <x v="105"/>
    <s v="4480 - HERTZ DE ESPAÑA SL"/>
    <x v="936"/>
    <m/>
    <x v="236"/>
    <n v="852.3"/>
    <n v="178.98"/>
    <m/>
    <m/>
    <n v="1031.28"/>
    <x v="144"/>
    <d v="2022-05-23T00:00:00"/>
  </r>
  <r>
    <x v="105"/>
    <s v="4480 - HERTZ DE ESPAÑA SL"/>
    <x v="937"/>
    <m/>
    <x v="28"/>
    <n v="1009.47"/>
    <n v="209.57"/>
    <m/>
    <m/>
    <n v="1219.04"/>
    <x v="144"/>
    <d v="2022-06-13T00:00:00"/>
  </r>
  <r>
    <x v="106"/>
    <s v="4137 - HIDRAULICA REHINS SLU"/>
    <x v="938"/>
    <m/>
    <x v="78"/>
    <n v="35.33"/>
    <n v="7.42"/>
    <m/>
    <m/>
    <n v="42.75"/>
    <x v="1"/>
    <d v="2022-12-19T00:00:00"/>
  </r>
  <r>
    <x v="107"/>
    <s v="4505 - HIDRONET ESPARREGUERA SL"/>
    <x v="939"/>
    <m/>
    <x v="181"/>
    <n v="3602.84"/>
    <n v="366.83"/>
    <m/>
    <m/>
    <n v="3969.67"/>
    <x v="154"/>
    <d v="2022-05-31T00:00:00"/>
  </r>
  <r>
    <x v="107"/>
    <s v="4505 - HIDRONET ESPARREGUERA SL"/>
    <x v="940"/>
    <m/>
    <x v="58"/>
    <n v="3185.1"/>
    <n v="319.56"/>
    <m/>
    <m/>
    <n v="3504.66"/>
    <x v="154"/>
    <d v="2022-06-30T00:00:00"/>
  </r>
  <r>
    <x v="107"/>
    <s v="4505 - HIDRONET ESPARREGUERA SL"/>
    <x v="941"/>
    <m/>
    <x v="156"/>
    <n v="3783.7"/>
    <n v="379.42"/>
    <m/>
    <m/>
    <n v="4163.12"/>
    <x v="154"/>
    <d v="2022-07-31T00:00:00"/>
  </r>
  <r>
    <x v="107"/>
    <s v="4505 - HIDRONET ESPARREGUERA SL"/>
    <x v="942"/>
    <m/>
    <x v="38"/>
    <n v="3110.94"/>
    <n v="312.14"/>
    <m/>
    <m/>
    <n v="3423.08"/>
    <x v="155"/>
    <d v="2022-10-31T00:00:00"/>
  </r>
  <r>
    <x v="108"/>
    <s v="4068 - HIGIENE I PROTECCIO, S.L."/>
    <x v="943"/>
    <m/>
    <x v="237"/>
    <n v="840"/>
    <n v="176.4"/>
    <m/>
    <m/>
    <n v="1016.4"/>
    <x v="69"/>
    <d v="2022-02-09T00:00:00"/>
  </r>
  <r>
    <x v="108"/>
    <s v="4068 - HIGIENE I PROTECCIO, S.L."/>
    <x v="944"/>
    <m/>
    <x v="24"/>
    <n v="268.68"/>
    <n v="56.43"/>
    <m/>
    <m/>
    <n v="325.11"/>
    <x v="69"/>
    <d v="2022-02-24T00:00:00"/>
  </r>
  <r>
    <x v="108"/>
    <s v="4068 - HIGIENE I PROTECCIO, S.L."/>
    <x v="945"/>
    <m/>
    <x v="72"/>
    <n v="77"/>
    <n v="16.18"/>
    <m/>
    <m/>
    <n v="93.18"/>
    <x v="69"/>
    <d v="2022-03-22T00:00:00"/>
  </r>
  <r>
    <x v="108"/>
    <s v="4068 - HIGIENE I PROTECCIO, S.L."/>
    <x v="946"/>
    <m/>
    <x v="72"/>
    <n v="137.52000000000001"/>
    <n v="28.89"/>
    <m/>
    <m/>
    <n v="166.41"/>
    <x v="69"/>
    <d v="2022-03-24T00:00:00"/>
  </r>
  <r>
    <x v="108"/>
    <s v="4068 - HIGIENE I PROTECCIO, S.L."/>
    <x v="947"/>
    <m/>
    <x v="62"/>
    <n v="56"/>
    <n v="11.76"/>
    <m/>
    <m/>
    <n v="67.760000000000005"/>
    <x v="69"/>
    <d v="2022-03-30T00:00:00"/>
  </r>
  <r>
    <x v="108"/>
    <s v="4068 - HIGIENE I PROTECCIO, S.L."/>
    <x v="948"/>
    <m/>
    <x v="81"/>
    <n v="280"/>
    <n v="58.8"/>
    <m/>
    <m/>
    <n v="338.8"/>
    <x v="69"/>
    <d v="2022-04-30T00:00:00"/>
  </r>
  <r>
    <x v="108"/>
    <s v="4068 - HIGIENE I PROTECCIO, S.L."/>
    <x v="949"/>
    <m/>
    <x v="7"/>
    <n v="114.8"/>
    <n v="24.11"/>
    <m/>
    <m/>
    <n v="138.91"/>
    <x v="69"/>
    <d v="2022-04-30T00:00:00"/>
  </r>
  <r>
    <x v="108"/>
    <s v="4068 - HIGIENE I PROTECCIO, S.L."/>
    <x v="950"/>
    <m/>
    <x v="147"/>
    <n v="568.96"/>
    <n v="119.49"/>
    <m/>
    <m/>
    <n v="688.45"/>
    <x v="69"/>
    <d v="2022-05-18T00:00:00"/>
  </r>
  <r>
    <x v="108"/>
    <s v="4068 - HIGIENE I PROTECCIO, S.L."/>
    <x v="951"/>
    <m/>
    <x v="38"/>
    <n v="204"/>
    <n v="42.84"/>
    <m/>
    <m/>
    <n v="246.84"/>
    <x v="69"/>
    <d v="2022-10-24T00:00:00"/>
  </r>
  <r>
    <x v="108"/>
    <s v="4068 - HIGIENE I PROTECCIO, S.L."/>
    <x v="952"/>
    <m/>
    <x v="103"/>
    <n v="161.1"/>
    <n v="33.840000000000003"/>
    <m/>
    <m/>
    <n v="194.94"/>
    <x v="69"/>
    <d v="2022-11-23T00:00:00"/>
  </r>
  <r>
    <x v="109"/>
    <s v="4574 - HOGREFE TEA EDICIONES SAU"/>
    <x v="953"/>
    <m/>
    <x v="142"/>
    <n v="280.7"/>
    <n v="53.54"/>
    <m/>
    <m/>
    <n v="334.24"/>
    <x v="7"/>
    <d v="2022-05-11T00:00:00"/>
  </r>
  <r>
    <x v="109"/>
    <s v="4574 - HOGREFE TEA EDICIONES SAU"/>
    <x v="954"/>
    <m/>
    <x v="166"/>
    <n v="307.85000000000002"/>
    <n v="47.4"/>
    <m/>
    <m/>
    <n v="355.25"/>
    <x v="7"/>
    <d v="2022-07-18T00:00:00"/>
  </r>
  <r>
    <x v="110"/>
    <s v="4154 - IDONIA NATUR SLU"/>
    <x v="955"/>
    <m/>
    <x v="207"/>
    <n v="1250"/>
    <n v="262.5"/>
    <m/>
    <m/>
    <n v="1512.5"/>
    <x v="144"/>
    <d v="2022-11-30T00:00:00"/>
  </r>
  <r>
    <x v="110"/>
    <s v="4154 - IDONIA NATUR SLU"/>
    <x v="956"/>
    <m/>
    <x v="13"/>
    <n v="1250"/>
    <n v="262.5"/>
    <m/>
    <m/>
    <n v="1512.5"/>
    <x v="144"/>
    <d v="2022-11-30T00:00:00"/>
  </r>
  <r>
    <x v="110"/>
    <s v="4154 - IDONIA NATUR SLU"/>
    <x v="957"/>
    <m/>
    <x v="105"/>
    <n v="1250"/>
    <n v="262.5"/>
    <m/>
    <m/>
    <n v="1512.5"/>
    <x v="144"/>
    <d v="2022-12-31T00:00:00"/>
  </r>
  <r>
    <x v="111"/>
    <s v="4508 - IGUALSSOM SLR"/>
    <x v="958"/>
    <m/>
    <x v="113"/>
    <n v="2571.5"/>
    <n v="540.02"/>
    <m/>
    <m/>
    <n v="3111.52"/>
    <x v="7"/>
    <d v="2022-10-31T00:00:00"/>
  </r>
  <r>
    <x v="112"/>
    <s v="4575 - IMAN CLEANING SL"/>
    <x v="959"/>
    <m/>
    <x v="58"/>
    <n v="1472.64"/>
    <n v="309.25"/>
    <m/>
    <m/>
    <n v="1781.89"/>
    <x v="156"/>
    <d v="2022-06-30T00:00:00"/>
  </r>
  <r>
    <x v="112"/>
    <s v="4575 - IMAN CLEANING SL"/>
    <x v="960"/>
    <m/>
    <x v="70"/>
    <n v="4437.1000000000004"/>
    <n v="931.79"/>
    <m/>
    <m/>
    <n v="5368.89"/>
    <x v="156"/>
    <d v="2022-07-31T00:00:00"/>
  </r>
  <r>
    <x v="112"/>
    <s v="4575 - IMAN CLEANING SL"/>
    <x v="961"/>
    <m/>
    <x v="11"/>
    <n v="4598.17"/>
    <n v="965.62"/>
    <m/>
    <m/>
    <n v="5563.79"/>
    <x v="12"/>
    <d v="2022-08-31T00:00:00"/>
  </r>
  <r>
    <x v="112"/>
    <s v="4575 - IMAN CLEANING SL"/>
    <x v="962"/>
    <m/>
    <x v="12"/>
    <n v="4617.34"/>
    <n v="969.64"/>
    <m/>
    <m/>
    <n v="5586.98"/>
    <x v="156"/>
    <d v="2022-09-30T00:00:00"/>
  </r>
  <r>
    <x v="112"/>
    <s v="4575 - IMAN CLEANING SL"/>
    <x v="963"/>
    <m/>
    <x v="60"/>
    <n v="3796.65"/>
    <n v="797.3"/>
    <m/>
    <m/>
    <n v="4593.95"/>
    <x v="156"/>
    <d v="2022-11-24T00:00:00"/>
  </r>
  <r>
    <x v="112"/>
    <s v="4575 - IMAN CLEANING SL"/>
    <x v="964"/>
    <m/>
    <x v="13"/>
    <n v="4122.63"/>
    <n v="865.75"/>
    <m/>
    <m/>
    <n v="4988.38"/>
    <x v="156"/>
    <d v="2022-11-30T00:00:00"/>
  </r>
  <r>
    <x v="112"/>
    <s v="4575 - IMAN CLEANING SL"/>
    <x v="965"/>
    <m/>
    <x v="71"/>
    <n v="3405.48"/>
    <n v="715.15"/>
    <m/>
    <m/>
    <n v="4120.63"/>
    <x v="156"/>
    <d v="2022-12-31T00:00:00"/>
  </r>
  <r>
    <x v="113"/>
    <s v="4609 - IMOTION ANALYTICS SL"/>
    <x v="966"/>
    <m/>
    <x v="238"/>
    <n v="6870.7"/>
    <n v="1442.84"/>
    <m/>
    <m/>
    <n v="8313.5400000000009"/>
    <x v="157"/>
    <d v="2023-01-25T00:00:00"/>
  </r>
  <r>
    <x v="114"/>
    <s v="4579 - INFE FORMACION SL"/>
    <x v="967"/>
    <m/>
    <x v="239"/>
    <n v="600"/>
    <m/>
    <m/>
    <m/>
    <n v="600"/>
    <x v="42"/>
    <d v="2022-06-14T00:00:00"/>
  </r>
  <r>
    <x v="115"/>
    <s v="4120 - INGENIERIA URBANA MARGAR SL"/>
    <x v="968"/>
    <m/>
    <x v="53"/>
    <n v="652.77"/>
    <n v="137.08000000000001"/>
    <m/>
    <m/>
    <n v="789.85"/>
    <x v="7"/>
    <d v="2022-03-30T00:00:00"/>
  </r>
  <r>
    <x v="116"/>
    <s v="4038 - INSNET SL"/>
    <x v="969"/>
    <m/>
    <x v="58"/>
    <n v="626.4"/>
    <n v="131.54"/>
    <m/>
    <m/>
    <n v="757.94"/>
    <x v="158"/>
    <d v="2022-06-30T00:00:00"/>
  </r>
  <r>
    <x v="116"/>
    <s v="4038 - INSNET SL"/>
    <x v="970"/>
    <m/>
    <x v="162"/>
    <n v="520"/>
    <n v="109.2"/>
    <m/>
    <m/>
    <n v="629.20000000000005"/>
    <x v="159"/>
    <d v="2022-07-22T00:00:00"/>
  </r>
  <r>
    <x v="116"/>
    <s v="4038 - INSNET SL"/>
    <x v="971"/>
    <m/>
    <x v="240"/>
    <n v="610.96"/>
    <n v="128.30000000000001"/>
    <m/>
    <m/>
    <n v="739.26"/>
    <x v="158"/>
    <d v="2022-12-31T00:00:00"/>
  </r>
  <r>
    <x v="117"/>
    <s v="4460 - INSPECCION Y CONTROL DE INSTALACIONES SA"/>
    <x v="972"/>
    <m/>
    <x v="72"/>
    <n v="197.86"/>
    <n v="41.55"/>
    <m/>
    <m/>
    <n v="239.41"/>
    <x v="4"/>
    <d v="2022-03-31T00:00:00"/>
  </r>
  <r>
    <x v="117"/>
    <s v="4460 - INSPECCION Y CONTROL DE INSTALACIONES SA"/>
    <x v="973"/>
    <s v="*A*"/>
    <x v="208"/>
    <n v="-197.86"/>
    <n v="-41.55"/>
    <m/>
    <m/>
    <n v="-239.41"/>
    <x v="160"/>
    <d v="2022-04-19T00:00:00"/>
  </r>
  <r>
    <x v="118"/>
    <s v="3432 - INSTALACIONES CUBERO, S.A."/>
    <x v="974"/>
    <m/>
    <x v="241"/>
    <n v="86"/>
    <n v="18.059999999999999"/>
    <m/>
    <m/>
    <n v="104.06"/>
    <x v="12"/>
    <d v="2023-01-09T00:00:00"/>
  </r>
  <r>
    <x v="119"/>
    <s v="3988 - INSTOP CATALUNYA, SLU"/>
    <x v="975"/>
    <m/>
    <x v="242"/>
    <n v="255"/>
    <n v="53.55"/>
    <m/>
    <m/>
    <n v="308.55"/>
    <x v="134"/>
    <d v="2022-01-31T00:00:00"/>
  </r>
  <r>
    <x v="120"/>
    <s v="4423 - INTERFLUID HIDRAULICA SLU"/>
    <x v="976"/>
    <m/>
    <x v="68"/>
    <n v="275"/>
    <n v="57.75"/>
    <m/>
    <m/>
    <n v="332.75"/>
    <x v="1"/>
    <d v="2022-02-28T00:00:00"/>
  </r>
  <r>
    <x v="120"/>
    <s v="4423 - INTERFLUID HIDRAULICA SLU"/>
    <x v="977"/>
    <m/>
    <x v="73"/>
    <n v="422"/>
    <n v="88.62"/>
    <m/>
    <m/>
    <n v="510.62"/>
    <x v="1"/>
    <d v="2022-03-31T00:00:00"/>
  </r>
  <r>
    <x v="120"/>
    <s v="4423 - INTERFLUID HIDRAULICA SLU"/>
    <x v="978"/>
    <m/>
    <x v="57"/>
    <n v="485"/>
    <n v="101.85"/>
    <m/>
    <m/>
    <n v="586.85"/>
    <x v="1"/>
    <d v="2022-05-31T00:00:00"/>
  </r>
  <r>
    <x v="120"/>
    <s v="4423 - INTERFLUID HIDRAULICA SLU"/>
    <x v="979"/>
    <m/>
    <x v="92"/>
    <n v="395.5"/>
    <n v="83.06"/>
    <m/>
    <m/>
    <n v="478.56"/>
    <x v="1"/>
    <d v="2022-06-30T00:00:00"/>
  </r>
  <r>
    <x v="120"/>
    <s v="4423 - INTERFLUID HIDRAULICA SLU"/>
    <x v="980"/>
    <m/>
    <x v="128"/>
    <n v="406.49"/>
    <n v="85.36"/>
    <m/>
    <m/>
    <n v="491.85"/>
    <x v="1"/>
    <d v="2022-07-21T00:00:00"/>
  </r>
  <r>
    <x v="120"/>
    <s v="4423 - INTERFLUID HIDRAULICA SLU"/>
    <x v="981"/>
    <m/>
    <x v="112"/>
    <n v="1060.26"/>
    <n v="222.65"/>
    <m/>
    <m/>
    <n v="1282.9100000000001"/>
    <x v="1"/>
    <d v="2022-08-11T00:00:00"/>
  </r>
  <r>
    <x v="120"/>
    <s v="4423 - INTERFLUID HIDRAULICA SLU"/>
    <x v="982"/>
    <m/>
    <x v="38"/>
    <n v="641.89"/>
    <n v="134.80000000000001"/>
    <m/>
    <m/>
    <n v="776.69"/>
    <x v="1"/>
    <d v="2022-10-26T00:00:00"/>
  </r>
  <r>
    <x v="120"/>
    <s v="4423 - INTERFLUID HIDRAULICA SLU"/>
    <x v="983"/>
    <m/>
    <x v="212"/>
    <n v="618.65"/>
    <n v="129.91999999999999"/>
    <m/>
    <m/>
    <n v="748.57"/>
    <x v="1"/>
    <d v="2022-11-30T00:00:00"/>
  </r>
  <r>
    <x v="121"/>
    <s v="4172 - INTERTRONIC INTERNACIONAL SL"/>
    <x v="984"/>
    <m/>
    <x v="21"/>
    <n v="160"/>
    <n v="33.6"/>
    <m/>
    <m/>
    <n v="193.6"/>
    <x v="1"/>
    <d v="2022-01-31T00:00:00"/>
  </r>
  <r>
    <x v="121"/>
    <s v="4172 - INTERTRONIC INTERNACIONAL SL"/>
    <x v="985"/>
    <m/>
    <x v="21"/>
    <n v="780"/>
    <n v="163.80000000000001"/>
    <m/>
    <m/>
    <n v="943.8"/>
    <x v="1"/>
    <d v="2022-01-31T00:00:00"/>
  </r>
  <r>
    <x v="121"/>
    <s v="4172 - INTERTRONIC INTERNACIONAL SL"/>
    <x v="986"/>
    <m/>
    <x v="243"/>
    <n v="166"/>
    <n v="34.86"/>
    <m/>
    <m/>
    <n v="200.86"/>
    <x v="1"/>
    <d v="2022-02-28T00:00:00"/>
  </r>
  <r>
    <x v="121"/>
    <s v="4172 - INTERTRONIC INTERNACIONAL SL"/>
    <x v="987"/>
    <m/>
    <x v="243"/>
    <n v="788"/>
    <n v="165.48"/>
    <m/>
    <m/>
    <n v="953.48"/>
    <x v="1"/>
    <d v="2022-02-28T00:00:00"/>
  </r>
  <r>
    <x v="121"/>
    <s v="4172 - INTERTRONIC INTERNACIONAL SL"/>
    <x v="988"/>
    <m/>
    <x v="178"/>
    <n v="459"/>
    <n v="96.39"/>
    <m/>
    <m/>
    <n v="555.39"/>
    <x v="1"/>
    <d v="2022-03-31T00:00:00"/>
  </r>
  <r>
    <x v="121"/>
    <s v="4172 - INTERTRONIC INTERNACIONAL SL"/>
    <x v="989"/>
    <m/>
    <x v="131"/>
    <n v="424"/>
    <n v="89.04"/>
    <m/>
    <m/>
    <n v="513.04"/>
    <x v="1"/>
    <d v="2022-03-31T00:00:00"/>
  </r>
  <r>
    <x v="121"/>
    <s v="4172 - INTERTRONIC INTERNACIONAL SL"/>
    <x v="990"/>
    <m/>
    <x v="131"/>
    <n v="449"/>
    <n v="94.29"/>
    <m/>
    <m/>
    <n v="543.29"/>
    <x v="1"/>
    <d v="2022-03-31T00:00:00"/>
  </r>
  <r>
    <x v="121"/>
    <s v="4172 - INTERTRONIC INTERNACIONAL SL"/>
    <x v="991"/>
    <m/>
    <x v="109"/>
    <n v="579"/>
    <n v="121.59"/>
    <m/>
    <m/>
    <n v="700.59"/>
    <x v="1"/>
    <d v="2022-05-18T00:00:00"/>
  </r>
  <r>
    <x v="121"/>
    <s v="4172 - INTERTRONIC INTERNACIONAL SL"/>
    <x v="992"/>
    <m/>
    <x v="28"/>
    <n v="300.39999999999998"/>
    <n v="63.08"/>
    <m/>
    <m/>
    <n v="363.48"/>
    <x v="1"/>
    <d v="2022-05-20T00:00:00"/>
  </r>
  <r>
    <x v="121"/>
    <s v="4172 - INTERTRONIC INTERNACIONAL SL"/>
    <x v="993"/>
    <m/>
    <x v="244"/>
    <n v="149"/>
    <n v="31.29"/>
    <m/>
    <m/>
    <n v="180.29"/>
    <x v="1"/>
    <d v="2022-05-31T00:00:00"/>
  </r>
  <r>
    <x v="121"/>
    <s v="4172 - INTERTRONIC INTERNACIONAL SL"/>
    <x v="994"/>
    <m/>
    <x v="9"/>
    <n v="138.19999999999999"/>
    <n v="29.02"/>
    <m/>
    <m/>
    <n v="167.22"/>
    <x v="1"/>
    <d v="2022-05-31T00:00:00"/>
  </r>
  <r>
    <x v="121"/>
    <s v="4172 - INTERTRONIC INTERNACIONAL SL"/>
    <x v="995"/>
    <m/>
    <x v="245"/>
    <n v="1375"/>
    <n v="288.75"/>
    <m/>
    <m/>
    <n v="1663.75"/>
    <x v="1"/>
    <d v="2022-05-31T00:00:00"/>
  </r>
  <r>
    <x v="121"/>
    <s v="4172 - INTERTRONIC INTERNACIONAL SL"/>
    <x v="996"/>
    <m/>
    <x v="246"/>
    <n v="550"/>
    <n v="115.5"/>
    <m/>
    <m/>
    <n v="665.5"/>
    <x v="1"/>
    <d v="2022-06-08T00:00:00"/>
  </r>
  <r>
    <x v="121"/>
    <s v="4172 - INTERTRONIC INTERNACIONAL SL"/>
    <x v="997"/>
    <m/>
    <x v="166"/>
    <n v="434"/>
    <n v="91.14"/>
    <m/>
    <m/>
    <n v="525.14"/>
    <x v="1"/>
    <d v="2022-07-20T00:00:00"/>
  </r>
  <r>
    <x v="121"/>
    <s v="4172 - INTERTRONIC INTERNACIONAL SL"/>
    <x v="998"/>
    <m/>
    <x v="187"/>
    <n v="1170"/>
    <n v="245.7"/>
    <m/>
    <m/>
    <n v="1415.7"/>
    <x v="1"/>
    <d v="2022-07-20T00:00:00"/>
  </r>
  <r>
    <x v="121"/>
    <s v="4172 - INTERTRONIC INTERNACIONAL SL"/>
    <x v="999"/>
    <m/>
    <x v="76"/>
    <n v="331"/>
    <n v="69.510000000000005"/>
    <m/>
    <m/>
    <n v="400.51"/>
    <x v="1"/>
    <d v="2022-08-31T00:00:00"/>
  </r>
  <r>
    <x v="121"/>
    <s v="4172 - INTERTRONIC INTERNACIONAL SL"/>
    <x v="1000"/>
    <m/>
    <x v="201"/>
    <n v="588"/>
    <n v="123.48"/>
    <m/>
    <m/>
    <n v="711.48"/>
    <x v="1"/>
    <d v="2022-08-31T00:00:00"/>
  </r>
  <r>
    <x v="121"/>
    <s v="4172 - INTERTRONIC INTERNACIONAL SL"/>
    <x v="1001"/>
    <m/>
    <x v="247"/>
    <n v="767.5"/>
    <n v="161.18"/>
    <m/>
    <m/>
    <n v="928.68"/>
    <x v="1"/>
    <d v="2022-09-06T00:00:00"/>
  </r>
  <r>
    <x v="121"/>
    <s v="4172 - INTERTRONIC INTERNACIONAL SL"/>
    <x v="1002"/>
    <m/>
    <x v="233"/>
    <n v="640"/>
    <n v="134.4"/>
    <m/>
    <m/>
    <n v="774.4"/>
    <x v="1"/>
    <d v="2022-09-30T00:00:00"/>
  </r>
  <r>
    <x v="121"/>
    <s v="4172 - INTERTRONIC INTERNACIONAL SL"/>
    <x v="1003"/>
    <m/>
    <x v="248"/>
    <n v="338.61"/>
    <n v="71.11"/>
    <m/>
    <m/>
    <n v="409.72"/>
    <x v="1"/>
    <d v="2022-09-30T00:00:00"/>
  </r>
  <r>
    <x v="121"/>
    <s v="4172 - INTERTRONIC INTERNACIONAL SL"/>
    <x v="1004"/>
    <m/>
    <x v="249"/>
    <n v="178.75"/>
    <n v="37.54"/>
    <m/>
    <m/>
    <n v="216.29"/>
    <x v="1"/>
    <d v="2022-10-04T00:00:00"/>
  </r>
  <r>
    <x v="121"/>
    <s v="4172 - INTERTRONIC INTERNACIONAL SL"/>
    <x v="1005"/>
    <m/>
    <x v="89"/>
    <n v="52"/>
    <n v="10.92"/>
    <m/>
    <m/>
    <n v="62.92"/>
    <x v="1"/>
    <d v="2022-11-24T00:00:00"/>
  </r>
  <r>
    <x v="122"/>
    <s v="4492 - ISABEL ZAMORANO REYES"/>
    <x v="1006"/>
    <m/>
    <x v="186"/>
    <n v="250"/>
    <n v="52.5"/>
    <m/>
    <m/>
    <n v="302.5"/>
    <x v="12"/>
    <d v="2022-08-31T00:00:00"/>
  </r>
  <r>
    <x v="122"/>
    <s v="4492 - ISABEL ZAMORANO REYES"/>
    <x v="1007"/>
    <m/>
    <x v="186"/>
    <n v="160"/>
    <n v="33.6"/>
    <m/>
    <m/>
    <n v="193.6"/>
    <x v="12"/>
    <d v="2022-08-31T00:00:00"/>
  </r>
  <r>
    <x v="122"/>
    <s v="4492 - ISABEL ZAMORANO REYES"/>
    <x v="1008"/>
    <m/>
    <x v="199"/>
    <n v="250"/>
    <n v="52.5"/>
    <m/>
    <m/>
    <n v="302.5"/>
    <x v="12"/>
    <d v="2022-12-31T00:00:00"/>
  </r>
  <r>
    <x v="122"/>
    <s v="4492 - ISABEL ZAMORANO REYES"/>
    <x v="1009"/>
    <m/>
    <x v="199"/>
    <n v="160"/>
    <n v="33.6"/>
    <m/>
    <m/>
    <n v="193.6"/>
    <x v="12"/>
    <d v="2022-12-31T00:00:00"/>
  </r>
  <r>
    <x v="123"/>
    <s v="4303 - ITOS TECHNOLOGY SL"/>
    <x v="1010"/>
    <m/>
    <x v="250"/>
    <n v="298.60000000000002"/>
    <n v="62.71"/>
    <m/>
    <m/>
    <n v="361.31"/>
    <x v="7"/>
    <d v="2022-11-30T00:00:00"/>
  </r>
  <r>
    <x v="124"/>
    <s v="4598 - JAVINSTALA INSTALAC. INTEGRALES 2006 SLU"/>
    <x v="1011"/>
    <m/>
    <x v="152"/>
    <n v="1178"/>
    <n v="247.38"/>
    <m/>
    <m/>
    <n v="1425.38"/>
    <x v="74"/>
    <d v="2022-10-31T00:00:00"/>
  </r>
  <r>
    <x v="124"/>
    <s v="4598 - JAVINSTALA INSTALAC. INTEGRALES 2006 SLU"/>
    <x v="1012"/>
    <m/>
    <x v="116"/>
    <n v="85.82"/>
    <n v="18.02"/>
    <m/>
    <m/>
    <n v="103.84"/>
    <x v="12"/>
    <d v="2023-01-09T00:00:00"/>
  </r>
  <r>
    <x v="125"/>
    <s v="4419 - JESUS ARPON ESCALONA"/>
    <x v="1013"/>
    <m/>
    <x v="108"/>
    <n v="1325"/>
    <n v="278.25"/>
    <m/>
    <n v="198.75"/>
    <n v="1404.5"/>
    <x v="161"/>
    <d v="2022-04-11T00:00:00"/>
  </r>
  <r>
    <x v="126"/>
    <s v="4577 - JORGE DELEITO GARCIA"/>
    <x v="1014"/>
    <m/>
    <x v="251"/>
    <n v="100"/>
    <n v="21"/>
    <m/>
    <n v="15"/>
    <n v="106"/>
    <x v="162"/>
    <d v="2022-06-06T00:00:00"/>
  </r>
  <r>
    <x v="127"/>
    <s v="4578 - JOSE GARCIA CARBAJALES"/>
    <x v="1015"/>
    <m/>
    <x v="252"/>
    <n v="56.8"/>
    <n v="11.93"/>
    <m/>
    <m/>
    <n v="68.73"/>
    <x v="12"/>
    <d v="2022-05-31T00:00:00"/>
  </r>
  <r>
    <x v="127"/>
    <s v="4578 - JOSE GARCIA CARBAJALES"/>
    <x v="1016"/>
    <m/>
    <x v="135"/>
    <n v="872.67"/>
    <n v="183.26"/>
    <m/>
    <m/>
    <n v="1055.93"/>
    <x v="12"/>
    <d v="2022-09-27T00:00:00"/>
  </r>
  <r>
    <x v="127"/>
    <s v="4578 - JOSE GARCIA CARBAJALES"/>
    <x v="1017"/>
    <m/>
    <x v="38"/>
    <n v="166.53"/>
    <n v="34.97"/>
    <m/>
    <m/>
    <n v="201.5"/>
    <x v="12"/>
    <d v="2022-10-24T00:00:00"/>
  </r>
  <r>
    <x v="128"/>
    <s v="4595 - JOSEP M. LLAURADO MARTI"/>
    <x v="1018"/>
    <m/>
    <x v="83"/>
    <n v="85"/>
    <n v="17.850000000000001"/>
    <m/>
    <m/>
    <n v="102.85"/>
    <x v="163"/>
    <d v="2022-10-25T00:00:00"/>
  </r>
  <r>
    <x v="128"/>
    <s v="4595 - JOSEP M. LLAURADO MARTI"/>
    <x v="1019"/>
    <m/>
    <x v="12"/>
    <n v="23.98"/>
    <n v="5.04"/>
    <m/>
    <m/>
    <n v="29.02"/>
    <x v="163"/>
    <d v="2022-10-25T00:00:00"/>
  </r>
  <r>
    <x v="128"/>
    <s v="4595 - JOSEP M. LLAURADO MARTI"/>
    <x v="1020"/>
    <m/>
    <x v="205"/>
    <n v="191.02"/>
    <n v="40.119999999999997"/>
    <m/>
    <m/>
    <n v="231.14"/>
    <x v="163"/>
    <d v="2022-10-25T00:00:00"/>
  </r>
  <r>
    <x v="129"/>
    <s v="4019 - JUAN BELENGUER PORQUERAS"/>
    <x v="1021"/>
    <m/>
    <x v="47"/>
    <n v="670"/>
    <n v="140.69999999999999"/>
    <m/>
    <m/>
    <n v="810.7"/>
    <x v="12"/>
    <d v="2022-08-31T00:00:00"/>
  </r>
  <r>
    <x v="130"/>
    <s v="4271 - KLEER KIM SAL"/>
    <x v="90"/>
    <m/>
    <x v="133"/>
    <n v="838.75"/>
    <n v="176.14"/>
    <m/>
    <m/>
    <n v="1014.89"/>
    <x v="7"/>
    <d v="2022-02-28T00:00:00"/>
  </r>
  <r>
    <x v="130"/>
    <s v="4271 - KLEER KIM SAL"/>
    <x v="1022"/>
    <m/>
    <x v="33"/>
    <n v="838.75"/>
    <n v="176.14"/>
    <m/>
    <m/>
    <n v="1014.89"/>
    <x v="7"/>
    <d v="2022-08-05T00:00:00"/>
  </r>
  <r>
    <x v="131"/>
    <s v="4155 - KLINER PROFESIONAL SA"/>
    <x v="1023"/>
    <m/>
    <x v="253"/>
    <n v="4906.22"/>
    <n v="569.20000000000005"/>
    <m/>
    <m/>
    <n v="5475.42"/>
    <x v="155"/>
    <d v="2022-01-31T00:00:00"/>
  </r>
  <r>
    <x v="131"/>
    <s v="4155 - KLINER PROFESIONAL SA"/>
    <x v="1024"/>
    <m/>
    <x v="5"/>
    <n v="1652.32"/>
    <n v="243.81"/>
    <m/>
    <m/>
    <n v="1896.13"/>
    <x v="155"/>
    <d v="2022-03-31T00:00:00"/>
  </r>
  <r>
    <x v="131"/>
    <s v="4155 - KLINER PROFESIONAL SA"/>
    <x v="1025"/>
    <m/>
    <x v="104"/>
    <n v="1818.61"/>
    <n v="273.89"/>
    <m/>
    <m/>
    <n v="2092.5"/>
    <x v="155"/>
    <d v="2022-08-09T00:00:00"/>
  </r>
  <r>
    <x v="131"/>
    <s v="4155 - KLINER PROFESIONAL SA"/>
    <x v="1026"/>
    <m/>
    <x v="12"/>
    <n v="1818.61"/>
    <n v="273.89"/>
    <m/>
    <m/>
    <n v="2092.5"/>
    <x v="155"/>
    <d v="2022-09-30T00:00:00"/>
  </r>
  <r>
    <x v="131"/>
    <s v="4155 - KLINER PROFESIONAL SA"/>
    <x v="1027"/>
    <m/>
    <x v="105"/>
    <n v="1818.61"/>
    <n v="273.89"/>
    <m/>
    <m/>
    <n v="2092.5"/>
    <x v="155"/>
    <d v="2022-12-31T00:00:00"/>
  </r>
  <r>
    <x v="131"/>
    <s v="4155 - KLINER PROFESIONAL SA"/>
    <x v="1028"/>
    <m/>
    <x v="105"/>
    <n v="3283.56"/>
    <n v="328.36"/>
    <m/>
    <m/>
    <n v="3611.92"/>
    <x v="155"/>
    <d v="2022-12-31T00:00:00"/>
  </r>
  <r>
    <x v="132"/>
    <s v="4482 - LABORATORIO ENSAYOS METROLOGICOS SL"/>
    <x v="1029"/>
    <m/>
    <x v="226"/>
    <n v="767.25"/>
    <n v="160.65"/>
    <m/>
    <m/>
    <n v="927.9"/>
    <x v="164"/>
    <d v="2022-06-02T00:00:00"/>
  </r>
  <r>
    <x v="133"/>
    <s v="4584 - LAGRAFICA CREATIVE EXPERIENCE SL"/>
    <x v="1030"/>
    <m/>
    <x v="122"/>
    <n v="7136"/>
    <n v="1498.56"/>
    <m/>
    <m/>
    <n v="8634.56"/>
    <x v="165"/>
    <d v="2022-07-22T00:00:00"/>
  </r>
  <r>
    <x v="134"/>
    <s v="4552 - LEAST COST ROUTING TELECOM SL"/>
    <x v="1031"/>
    <m/>
    <x v="2"/>
    <n v="116.84"/>
    <n v="24.54"/>
    <m/>
    <m/>
    <n v="141.38"/>
    <x v="166"/>
    <d v="2022-01-31T00:00:00"/>
  </r>
  <r>
    <x v="134"/>
    <s v="4552 - LEAST COST ROUTING TELECOM SL"/>
    <x v="1032"/>
    <m/>
    <x v="68"/>
    <n v="109.89"/>
    <n v="23.08"/>
    <m/>
    <m/>
    <n v="132.97"/>
    <x v="166"/>
    <d v="2022-02-28T00:00:00"/>
  </r>
  <r>
    <x v="134"/>
    <s v="4552 - LEAST COST ROUTING TELECOM SL"/>
    <x v="1033"/>
    <m/>
    <x v="5"/>
    <n v="103.1"/>
    <n v="21.65"/>
    <m/>
    <m/>
    <n v="124.75"/>
    <x v="166"/>
    <d v="2022-03-31T00:00:00"/>
  </r>
  <r>
    <x v="134"/>
    <s v="4552 - LEAST COST ROUTING TELECOM SL"/>
    <x v="1034"/>
    <m/>
    <x v="69"/>
    <n v="105.81"/>
    <n v="22.22"/>
    <m/>
    <m/>
    <n v="128.03"/>
    <x v="166"/>
    <d v="2022-04-30T00:00:00"/>
  </r>
  <r>
    <x v="134"/>
    <s v="4552 - LEAST COST ROUTING TELECOM SL"/>
    <x v="1035"/>
    <m/>
    <x v="9"/>
    <n v="104.12"/>
    <n v="21.87"/>
    <m/>
    <m/>
    <n v="125.99"/>
    <x v="166"/>
    <d v="2022-05-31T00:00:00"/>
  </r>
  <r>
    <x v="134"/>
    <s v="4552 - LEAST COST ROUTING TELECOM SL"/>
    <x v="1036"/>
    <m/>
    <x v="58"/>
    <n v="103.53"/>
    <n v="21.74"/>
    <m/>
    <m/>
    <n v="125.27"/>
    <x v="166"/>
    <d v="2022-06-30T00:00:00"/>
  </r>
  <r>
    <x v="134"/>
    <s v="4552 - LEAST COST ROUTING TELECOM SL"/>
    <x v="1037"/>
    <m/>
    <x v="70"/>
    <n v="101.18"/>
    <n v="21.25"/>
    <m/>
    <m/>
    <n v="122.43"/>
    <x v="166"/>
    <d v="2022-07-31T00:00:00"/>
  </r>
  <r>
    <x v="134"/>
    <s v="4552 - LEAST COST ROUTING TELECOM SL"/>
    <x v="1038"/>
    <m/>
    <x v="11"/>
    <n v="101.36"/>
    <n v="21.29"/>
    <m/>
    <m/>
    <n v="122.65"/>
    <x v="166"/>
    <d v="2022-08-31T00:00:00"/>
  </r>
  <r>
    <x v="134"/>
    <s v="4552 - LEAST COST ROUTING TELECOM SL"/>
    <x v="1039"/>
    <m/>
    <x v="12"/>
    <n v="101.14"/>
    <n v="21.24"/>
    <m/>
    <m/>
    <n v="122.38"/>
    <x v="166"/>
    <d v="2022-09-30T00:00:00"/>
  </r>
  <r>
    <x v="134"/>
    <s v="4552 - LEAST COST ROUTING TELECOM SL"/>
    <x v="1040"/>
    <m/>
    <x v="60"/>
    <n v="104.11"/>
    <n v="21.86"/>
    <m/>
    <m/>
    <n v="125.97"/>
    <x v="166"/>
    <d v="2022-10-31T00:00:00"/>
  </r>
  <r>
    <x v="134"/>
    <s v="4552 - LEAST COST ROUTING TELECOM SL"/>
    <x v="1041"/>
    <m/>
    <x v="13"/>
    <n v="103.11"/>
    <n v="21.65"/>
    <m/>
    <m/>
    <n v="124.76"/>
    <x v="166"/>
    <d v="2022-11-30T00:00:00"/>
  </r>
  <r>
    <x v="134"/>
    <s v="4552 - LEAST COST ROUTING TELECOM SL"/>
    <x v="1042"/>
    <m/>
    <x v="71"/>
    <n v="99.34"/>
    <n v="20.86"/>
    <m/>
    <m/>
    <n v="120.2"/>
    <x v="166"/>
    <d v="2022-12-31T00:00:00"/>
  </r>
  <r>
    <x v="134"/>
    <s v="4552 - LEAST COST ROUTING TELECOM SL"/>
    <x v="1043"/>
    <m/>
    <x v="16"/>
    <n v="100.17"/>
    <n v="21.04"/>
    <m/>
    <m/>
    <n v="121.21"/>
    <x v="166"/>
    <d v="2023-01-31T00:00:00"/>
  </r>
  <r>
    <x v="135"/>
    <s v="3354 - LEFEBVRE- EL DERECHO SA"/>
    <x v="1044"/>
    <m/>
    <x v="239"/>
    <n v="134.9"/>
    <n v="5.4"/>
    <m/>
    <m/>
    <n v="140.30000000000001"/>
    <x v="134"/>
    <d v="2022-06-16T00:00:00"/>
  </r>
  <r>
    <x v="135"/>
    <s v="3354 - LEFEBVRE- EL DERECHO SA"/>
    <x v="1045"/>
    <m/>
    <x v="55"/>
    <n v="189.05"/>
    <n v="7.56"/>
    <m/>
    <m/>
    <n v="196.61"/>
    <x v="134"/>
    <d v="2022-12-22T00:00:00"/>
  </r>
  <r>
    <x v="136"/>
    <s v="4304 - LIQUID NATURAL GAZ, S.L."/>
    <x v="1046"/>
    <m/>
    <x v="43"/>
    <n v="36118.269999999997"/>
    <n v="1805.91"/>
    <m/>
    <m/>
    <n v="37924.18"/>
    <x v="167"/>
    <d v="2023-01-31T00:00:00"/>
  </r>
  <r>
    <x v="136"/>
    <s v="4304 - LIQUID NATURAL GAZ, S.L."/>
    <x v="1047"/>
    <m/>
    <x v="16"/>
    <n v="761"/>
    <n v="38.049999999999997"/>
    <m/>
    <m/>
    <n v="799.05"/>
    <x v="167"/>
    <d v="2023-01-31T00:00:00"/>
  </r>
  <r>
    <x v="137"/>
    <s v="4606 - LOOK THE BRAND SL"/>
    <x v="1048"/>
    <m/>
    <x v="55"/>
    <n v="1180"/>
    <n v="247.8"/>
    <m/>
    <m/>
    <n v="1427.8"/>
    <x v="168"/>
    <d v="2022-12-31T00:00:00"/>
  </r>
  <r>
    <x v="138"/>
    <s v="4022 - LOOMIS SPAIN, S.A."/>
    <x v="1049"/>
    <m/>
    <x v="2"/>
    <n v="1541"/>
    <n v="323.61"/>
    <m/>
    <m/>
    <n v="1864.61"/>
    <x v="169"/>
    <d v="2022-01-31T00:00:00"/>
  </r>
  <r>
    <x v="138"/>
    <s v="4022 - LOOMIS SPAIN, S.A."/>
    <x v="1050"/>
    <m/>
    <x v="68"/>
    <n v="1541"/>
    <n v="323.61"/>
    <m/>
    <m/>
    <n v="1864.61"/>
    <x v="169"/>
    <d v="2022-02-28T00:00:00"/>
  </r>
  <r>
    <x v="138"/>
    <s v="4022 - LOOMIS SPAIN, S.A."/>
    <x v="1051"/>
    <m/>
    <x v="5"/>
    <n v="1541"/>
    <n v="323.61"/>
    <m/>
    <m/>
    <n v="1864.61"/>
    <x v="169"/>
    <d v="2022-03-31T00:00:00"/>
  </r>
  <r>
    <x v="138"/>
    <s v="4022 - LOOMIS SPAIN, S.A."/>
    <x v="1052"/>
    <m/>
    <x v="69"/>
    <n v="1541"/>
    <n v="323.61"/>
    <m/>
    <m/>
    <n v="1864.61"/>
    <x v="169"/>
    <d v="2022-04-30T00:00:00"/>
  </r>
  <r>
    <x v="138"/>
    <s v="4022 - LOOMIS SPAIN, S.A."/>
    <x v="1053"/>
    <m/>
    <x v="9"/>
    <n v="184.92"/>
    <n v="38.83"/>
    <m/>
    <m/>
    <n v="223.75"/>
    <x v="169"/>
    <d v="2022-05-31T00:00:00"/>
  </r>
  <r>
    <x v="138"/>
    <s v="4022 - LOOMIS SPAIN, S.A."/>
    <x v="1054"/>
    <m/>
    <x v="9"/>
    <n v="1587.23"/>
    <n v="333.32"/>
    <m/>
    <m/>
    <n v="1920.55"/>
    <x v="169"/>
    <d v="2022-05-31T00:00:00"/>
  </r>
  <r>
    <x v="138"/>
    <s v="4022 - LOOMIS SPAIN, S.A."/>
    <x v="1055"/>
    <m/>
    <x v="58"/>
    <n v="1587.23"/>
    <n v="333.32"/>
    <m/>
    <m/>
    <n v="1920.55"/>
    <x v="169"/>
    <d v="2022-06-30T00:00:00"/>
  </r>
  <r>
    <x v="138"/>
    <s v="4022 - LOOMIS SPAIN, S.A."/>
    <x v="1056"/>
    <m/>
    <x v="70"/>
    <n v="1587.23"/>
    <n v="333.32"/>
    <m/>
    <m/>
    <n v="1920.55"/>
    <x v="170"/>
    <d v="2022-07-31T00:00:00"/>
  </r>
  <r>
    <x v="138"/>
    <s v="4022 - LOOMIS SPAIN, S.A."/>
    <x v="1057"/>
    <m/>
    <x v="11"/>
    <n v="1587.23"/>
    <n v="333.32"/>
    <m/>
    <m/>
    <n v="1920.55"/>
    <x v="169"/>
    <d v="2022-08-31T00:00:00"/>
  </r>
  <r>
    <x v="138"/>
    <s v="4022 - LOOMIS SPAIN, S.A."/>
    <x v="1058"/>
    <m/>
    <x v="12"/>
    <n v="1587.23"/>
    <n v="333.32"/>
    <m/>
    <m/>
    <n v="1920.55"/>
    <x v="169"/>
    <d v="2022-09-30T00:00:00"/>
  </r>
  <r>
    <x v="138"/>
    <s v="4022 - LOOMIS SPAIN, S.A."/>
    <x v="1059"/>
    <m/>
    <x v="60"/>
    <n v="1587.23"/>
    <n v="333.32"/>
    <m/>
    <m/>
    <n v="1920.55"/>
    <x v="169"/>
    <d v="2022-10-31T00:00:00"/>
  </r>
  <r>
    <x v="138"/>
    <s v="4022 - LOOMIS SPAIN, S.A."/>
    <x v="1060"/>
    <m/>
    <x v="13"/>
    <n v="1587.23"/>
    <n v="333.32"/>
    <m/>
    <m/>
    <n v="1920.55"/>
    <x v="169"/>
    <d v="2022-11-30T00:00:00"/>
  </r>
  <r>
    <x v="138"/>
    <s v="4022 - LOOMIS SPAIN, S.A."/>
    <x v="1061"/>
    <m/>
    <x v="71"/>
    <n v="1587.23"/>
    <n v="333.32"/>
    <m/>
    <m/>
    <n v="1920.55"/>
    <x v="169"/>
    <d v="2022-12-31T00:00:00"/>
  </r>
  <r>
    <x v="139"/>
    <s v="4543 - LUBRIMED SL"/>
    <x v="1062"/>
    <m/>
    <x v="254"/>
    <n v="2604"/>
    <n v="546.84"/>
    <m/>
    <m/>
    <n v="3150.84"/>
    <x v="7"/>
    <d v="2022-04-30T00:00:00"/>
  </r>
  <r>
    <x v="139"/>
    <s v="4543 - LUBRIMED SL"/>
    <x v="1063"/>
    <m/>
    <x v="81"/>
    <n v="1302"/>
    <n v="273.42"/>
    <m/>
    <m/>
    <n v="1575.42"/>
    <x v="7"/>
    <d v="2022-04-30T00:00:00"/>
  </r>
  <r>
    <x v="139"/>
    <s v="4543 - LUBRIMED SL"/>
    <x v="1064"/>
    <m/>
    <x v="255"/>
    <n v="3280"/>
    <n v="688.8"/>
    <m/>
    <m/>
    <n v="3968.8"/>
    <x v="7"/>
    <d v="2022-07-22T00:00:00"/>
  </r>
  <r>
    <x v="140"/>
    <s v="4529 - LUNA NET NET LIMPIEZA PROFESIONAL SL"/>
    <x v="1065"/>
    <m/>
    <x v="252"/>
    <n v="275"/>
    <n v="57.75"/>
    <m/>
    <m/>
    <n v="332.75"/>
    <x v="12"/>
    <d v="2022-05-31T00:00:00"/>
  </r>
  <r>
    <x v="140"/>
    <s v="4529 - LUNA NET NET LIMPIEZA PROFESIONAL SL"/>
    <x v="1066"/>
    <m/>
    <x v="9"/>
    <n v="899"/>
    <n v="188.79"/>
    <m/>
    <m/>
    <n v="1087.79"/>
    <x v="12"/>
    <d v="2022-05-31T00:00:00"/>
  </r>
  <r>
    <x v="140"/>
    <s v="4529 - LUNA NET NET LIMPIEZA PROFESIONAL SL"/>
    <x v="1067"/>
    <m/>
    <x v="256"/>
    <n v="620"/>
    <n v="130.19999999999999"/>
    <m/>
    <m/>
    <n v="750.2"/>
    <x v="12"/>
    <d v="2022-07-19T00:00:00"/>
  </r>
  <r>
    <x v="140"/>
    <s v="4529 - LUNA NET NET LIMPIEZA PROFESIONAL SL"/>
    <x v="1068"/>
    <m/>
    <x v="112"/>
    <n v="976.5"/>
    <n v="205.07"/>
    <m/>
    <m/>
    <n v="1181.57"/>
    <x v="12"/>
    <d v="2022-08-31T00:00:00"/>
  </r>
  <r>
    <x v="140"/>
    <s v="4529 - LUNA NET NET LIMPIEZA PROFESIONAL SL"/>
    <x v="1069"/>
    <m/>
    <x v="63"/>
    <n v="914.5"/>
    <n v="192.05"/>
    <m/>
    <m/>
    <n v="1106.55"/>
    <x v="12"/>
    <d v="2022-08-31T00:00:00"/>
  </r>
  <r>
    <x v="140"/>
    <s v="4529 - LUNA NET NET LIMPIEZA PROFESIONAL SL"/>
    <x v="1070"/>
    <m/>
    <x v="227"/>
    <n v="1575"/>
    <n v="330.75"/>
    <m/>
    <m/>
    <n v="1905.75"/>
    <x v="12"/>
    <d v="2022-09-09T00:00:00"/>
  </r>
  <r>
    <x v="140"/>
    <s v="4529 - LUNA NET NET LIMPIEZA PROFESIONAL SL"/>
    <x v="1071"/>
    <m/>
    <x v="12"/>
    <n v="1650"/>
    <n v="346.5"/>
    <m/>
    <m/>
    <n v="1996.5"/>
    <x v="12"/>
    <d v="2022-09-30T00:00:00"/>
  </r>
  <r>
    <x v="140"/>
    <s v="4529 - LUNA NET NET LIMPIEZA PROFESIONAL SL"/>
    <x v="1072"/>
    <m/>
    <x v="60"/>
    <n v="1500"/>
    <n v="315"/>
    <m/>
    <m/>
    <n v="1815"/>
    <x v="12"/>
    <d v="2022-10-31T00:00:00"/>
  </r>
  <r>
    <x v="140"/>
    <s v="4529 - LUNA NET NET LIMPIEZA PROFESIONAL SL"/>
    <x v="1073"/>
    <m/>
    <x v="13"/>
    <n v="1515"/>
    <n v="318.14999999999998"/>
    <m/>
    <m/>
    <n v="1833.15"/>
    <x v="12"/>
    <d v="2022-11-30T00:00:00"/>
  </r>
  <r>
    <x v="140"/>
    <s v="4529 - LUNA NET NET LIMPIEZA PROFESIONAL SL"/>
    <x v="1074"/>
    <m/>
    <x v="105"/>
    <n v="1200"/>
    <n v="252"/>
    <m/>
    <m/>
    <n v="1452"/>
    <x v="12"/>
    <d v="2022-12-31T00:00:00"/>
  </r>
  <r>
    <x v="141"/>
    <s v="3983 - LYRECO ESPAÑA SA"/>
    <x v="1075"/>
    <m/>
    <x v="5"/>
    <n v="164.53"/>
    <n v="34.549999999999997"/>
    <m/>
    <m/>
    <n v="199.08"/>
    <x v="134"/>
    <d v="2022-03-31T00:00:00"/>
  </r>
  <r>
    <x v="141"/>
    <s v="3983 - LYRECO ESPAÑA SA"/>
    <x v="1076"/>
    <m/>
    <x v="69"/>
    <n v="94.78"/>
    <n v="19.899999999999999"/>
    <m/>
    <m/>
    <n v="114.68"/>
    <x v="134"/>
    <d v="2022-04-30T00:00:00"/>
  </r>
  <r>
    <x v="141"/>
    <s v="3983 - LYRECO ESPAÑA SA"/>
    <x v="1077"/>
    <m/>
    <x v="58"/>
    <n v="90.8"/>
    <n v="19.07"/>
    <m/>
    <m/>
    <n v="109.87"/>
    <x v="134"/>
    <d v="2022-06-30T00:00:00"/>
  </r>
  <r>
    <x v="141"/>
    <s v="3983 - LYRECO ESPAÑA SA"/>
    <x v="1078"/>
    <m/>
    <x v="70"/>
    <n v="85.69"/>
    <n v="17.989999999999998"/>
    <m/>
    <m/>
    <n v="103.68"/>
    <x v="134"/>
    <d v="2022-07-31T00:00:00"/>
  </r>
  <r>
    <x v="141"/>
    <s v="3983 - LYRECO ESPAÑA SA"/>
    <x v="1079"/>
    <m/>
    <x v="12"/>
    <n v="1429.94"/>
    <n v="300.29000000000002"/>
    <m/>
    <m/>
    <n v="1730.23"/>
    <x v="134"/>
    <d v="2022-11-15T00:00:00"/>
  </r>
  <r>
    <x v="141"/>
    <s v="3983 - LYRECO ESPAÑA SA"/>
    <x v="1080"/>
    <m/>
    <x v="13"/>
    <n v="177.33"/>
    <n v="37.24"/>
    <m/>
    <m/>
    <n v="214.57"/>
    <x v="134"/>
    <d v="2022-11-30T00:00:00"/>
  </r>
  <r>
    <x v="142"/>
    <s v="3977 - MANUEL EXPOSITO JORDAN"/>
    <x v="1081"/>
    <m/>
    <x v="174"/>
    <n v="150"/>
    <n v="31.5"/>
    <m/>
    <m/>
    <n v="181.5"/>
    <x v="171"/>
    <d v="2022-02-21T00:00:00"/>
  </r>
  <r>
    <x v="142"/>
    <s v="3977 - MANUEL EXPOSITO JORDAN"/>
    <x v="1082"/>
    <m/>
    <x v="174"/>
    <n v="240"/>
    <n v="50.4"/>
    <m/>
    <m/>
    <n v="290.39999999999998"/>
    <x v="172"/>
    <d v="2022-02-28T00:00:00"/>
  </r>
  <r>
    <x v="142"/>
    <s v="3977 - MANUEL EXPOSITO JORDAN"/>
    <x v="1083"/>
    <m/>
    <x v="174"/>
    <n v="90"/>
    <n v="18.899999999999999"/>
    <m/>
    <m/>
    <n v="108.9"/>
    <x v="173"/>
    <d v="2022-02-28T00:00:00"/>
  </r>
  <r>
    <x v="142"/>
    <s v="3977 - MANUEL EXPOSITO JORDAN"/>
    <x v="1084"/>
    <m/>
    <x v="257"/>
    <n v="120"/>
    <n v="25.2"/>
    <m/>
    <m/>
    <n v="145.19999999999999"/>
    <x v="173"/>
    <d v="2022-04-26T00:00:00"/>
  </r>
  <r>
    <x v="142"/>
    <s v="3977 - MANUEL EXPOSITO JORDAN"/>
    <x v="1085"/>
    <m/>
    <x v="183"/>
    <n v="342"/>
    <n v="71.819999999999993"/>
    <m/>
    <m/>
    <n v="413.82"/>
    <x v="174"/>
    <d v="2022-05-16T00:00:00"/>
  </r>
  <r>
    <x v="142"/>
    <s v="3977 - MANUEL EXPOSITO JORDAN"/>
    <x v="1086"/>
    <m/>
    <x v="57"/>
    <n v="342"/>
    <n v="71.819999999999993"/>
    <m/>
    <m/>
    <n v="413.82"/>
    <x v="174"/>
    <d v="2022-05-31T00:00:00"/>
  </r>
  <r>
    <x v="142"/>
    <s v="3977 - MANUEL EXPOSITO JORDAN"/>
    <x v="1087"/>
    <m/>
    <x v="258"/>
    <n v="306"/>
    <n v="64.260000000000005"/>
    <m/>
    <m/>
    <n v="370.26"/>
    <x v="165"/>
    <d v="2022-06-30T00:00:00"/>
  </r>
  <r>
    <x v="142"/>
    <s v="3977 - MANUEL EXPOSITO JORDAN"/>
    <x v="1088"/>
    <m/>
    <x v="111"/>
    <n v="594"/>
    <n v="124.74"/>
    <m/>
    <m/>
    <n v="718.74"/>
    <x v="174"/>
    <d v="2022-07-07T00:00:00"/>
  </r>
  <r>
    <x v="142"/>
    <s v="3977 - MANUEL EXPOSITO JORDAN"/>
    <x v="1089"/>
    <m/>
    <x v="76"/>
    <n v="550"/>
    <n v="115.5"/>
    <m/>
    <m/>
    <n v="665.5"/>
    <x v="175"/>
    <d v="2022-07-31T00:00:00"/>
  </r>
  <r>
    <x v="142"/>
    <s v="3977 - MANUEL EXPOSITO JORDAN"/>
    <x v="1090"/>
    <m/>
    <x v="34"/>
    <n v="60"/>
    <n v="12.6"/>
    <m/>
    <m/>
    <n v="72.599999999999994"/>
    <x v="174"/>
    <d v="2022-08-11T00:00:00"/>
  </r>
  <r>
    <x v="142"/>
    <s v="3977 - MANUEL EXPOSITO JORDAN"/>
    <x v="1091"/>
    <m/>
    <x v="210"/>
    <n v="75"/>
    <n v="15.75"/>
    <m/>
    <m/>
    <n v="90.75"/>
    <x v="165"/>
    <d v="2022-09-27T00:00:00"/>
  </r>
  <r>
    <x v="142"/>
    <s v="3977 - MANUEL EXPOSITO JORDAN"/>
    <x v="1092"/>
    <m/>
    <x v="114"/>
    <n v="1975.63"/>
    <n v="414.88"/>
    <m/>
    <m/>
    <n v="2390.5100000000002"/>
    <x v="176"/>
    <d v="2022-11-15T00:00:00"/>
  </r>
  <r>
    <x v="142"/>
    <s v="3977 - MANUEL EXPOSITO JORDAN"/>
    <x v="1093"/>
    <m/>
    <x v="199"/>
    <n v="215"/>
    <n v="45.15"/>
    <m/>
    <m/>
    <n v="260.14999999999998"/>
    <x v="176"/>
    <d v="2022-12-31T00:00:00"/>
  </r>
  <r>
    <x v="142"/>
    <s v="3977 - MANUEL EXPOSITO JORDAN"/>
    <x v="1094"/>
    <m/>
    <x v="203"/>
    <n v="857.49"/>
    <n v="180.07"/>
    <m/>
    <m/>
    <n v="1037.56"/>
    <x v="174"/>
    <d v="2022-12-31T00:00:00"/>
  </r>
  <r>
    <x v="142"/>
    <s v="3977 - MANUEL EXPOSITO JORDAN"/>
    <x v="1095"/>
    <m/>
    <x v="105"/>
    <n v="565"/>
    <n v="118.65"/>
    <m/>
    <m/>
    <n v="683.65"/>
    <x v="176"/>
    <d v="2022-12-31T00:00:00"/>
  </r>
  <r>
    <x v="142"/>
    <s v="3977 - MANUEL EXPOSITO JORDAN"/>
    <x v="1096"/>
    <m/>
    <x v="65"/>
    <n v="3399"/>
    <n v="713.79"/>
    <m/>
    <m/>
    <n v="4112.79"/>
    <x v="174"/>
    <d v="2023-01-16T00:00:00"/>
  </r>
  <r>
    <x v="142"/>
    <s v="3977 - MANUEL EXPOSITO JORDAN"/>
    <x v="1097"/>
    <m/>
    <x v="105"/>
    <n v="64"/>
    <n v="13.44"/>
    <m/>
    <m/>
    <n v="77.44"/>
    <x v="165"/>
    <d v="2023-01-16T00:00:00"/>
  </r>
  <r>
    <x v="143"/>
    <s v="3471 - MARCIL,SA"/>
    <x v="1098"/>
    <m/>
    <x v="15"/>
    <n v="8874.76"/>
    <n v="1366.15"/>
    <m/>
    <m/>
    <n v="10240.91"/>
    <x v="177"/>
    <d v="2022-12-05T00:00:00"/>
  </r>
  <r>
    <x v="144"/>
    <s v="4517 - MARCO ANTONIO VILLACRESES ACEBO"/>
    <x v="1099"/>
    <m/>
    <x v="169"/>
    <n v="100"/>
    <n v="21"/>
    <m/>
    <m/>
    <n v="121"/>
    <x v="135"/>
    <d v="2022-12-31T00:00:00"/>
  </r>
  <r>
    <x v="145"/>
    <s v="3928 - MARIO ORTIZ GARCIA"/>
    <x v="1100"/>
    <m/>
    <x v="239"/>
    <n v="177"/>
    <n v="37.17"/>
    <m/>
    <m/>
    <n v="214.17"/>
    <x v="178"/>
    <d v="2022-06-16T00:00:00"/>
  </r>
  <r>
    <x v="146"/>
    <s v="4100 - MARQUIFREN SL"/>
    <x v="1101"/>
    <m/>
    <x v="5"/>
    <n v="294.5"/>
    <n v="61.85"/>
    <m/>
    <m/>
    <n v="356.35"/>
    <x v="2"/>
    <d v="2022-03-31T00:00:00"/>
  </r>
  <r>
    <x v="146"/>
    <s v="4100 - MARQUIFREN SL"/>
    <x v="1102"/>
    <m/>
    <x v="58"/>
    <n v="499.65"/>
    <n v="104.92"/>
    <m/>
    <m/>
    <n v="604.57000000000005"/>
    <x v="1"/>
    <d v="2022-06-30T00:00:00"/>
  </r>
  <r>
    <x v="147"/>
    <s v="4527 - MC HEADHUNTING SL"/>
    <x v="1103"/>
    <m/>
    <x v="10"/>
    <n v="1035"/>
    <n v="217.35"/>
    <m/>
    <m/>
    <n v="1252.3499999999999"/>
    <x v="179"/>
    <d v="2022-06-30T00:00:00"/>
  </r>
  <r>
    <x v="148"/>
    <s v="4173 - MECA ELECTRIC VILADECANS SL"/>
    <x v="1104"/>
    <m/>
    <x v="107"/>
    <n v="1353.2"/>
    <n v="284.17"/>
    <m/>
    <m/>
    <n v="1637.37"/>
    <x v="180"/>
    <d v="2022-03-22T00:00:00"/>
  </r>
  <r>
    <x v="148"/>
    <s v="4173 - MECA ELECTRIC VILADECANS SL"/>
    <x v="1105"/>
    <m/>
    <x v="4"/>
    <n v="1011.62"/>
    <n v="212.44"/>
    <m/>
    <m/>
    <n v="1224.06"/>
    <x v="2"/>
    <d v="2022-03-31T00:00:00"/>
  </r>
  <r>
    <x v="148"/>
    <s v="4173 - MECA ELECTRIC VILADECANS SL"/>
    <x v="1106"/>
    <m/>
    <x v="4"/>
    <n v="270.64"/>
    <n v="56.83"/>
    <m/>
    <m/>
    <n v="327.47000000000003"/>
    <x v="2"/>
    <d v="2022-03-31T00:00:00"/>
  </r>
  <r>
    <x v="148"/>
    <s v="4173 - MECA ELECTRIC VILADECANS SL"/>
    <x v="1107"/>
    <m/>
    <x v="134"/>
    <n v="270.64"/>
    <n v="56.83"/>
    <m/>
    <m/>
    <n v="327.47000000000003"/>
    <x v="1"/>
    <d v="2022-07-22T00:00:00"/>
  </r>
  <r>
    <x v="148"/>
    <s v="4173 - MECA ELECTRIC VILADECANS SL"/>
    <x v="1108"/>
    <m/>
    <x v="191"/>
    <n v="872.18"/>
    <n v="183.16"/>
    <m/>
    <m/>
    <n v="1055.3399999999999"/>
    <x v="2"/>
    <d v="2022-09-30T00:00:00"/>
  </r>
  <r>
    <x v="148"/>
    <s v="4173 - MECA ELECTRIC VILADECANS SL"/>
    <x v="1109"/>
    <m/>
    <x v="12"/>
    <n v="320.18"/>
    <n v="67.239999999999995"/>
    <m/>
    <m/>
    <n v="387.42"/>
    <x v="2"/>
    <d v="2022-09-30T00:00:00"/>
  </r>
  <r>
    <x v="148"/>
    <s v="4173 - MECA ELECTRIC VILADECANS SL"/>
    <x v="1110"/>
    <m/>
    <x v="222"/>
    <n v="210.19"/>
    <n v="44.14"/>
    <m/>
    <m/>
    <n v="254.33"/>
    <x v="1"/>
    <d v="2022-10-24T00:00:00"/>
  </r>
  <r>
    <x v="148"/>
    <s v="4173 - MECA ELECTRIC VILADECANS SL"/>
    <x v="1111"/>
    <m/>
    <x v="222"/>
    <n v="176.05"/>
    <n v="36.97"/>
    <m/>
    <m/>
    <n v="213.02"/>
    <x v="1"/>
    <d v="2022-10-24T00:00:00"/>
  </r>
  <r>
    <x v="148"/>
    <s v="4173 - MECA ELECTRIC VILADECANS SL"/>
    <x v="1112"/>
    <m/>
    <x v="196"/>
    <n v="2967.18"/>
    <n v="623.11"/>
    <m/>
    <m/>
    <n v="3590.29"/>
    <x v="2"/>
    <d v="2022-11-25T00:00:00"/>
  </r>
  <r>
    <x v="148"/>
    <s v="4173 - MECA ELECTRIC VILADECANS SL"/>
    <x v="1113"/>
    <m/>
    <x v="13"/>
    <n v="890"/>
    <n v="186.9"/>
    <m/>
    <m/>
    <n v="1076.9000000000001"/>
    <x v="2"/>
    <d v="2022-11-30T00:00:00"/>
  </r>
  <r>
    <x v="148"/>
    <s v="4173 - MECA ELECTRIC VILADECANS SL"/>
    <x v="1114"/>
    <m/>
    <x v="13"/>
    <n v="4635.74"/>
    <n v="973.51"/>
    <m/>
    <m/>
    <n v="5609.25"/>
    <x v="2"/>
    <d v="2022-11-30T00:00:00"/>
  </r>
  <r>
    <x v="148"/>
    <s v="4173 - MECA ELECTRIC VILADECANS SL"/>
    <x v="1115"/>
    <m/>
    <x v="42"/>
    <n v="329"/>
    <n v="69.09"/>
    <m/>
    <m/>
    <n v="398.09"/>
    <x v="2"/>
    <d v="2022-12-31T00:00:00"/>
  </r>
  <r>
    <x v="148"/>
    <s v="4173 - MECA ELECTRIC VILADECANS SL"/>
    <x v="1116"/>
    <m/>
    <x v="136"/>
    <n v="1378.6"/>
    <n v="289.51"/>
    <m/>
    <m/>
    <n v="1668.11"/>
    <x v="2"/>
    <d v="2023-01-30T00:00:00"/>
  </r>
  <r>
    <x v="149"/>
    <s v="3957 - MEDIA MARKT GAVA VIDEO TV HIFI ELECTRO V"/>
    <x v="1117"/>
    <m/>
    <x v="216"/>
    <n v="164.63"/>
    <n v="34.57"/>
    <m/>
    <m/>
    <n v="199.2"/>
    <x v="134"/>
    <d v="2022-10-25T00:00:00"/>
  </r>
  <r>
    <x v="150"/>
    <s v="4240 - METALCO SA"/>
    <x v="1118"/>
    <m/>
    <x v="9"/>
    <n v="599"/>
    <n v="125.79"/>
    <m/>
    <m/>
    <n v="724.79"/>
    <x v="69"/>
    <d v="2022-05-31T00:00:00"/>
  </r>
  <r>
    <x v="150"/>
    <s v="4240 - METALCO SA"/>
    <x v="1119"/>
    <m/>
    <x v="70"/>
    <n v="771.02"/>
    <n v="161.91"/>
    <m/>
    <m/>
    <n v="932.93"/>
    <x v="7"/>
    <d v="2022-07-31T00:00:00"/>
  </r>
  <r>
    <x v="151"/>
    <s v="4494 - MICRO 4DC INFORMACION AUTOMATICA SLU"/>
    <x v="1120"/>
    <m/>
    <x v="86"/>
    <n v="300"/>
    <n v="63"/>
    <m/>
    <m/>
    <n v="363"/>
    <x v="181"/>
    <d v="2022-09-30T00:00:00"/>
  </r>
  <r>
    <x v="152"/>
    <s v="4568 - MOTOR TARREGA TRUCKS 360 SLU"/>
    <x v="1121"/>
    <m/>
    <x v="5"/>
    <n v="158.28"/>
    <n v="33.24"/>
    <m/>
    <m/>
    <n v="191.52"/>
    <x v="1"/>
    <d v="2022-03-31T00:00:00"/>
  </r>
  <r>
    <x v="152"/>
    <s v="4568 - MOTOR TARREGA TRUCKS 360 SLU"/>
    <x v="1122"/>
    <m/>
    <x v="236"/>
    <n v="35.14"/>
    <n v="7.38"/>
    <m/>
    <m/>
    <n v="42.52"/>
    <x v="1"/>
    <d v="2022-04-25T00:00:00"/>
  </r>
  <r>
    <x v="152"/>
    <s v="4568 - MOTOR TARREGA TRUCKS 360 SLU"/>
    <x v="1123"/>
    <m/>
    <x v="259"/>
    <n v="4900"/>
    <n v="1029"/>
    <m/>
    <m/>
    <n v="5929"/>
    <x v="4"/>
    <d v="2022-05-31T00:00:00"/>
  </r>
  <r>
    <x v="153"/>
    <s v="4570 - MUNTATGES ELECTRICS I CLIMATITZACIO SL"/>
    <x v="1124"/>
    <m/>
    <x v="254"/>
    <n v="1180.95"/>
    <n v="248"/>
    <m/>
    <m/>
    <n v="1428.95"/>
    <x v="4"/>
    <d v="2022-04-22T00:00:00"/>
  </r>
  <r>
    <x v="154"/>
    <s v="4081 - NASER ELECTRONIC SL"/>
    <x v="1125"/>
    <m/>
    <x v="2"/>
    <n v="1060.94"/>
    <n v="222.8"/>
    <m/>
    <m/>
    <n v="1283.74"/>
    <x v="1"/>
    <d v="2022-01-31T00:00:00"/>
  </r>
  <r>
    <x v="154"/>
    <s v="4081 - NASER ELECTRONIC SL"/>
    <x v="1126"/>
    <m/>
    <x v="3"/>
    <n v="330.66"/>
    <n v="69.44"/>
    <m/>
    <m/>
    <n v="400.1"/>
    <x v="1"/>
    <d v="2022-02-24T00:00:00"/>
  </r>
  <r>
    <x v="154"/>
    <s v="4081 - NASER ELECTRONIC SL"/>
    <x v="1127"/>
    <m/>
    <x v="259"/>
    <n v="1759.54"/>
    <n v="369.5"/>
    <m/>
    <m/>
    <n v="2129.04"/>
    <x v="2"/>
    <d v="2022-04-19T00:00:00"/>
  </r>
  <r>
    <x v="154"/>
    <s v="4081 - NASER ELECTRONIC SL"/>
    <x v="1128"/>
    <m/>
    <x v="7"/>
    <n v="248.48"/>
    <n v="52.18"/>
    <m/>
    <m/>
    <n v="300.66000000000003"/>
    <x v="2"/>
    <d v="2022-04-30T00:00:00"/>
  </r>
  <r>
    <x v="154"/>
    <s v="4081 - NASER ELECTRONIC SL"/>
    <x v="1129"/>
    <m/>
    <x v="147"/>
    <n v="832.96"/>
    <n v="174.92"/>
    <m/>
    <m/>
    <n v="1007.88"/>
    <x v="1"/>
    <d v="2022-05-18T00:00:00"/>
  </r>
  <r>
    <x v="154"/>
    <s v="4081 - NASER ELECTRONIC SL"/>
    <x v="1130"/>
    <m/>
    <x v="9"/>
    <n v="1094.48"/>
    <n v="229.84"/>
    <m/>
    <m/>
    <n v="1324.32"/>
    <x v="1"/>
    <d v="2022-05-31T00:00:00"/>
  </r>
  <r>
    <x v="154"/>
    <s v="4081 - NASER ELECTRONIC SL"/>
    <x v="1131"/>
    <m/>
    <x v="110"/>
    <n v="639.1"/>
    <n v="134.21"/>
    <m/>
    <m/>
    <n v="773.31"/>
    <x v="1"/>
    <d v="2022-06-30T00:00:00"/>
  </r>
  <r>
    <x v="154"/>
    <s v="4081 - NASER ELECTRONIC SL"/>
    <x v="1132"/>
    <m/>
    <x v="128"/>
    <n v="2050.31"/>
    <n v="430.57"/>
    <m/>
    <m/>
    <n v="2480.88"/>
    <x v="2"/>
    <d v="2022-07-21T00:00:00"/>
  </r>
  <r>
    <x v="154"/>
    <s v="4081 - NASER ELECTRONIC SL"/>
    <x v="1133"/>
    <m/>
    <x v="104"/>
    <n v="1447.94"/>
    <n v="304.07"/>
    <m/>
    <m/>
    <n v="1752.01"/>
    <x v="2"/>
    <d v="2022-07-31T00:00:00"/>
  </r>
  <r>
    <x v="154"/>
    <s v="4081 - NASER ELECTRONIC SL"/>
    <x v="1134"/>
    <m/>
    <x v="86"/>
    <n v="1544.26"/>
    <n v="324.29000000000002"/>
    <m/>
    <m/>
    <n v="1868.55"/>
    <x v="2"/>
    <d v="2022-09-22T00:00:00"/>
  </r>
  <r>
    <x v="154"/>
    <s v="4081 - NASER ELECTRONIC SL"/>
    <x v="1135"/>
    <m/>
    <x v="83"/>
    <n v="518.03"/>
    <n v="108.79"/>
    <m/>
    <m/>
    <n v="626.82000000000005"/>
    <x v="1"/>
    <d v="2022-09-30T00:00:00"/>
  </r>
  <r>
    <x v="154"/>
    <s v="4081 - NASER ELECTRONIC SL"/>
    <x v="1136"/>
    <m/>
    <x v="151"/>
    <n v="411.38"/>
    <n v="86.39"/>
    <m/>
    <m/>
    <n v="497.77"/>
    <x v="2"/>
    <d v="2022-10-25T00:00:00"/>
  </r>
  <r>
    <x v="154"/>
    <s v="4081 - NASER ELECTRONIC SL"/>
    <x v="1137"/>
    <m/>
    <x v="89"/>
    <n v="91.3"/>
    <n v="19.170000000000002"/>
    <m/>
    <m/>
    <n v="110.47"/>
    <x v="1"/>
    <d v="2022-11-17T00:00:00"/>
  </r>
  <r>
    <x v="155"/>
    <s v="4099 - NEUMATICOS SOLEDAD, S.L."/>
    <x v="1138"/>
    <s v="*A*"/>
    <x v="260"/>
    <n v="-1"/>
    <n v="-0.21"/>
    <m/>
    <m/>
    <n v="-1.21"/>
    <x v="182"/>
    <d v="2022-01-24T00:00:00"/>
  </r>
  <r>
    <x v="155"/>
    <s v="4099 - NEUMATICOS SOLEDAD, S.L."/>
    <x v="1139"/>
    <m/>
    <x v="2"/>
    <n v="1802.15"/>
    <n v="378.45"/>
    <m/>
    <m/>
    <n v="2180.6"/>
    <x v="183"/>
    <d v="2022-01-31T00:00:00"/>
  </r>
  <r>
    <x v="155"/>
    <s v="4099 - NEUMATICOS SOLEDAD, S.L."/>
    <x v="1140"/>
    <m/>
    <x v="3"/>
    <n v="390.73"/>
    <n v="82.05"/>
    <m/>
    <m/>
    <n v="472.78"/>
    <x v="183"/>
    <d v="2022-02-28T00:00:00"/>
  </r>
  <r>
    <x v="155"/>
    <s v="4099 - NEUMATICOS SOLEDAD, S.L."/>
    <x v="1141"/>
    <m/>
    <x v="68"/>
    <n v="1482.78"/>
    <n v="311.38"/>
    <m/>
    <m/>
    <n v="1794.16"/>
    <x v="183"/>
    <d v="2022-02-28T00:00:00"/>
  </r>
  <r>
    <x v="155"/>
    <s v="4099 - NEUMATICOS SOLEDAD, S.L."/>
    <x v="1142"/>
    <s v="*A*"/>
    <x v="4"/>
    <n v="-0.47"/>
    <n v="-0.1"/>
    <m/>
    <m/>
    <n v="-0.56999999999999995"/>
    <x v="184"/>
    <d v="2022-03-21T00:00:00"/>
  </r>
  <r>
    <x v="155"/>
    <s v="4099 - NEUMATICOS SOLEDAD, S.L."/>
    <x v="1143"/>
    <m/>
    <x v="4"/>
    <n v="2368.1"/>
    <n v="497.3"/>
    <m/>
    <m/>
    <n v="2865.4"/>
    <x v="183"/>
    <d v="2022-03-21T00:00:00"/>
  </r>
  <r>
    <x v="155"/>
    <s v="4099 - NEUMATICOS SOLEDAD, S.L."/>
    <x v="1144"/>
    <m/>
    <x v="5"/>
    <n v="1182.9000000000001"/>
    <n v="248.41"/>
    <m/>
    <m/>
    <n v="1431.31"/>
    <x v="183"/>
    <d v="2022-03-31T00:00:00"/>
  </r>
  <r>
    <x v="155"/>
    <s v="4099 - NEUMATICOS SOLEDAD, S.L."/>
    <x v="1145"/>
    <s v="*A*"/>
    <x v="5"/>
    <n v="-1.28"/>
    <n v="-0.27"/>
    <m/>
    <m/>
    <n v="-1.55"/>
    <x v="185"/>
    <d v="2022-03-31T00:00:00"/>
  </r>
  <r>
    <x v="155"/>
    <s v="4099 - NEUMATICOS SOLEDAD, S.L."/>
    <x v="1146"/>
    <m/>
    <x v="69"/>
    <n v="444.11"/>
    <n v="93.26"/>
    <m/>
    <m/>
    <n v="537.37"/>
    <x v="183"/>
    <d v="2022-04-30T00:00:00"/>
  </r>
  <r>
    <x v="155"/>
    <s v="4099 - NEUMATICOS SOLEDAD, S.L."/>
    <x v="1147"/>
    <m/>
    <x v="11"/>
    <n v="1638.4"/>
    <n v="344.06"/>
    <m/>
    <m/>
    <n v="1982.46"/>
    <x v="183"/>
    <d v="2022-08-31T00:00:00"/>
  </r>
  <r>
    <x v="155"/>
    <s v="4099 - NEUMATICOS SOLEDAD, S.L."/>
    <x v="1148"/>
    <m/>
    <x v="86"/>
    <n v="1042.58"/>
    <n v="218.94"/>
    <m/>
    <m/>
    <n v="1261.52"/>
    <x v="183"/>
    <d v="2022-09-22T00:00:00"/>
  </r>
  <r>
    <x v="155"/>
    <s v="4099 - NEUMATICOS SOLEDAD, S.L."/>
    <x v="1149"/>
    <m/>
    <x v="12"/>
    <n v="204.56"/>
    <n v="42.96"/>
    <m/>
    <m/>
    <n v="247.52"/>
    <x v="183"/>
    <d v="2022-09-30T00:00:00"/>
  </r>
  <r>
    <x v="155"/>
    <s v="4099 - NEUMATICOS SOLEDAD, S.L."/>
    <x v="1150"/>
    <m/>
    <x v="12"/>
    <n v="2187.6799999999998"/>
    <n v="459.41"/>
    <m/>
    <m/>
    <n v="2647.09"/>
    <x v="183"/>
    <d v="2022-09-30T00:00:00"/>
  </r>
  <r>
    <x v="155"/>
    <s v="4099 - NEUMATICOS SOLEDAD, S.L."/>
    <x v="1151"/>
    <m/>
    <x v="87"/>
    <n v="8035.4"/>
    <n v="1687.43"/>
    <m/>
    <m/>
    <n v="9722.83"/>
    <x v="183"/>
    <d v="2022-10-31T00:00:00"/>
  </r>
  <r>
    <x v="155"/>
    <s v="4099 - NEUMATICOS SOLEDAD, S.L."/>
    <x v="1152"/>
    <m/>
    <x v="89"/>
    <n v="3057.88"/>
    <n v="642.15"/>
    <m/>
    <m/>
    <n v="3700.03"/>
    <x v="183"/>
    <d v="2022-11-30T00:00:00"/>
  </r>
  <r>
    <x v="155"/>
    <s v="4099 - NEUMATICOS SOLEDAD, S.L."/>
    <x v="1153"/>
    <m/>
    <x v="13"/>
    <n v="535.63"/>
    <n v="112.48"/>
    <m/>
    <m/>
    <n v="648.11"/>
    <x v="183"/>
    <d v="2022-11-30T00:00:00"/>
  </r>
  <r>
    <x v="155"/>
    <s v="4099 - NEUMATICOS SOLEDAD, S.L."/>
    <x v="1154"/>
    <m/>
    <x v="60"/>
    <n v="127.39"/>
    <n v="26.75"/>
    <m/>
    <m/>
    <n v="154.13999999999999"/>
    <x v="183"/>
    <d v="2022-11-30T00:00:00"/>
  </r>
  <r>
    <x v="155"/>
    <s v="4099 - NEUMATICOS SOLEDAD, S.L."/>
    <x v="1155"/>
    <m/>
    <x v="78"/>
    <n v="1536.54"/>
    <n v="322.67"/>
    <m/>
    <m/>
    <n v="1859.21"/>
    <x v="183"/>
    <d v="2022-12-31T00:00:00"/>
  </r>
  <r>
    <x v="155"/>
    <s v="4099 - NEUMATICOS SOLEDAD, S.L."/>
    <x v="1156"/>
    <m/>
    <x v="71"/>
    <n v="3234.19"/>
    <n v="679.18"/>
    <m/>
    <m/>
    <n v="3913.37"/>
    <x v="183"/>
    <d v="2022-12-31T00:00:00"/>
  </r>
  <r>
    <x v="156"/>
    <s v="4274 - NORD EASY IBERICA SL"/>
    <x v="1157"/>
    <m/>
    <x v="217"/>
    <n v="394.53"/>
    <n v="82.85"/>
    <m/>
    <m/>
    <n v="477.38"/>
    <x v="1"/>
    <d v="2022-01-31T00:00:00"/>
  </r>
  <r>
    <x v="156"/>
    <s v="4274 - NORD EASY IBERICA SL"/>
    <x v="1158"/>
    <m/>
    <x v="261"/>
    <n v="462.04"/>
    <n v="97.03"/>
    <m/>
    <m/>
    <n v="559.07000000000005"/>
    <x v="1"/>
    <d v="2022-03-31T00:00:00"/>
  </r>
  <r>
    <x v="156"/>
    <s v="4274 - NORD EASY IBERICA SL"/>
    <x v="1159"/>
    <m/>
    <x v="261"/>
    <n v="528.5"/>
    <n v="110.99"/>
    <m/>
    <m/>
    <n v="639.49"/>
    <x v="1"/>
    <d v="2022-03-31T00:00:00"/>
  </r>
  <r>
    <x v="156"/>
    <s v="4274 - NORD EASY IBERICA SL"/>
    <x v="1160"/>
    <m/>
    <x v="7"/>
    <n v="1439.52"/>
    <n v="302.3"/>
    <m/>
    <m/>
    <n v="1741.82"/>
    <x v="1"/>
    <d v="2022-04-30T00:00:00"/>
  </r>
  <r>
    <x v="156"/>
    <s v="4274 - NORD EASY IBERICA SL"/>
    <x v="1161"/>
    <m/>
    <x v="142"/>
    <n v="424.1"/>
    <n v="89.06"/>
    <m/>
    <m/>
    <n v="513.16"/>
    <x v="1"/>
    <d v="2022-05-13T00:00:00"/>
  </r>
  <r>
    <x v="156"/>
    <s v="4274 - NORD EASY IBERICA SL"/>
    <x v="1162"/>
    <m/>
    <x v="9"/>
    <n v="795.04"/>
    <n v="166.96"/>
    <m/>
    <m/>
    <n v="962"/>
    <x v="4"/>
    <d v="2022-05-31T00:00:00"/>
  </r>
  <r>
    <x v="156"/>
    <s v="4274 - NORD EASY IBERICA SL"/>
    <x v="1161"/>
    <m/>
    <x v="142"/>
    <n v="424.1"/>
    <n v="89.06"/>
    <m/>
    <m/>
    <n v="513.16"/>
    <x v="4"/>
    <d v="2022-05-31T00:00:00"/>
  </r>
  <r>
    <x v="156"/>
    <s v="4274 - NORD EASY IBERICA SL"/>
    <x v="1163"/>
    <m/>
    <x v="29"/>
    <n v="1566.75"/>
    <n v="329.02"/>
    <m/>
    <m/>
    <n v="1895.77"/>
    <x v="186"/>
    <d v="2022-06-08T00:00:00"/>
  </r>
  <r>
    <x v="156"/>
    <s v="4274 - NORD EASY IBERICA SL"/>
    <x v="1164"/>
    <m/>
    <x v="17"/>
    <n v="260.5"/>
    <n v="54.71"/>
    <m/>
    <m/>
    <n v="315.20999999999998"/>
    <x v="1"/>
    <d v="2022-06-16T00:00:00"/>
  </r>
  <r>
    <x v="156"/>
    <s v="4274 - NORD EASY IBERICA SL"/>
    <x v="1165"/>
    <s v="*A*"/>
    <x v="142"/>
    <n v="-424.1"/>
    <n v="-89.06"/>
    <m/>
    <m/>
    <n v="-513.16"/>
    <x v="187"/>
    <d v="2022-06-21T00:00:00"/>
  </r>
  <r>
    <x v="156"/>
    <s v="4274 - NORD EASY IBERICA SL"/>
    <x v="1166"/>
    <m/>
    <x v="33"/>
    <n v="1530.8"/>
    <n v="321.47000000000003"/>
    <m/>
    <m/>
    <n v="1852.27"/>
    <x v="1"/>
    <d v="2022-08-11T00:00:00"/>
  </r>
  <r>
    <x v="156"/>
    <s v="4274 - NORD EASY IBERICA SL"/>
    <x v="1167"/>
    <m/>
    <x v="262"/>
    <n v="561.5"/>
    <n v="117.92"/>
    <m/>
    <m/>
    <n v="679.42"/>
    <x v="1"/>
    <d v="2022-09-22T00:00:00"/>
  </r>
  <r>
    <x v="157"/>
    <s v="4179 - NORDVERT SL"/>
    <x v="1168"/>
    <m/>
    <x v="29"/>
    <n v="648.83000000000004"/>
    <n v="64.88"/>
    <m/>
    <m/>
    <n v="713.71"/>
    <x v="29"/>
    <d v="2022-06-14T00:00:00"/>
  </r>
  <r>
    <x v="158"/>
    <s v="4416 - OFFICE SOLUTIONS SL"/>
    <x v="1169"/>
    <m/>
    <x v="13"/>
    <n v="777.6"/>
    <n v="163.30000000000001"/>
    <m/>
    <m/>
    <n v="940.9"/>
    <x v="134"/>
    <d v="2022-11-30T00:00:00"/>
  </r>
  <r>
    <x v="159"/>
    <s v="4148 - OFIPRIX SL"/>
    <x v="1170"/>
    <m/>
    <x v="21"/>
    <n v="249.12"/>
    <n v="52.32"/>
    <m/>
    <m/>
    <n v="301.44"/>
    <x v="134"/>
    <d v="2022-01-31T00:00:00"/>
  </r>
  <r>
    <x v="159"/>
    <s v="4148 - OFIPRIX SL"/>
    <x v="1171"/>
    <m/>
    <x v="56"/>
    <n v="602.28"/>
    <n v="126.47"/>
    <m/>
    <m/>
    <n v="728.75"/>
    <x v="134"/>
    <d v="2022-02-24T00:00:00"/>
  </r>
  <r>
    <x v="159"/>
    <s v="4148 - OFIPRIX SL"/>
    <x v="1172"/>
    <m/>
    <x v="208"/>
    <n v="394.2"/>
    <n v="82.78"/>
    <m/>
    <m/>
    <n v="476.98"/>
    <x v="188"/>
    <d v="2022-04-30T00:00:00"/>
  </r>
  <r>
    <x v="159"/>
    <s v="4148 - OFIPRIX SL"/>
    <x v="1173"/>
    <m/>
    <x v="31"/>
    <n v="161.1"/>
    <n v="33.83"/>
    <m/>
    <m/>
    <n v="194.93"/>
    <x v="134"/>
    <d v="2022-07-21T00:00:00"/>
  </r>
  <r>
    <x v="160"/>
    <s v="3882 - ORANGE ESPAÑA SA"/>
    <x v="1174"/>
    <m/>
    <x v="145"/>
    <n v="148"/>
    <n v="31.08"/>
    <m/>
    <m/>
    <n v="179.08"/>
    <x v="166"/>
    <d v="2022-01-31T00:00:00"/>
  </r>
  <r>
    <x v="160"/>
    <s v="3882 - ORANGE ESPAÑA SA"/>
    <x v="1175"/>
    <m/>
    <x v="2"/>
    <n v="148"/>
    <n v="31.08"/>
    <m/>
    <m/>
    <n v="179.08"/>
    <x v="189"/>
    <d v="2022-01-31T00:00:00"/>
  </r>
  <r>
    <x v="160"/>
    <s v="3882 - ORANGE ESPAÑA SA"/>
    <x v="1176"/>
    <m/>
    <x v="263"/>
    <n v="148"/>
    <n v="31.08"/>
    <m/>
    <m/>
    <n v="179.08"/>
    <x v="189"/>
    <d v="2022-03-18T00:00:00"/>
  </r>
  <r>
    <x v="160"/>
    <s v="3882 - ORANGE ESPAÑA SA"/>
    <x v="1177"/>
    <m/>
    <x v="108"/>
    <n v="148"/>
    <n v="31.08"/>
    <m/>
    <m/>
    <n v="179.08"/>
    <x v="189"/>
    <d v="2022-04-21T00:00:00"/>
  </r>
  <r>
    <x v="160"/>
    <s v="3882 - ORANGE ESPAÑA SA"/>
    <x v="1178"/>
    <m/>
    <x v="109"/>
    <n v="148"/>
    <n v="31.08"/>
    <m/>
    <m/>
    <n v="179.08"/>
    <x v="189"/>
    <d v="2022-05-10T00:00:00"/>
  </r>
  <r>
    <x v="160"/>
    <s v="3882 - ORANGE ESPAÑA SA"/>
    <x v="1179"/>
    <m/>
    <x v="264"/>
    <n v="148"/>
    <n v="31.08"/>
    <m/>
    <m/>
    <n v="179.08"/>
    <x v="189"/>
    <d v="2022-06-17T00:00:00"/>
  </r>
  <r>
    <x v="160"/>
    <s v="3882 - ORANGE ESPAÑA SA"/>
    <x v="1180"/>
    <m/>
    <x v="111"/>
    <n v="148"/>
    <n v="31.08"/>
    <m/>
    <m/>
    <n v="179.08"/>
    <x v="166"/>
    <d v="2022-07-21T00:00:00"/>
  </r>
  <r>
    <x v="160"/>
    <s v="3882 - ORANGE ESPAÑA SA"/>
    <x v="1181"/>
    <m/>
    <x v="34"/>
    <n v="148"/>
    <n v="31.08"/>
    <m/>
    <m/>
    <n v="179.08"/>
    <x v="189"/>
    <d v="2022-08-31T00:00:00"/>
  </r>
  <r>
    <x v="160"/>
    <s v="3882 - ORANGE ESPAÑA SA"/>
    <x v="1182"/>
    <m/>
    <x v="233"/>
    <n v="148"/>
    <n v="31.08"/>
    <m/>
    <m/>
    <n v="179.08"/>
    <x v="189"/>
    <d v="2022-09-08T00:00:00"/>
  </r>
  <r>
    <x v="160"/>
    <s v="3882 - ORANGE ESPAÑA SA"/>
    <x v="1183"/>
    <m/>
    <x v="113"/>
    <n v="165.58"/>
    <n v="34.770000000000003"/>
    <m/>
    <m/>
    <n v="200.35"/>
    <x v="166"/>
    <d v="2022-10-24T00:00:00"/>
  </r>
  <r>
    <x v="160"/>
    <s v="3882 - ORANGE ESPAÑA SA"/>
    <x v="1184"/>
    <m/>
    <x v="60"/>
    <n v="206.61"/>
    <n v="43.39"/>
    <m/>
    <m/>
    <n v="250"/>
    <x v="189"/>
    <d v="2022-11-17T00:00:00"/>
  </r>
  <r>
    <x v="160"/>
    <s v="3882 - ORANGE ESPAÑA SA"/>
    <x v="1185"/>
    <m/>
    <x v="115"/>
    <n v="206.61"/>
    <n v="43.39"/>
    <m/>
    <m/>
    <n v="250"/>
    <x v="189"/>
    <d v="2022-12-19T00:00:00"/>
  </r>
  <r>
    <x v="160"/>
    <s v="3882 - ORANGE ESPAÑA SA"/>
    <x v="1186"/>
    <m/>
    <x v="71"/>
    <n v="206.61"/>
    <n v="43.39"/>
    <m/>
    <m/>
    <n v="250"/>
    <x v="189"/>
    <d v="2023-01-16T00:00:00"/>
  </r>
  <r>
    <x v="160"/>
    <s v="3882 - ORANGE ESPAÑA SA"/>
    <x v="1187"/>
    <m/>
    <x v="16"/>
    <n v="206.61"/>
    <n v="43.39"/>
    <m/>
    <m/>
    <n v="250"/>
    <x v="166"/>
    <d v="2023-01-31T00:00:00"/>
  </r>
  <r>
    <x v="161"/>
    <s v="4300 - OSCAR BANDERA MARISCAL"/>
    <x v="1188"/>
    <m/>
    <x v="7"/>
    <n v="103.2"/>
    <n v="21.67"/>
    <m/>
    <m/>
    <n v="124.87"/>
    <x v="32"/>
    <d v="2022-04-30T00:00:00"/>
  </r>
  <r>
    <x v="162"/>
    <s v="3474 - OTIS MOBILITY SA"/>
    <x v="1189"/>
    <m/>
    <x v="145"/>
    <n v="503.52"/>
    <n v="105.74"/>
    <m/>
    <m/>
    <n v="609.26"/>
    <x v="36"/>
    <d v="2022-01-31T00:00:00"/>
  </r>
  <r>
    <x v="162"/>
    <s v="3474 - OTIS MOBILITY SA"/>
    <x v="1190"/>
    <m/>
    <x v="25"/>
    <n v="503.52"/>
    <n v="105.74"/>
    <m/>
    <m/>
    <n v="609.26"/>
    <x v="36"/>
    <d v="2022-04-01T00:00:00"/>
  </r>
  <r>
    <x v="162"/>
    <s v="3474 - OTIS MOBILITY SA"/>
    <x v="1191"/>
    <m/>
    <x v="63"/>
    <n v="503.52"/>
    <n v="105.74"/>
    <m/>
    <m/>
    <n v="609.26"/>
    <x v="36"/>
    <d v="2022-07-01T00:00:00"/>
  </r>
  <r>
    <x v="162"/>
    <s v="3474 - OTIS MOBILITY SA"/>
    <x v="1192"/>
    <m/>
    <x v="228"/>
    <n v="503.52"/>
    <n v="105.74"/>
    <m/>
    <m/>
    <n v="609.26"/>
    <x v="36"/>
    <d v="2022-10-01T00:00:00"/>
  </r>
  <r>
    <x v="162"/>
    <s v="3474 - OTIS MOBILITY SA"/>
    <x v="1193"/>
    <m/>
    <x v="229"/>
    <n v="547.32000000000005"/>
    <n v="114.94"/>
    <m/>
    <m/>
    <n v="662.26"/>
    <x v="36"/>
    <d v="2023-01-16T00:00:00"/>
  </r>
  <r>
    <x v="163"/>
    <s v="4548 - OVH HISPANO SLU"/>
    <x v="1194"/>
    <m/>
    <x v="158"/>
    <n v="71.650000000000006"/>
    <n v="15.05"/>
    <m/>
    <m/>
    <n v="86.7"/>
    <x v="134"/>
    <d v="2022-01-31T00:00:00"/>
  </r>
  <r>
    <x v="163"/>
    <s v="4548 - OVH HISPANO SLU"/>
    <x v="1195"/>
    <m/>
    <x v="25"/>
    <n v="19.98"/>
    <n v="4.2"/>
    <m/>
    <m/>
    <n v="24.18"/>
    <x v="134"/>
    <d v="2022-04-08T00:00:00"/>
  </r>
  <r>
    <x v="164"/>
    <s v="4583 - PABLO SORIANO CALABUIG"/>
    <x v="1196"/>
    <m/>
    <x v="128"/>
    <n v="639.64"/>
    <n v="130.56"/>
    <m/>
    <n v="93.26"/>
    <n v="676.94"/>
    <x v="190"/>
    <d v="2022-07-18T00:00:00"/>
  </r>
  <r>
    <x v="164"/>
    <s v="4583 - PABLO SORIANO CALABUIG"/>
    <x v="1197"/>
    <m/>
    <x v="14"/>
    <n v="59.6"/>
    <n v="12.2"/>
    <m/>
    <n v="8.7200000000000006"/>
    <n v="63.08"/>
    <x v="191"/>
    <d v="2022-11-14T00:00:00"/>
  </r>
  <r>
    <x v="165"/>
    <s v="4206 - PALVI SL"/>
    <x v="1198"/>
    <m/>
    <x v="10"/>
    <n v="552.37"/>
    <n v="116"/>
    <m/>
    <m/>
    <n v="668.37"/>
    <x v="2"/>
    <d v="2022-06-30T00:00:00"/>
  </r>
  <r>
    <x v="166"/>
    <s v="4253 - PASMON INTEGRAL SLU"/>
    <x v="1199"/>
    <m/>
    <x v="68"/>
    <n v="37.64"/>
    <n v="7.9"/>
    <m/>
    <m/>
    <n v="45.54"/>
    <x v="4"/>
    <d v="2022-02-28T00:00:00"/>
  </r>
  <r>
    <x v="166"/>
    <s v="4253 - PASMON INTEGRAL SLU"/>
    <x v="1200"/>
    <m/>
    <x v="265"/>
    <n v="102.43"/>
    <n v="21.51"/>
    <m/>
    <m/>
    <n v="123.94"/>
    <x v="4"/>
    <d v="2022-09-28T00:00:00"/>
  </r>
  <r>
    <x v="166"/>
    <s v="4253 - PASMON INTEGRAL SLU"/>
    <x v="1201"/>
    <m/>
    <x v="36"/>
    <n v="478.76"/>
    <n v="100.54"/>
    <m/>
    <m/>
    <n v="579.29999999999995"/>
    <x v="4"/>
    <d v="2022-09-29T00:00:00"/>
  </r>
  <r>
    <x v="166"/>
    <s v="4253 - PASMON INTEGRAL SLU"/>
    <x v="1202"/>
    <m/>
    <x v="71"/>
    <n v="422.92"/>
    <n v="88.81"/>
    <m/>
    <m/>
    <n v="511.73"/>
    <x v="2"/>
    <d v="2023-02-06T00:00:00"/>
  </r>
  <r>
    <x v="167"/>
    <s v="4441 - PAUL WIEGAND- PIEZAS DE RECAMBIO SL"/>
    <x v="1203"/>
    <m/>
    <x v="266"/>
    <n v="929.27"/>
    <n v="195.15"/>
    <m/>
    <m/>
    <n v="1124.42"/>
    <x v="1"/>
    <d v="2022-01-31T00:00:00"/>
  </r>
  <r>
    <x v="167"/>
    <s v="4441 - PAUL WIEGAND- PIEZAS DE RECAMBIO SL"/>
    <x v="1204"/>
    <m/>
    <x v="21"/>
    <n v="108.67"/>
    <n v="22.82"/>
    <m/>
    <m/>
    <n v="131.49"/>
    <x v="1"/>
    <d v="2022-01-31T00:00:00"/>
  </r>
  <r>
    <x v="167"/>
    <s v="4441 - PAUL WIEGAND- PIEZAS DE RECAMBIO SL"/>
    <x v="1205"/>
    <m/>
    <x v="80"/>
    <n v="1129.8399999999999"/>
    <n v="237.28"/>
    <m/>
    <m/>
    <n v="1367.12"/>
    <x v="1"/>
    <d v="2022-02-07T00:00:00"/>
  </r>
  <r>
    <x v="167"/>
    <s v="4441 - PAUL WIEGAND- PIEZAS DE RECAMBIO SL"/>
    <x v="1206"/>
    <m/>
    <x v="139"/>
    <n v="714.85"/>
    <n v="150.12"/>
    <m/>
    <m/>
    <n v="864.97"/>
    <x v="1"/>
    <d v="2022-02-28T00:00:00"/>
  </r>
  <r>
    <x v="167"/>
    <s v="4441 - PAUL WIEGAND- PIEZAS DE RECAMBIO SL"/>
    <x v="1207"/>
    <m/>
    <x v="133"/>
    <n v="363.43"/>
    <n v="76.319999999999993"/>
    <m/>
    <m/>
    <n v="439.75"/>
    <x v="1"/>
    <d v="2022-02-28T00:00:00"/>
  </r>
  <r>
    <x v="167"/>
    <s v="4441 - PAUL WIEGAND- PIEZAS DE RECAMBIO SL"/>
    <x v="1208"/>
    <m/>
    <x v="224"/>
    <n v="619.83000000000004"/>
    <n v="130.16"/>
    <m/>
    <m/>
    <n v="749.99"/>
    <x v="1"/>
    <d v="2022-03-03T00:00:00"/>
  </r>
  <r>
    <x v="167"/>
    <s v="4441 - PAUL WIEGAND- PIEZAS DE RECAMBIO SL"/>
    <x v="1209"/>
    <m/>
    <x v="46"/>
    <n v="507.71"/>
    <n v="106.62"/>
    <m/>
    <m/>
    <n v="614.33000000000004"/>
    <x v="1"/>
    <d v="2022-03-21T00:00:00"/>
  </r>
  <r>
    <x v="167"/>
    <s v="4441 - PAUL WIEGAND- PIEZAS DE RECAMBIO SL"/>
    <x v="1210"/>
    <m/>
    <x v="235"/>
    <n v="763.48"/>
    <n v="160.32"/>
    <m/>
    <m/>
    <n v="923.8"/>
    <x v="1"/>
    <d v="2022-03-24T00:00:00"/>
  </r>
  <r>
    <x v="167"/>
    <s v="4441 - PAUL WIEGAND- PIEZAS DE RECAMBIO SL"/>
    <x v="1211"/>
    <m/>
    <x v="53"/>
    <n v="1745.85"/>
    <n v="366.63"/>
    <m/>
    <m/>
    <n v="2112.48"/>
    <x v="1"/>
    <d v="2022-03-31T00:00:00"/>
  </r>
  <r>
    <x v="167"/>
    <s v="4441 - PAUL WIEGAND- PIEZAS DE RECAMBIO SL"/>
    <x v="1212"/>
    <m/>
    <x v="81"/>
    <n v="355.06"/>
    <n v="74.56"/>
    <m/>
    <m/>
    <n v="429.62"/>
    <x v="1"/>
    <d v="2022-04-25T00:00:00"/>
  </r>
  <r>
    <x v="167"/>
    <s v="4441 - PAUL WIEGAND- PIEZAS DE RECAMBIO SL"/>
    <x v="1213"/>
    <m/>
    <x v="26"/>
    <n v="769.81"/>
    <n v="161.66"/>
    <m/>
    <m/>
    <n v="931.47"/>
    <x v="1"/>
    <d v="2022-04-28T00:00:00"/>
  </r>
  <r>
    <x v="167"/>
    <s v="4441 - PAUL WIEGAND- PIEZAS DE RECAMBIO SL"/>
    <x v="1214"/>
    <m/>
    <x v="267"/>
    <n v="522.61"/>
    <n v="109.74"/>
    <m/>
    <m/>
    <n v="632.35"/>
    <x v="1"/>
    <d v="2022-04-28T00:00:00"/>
  </r>
  <r>
    <x v="167"/>
    <s v="4441 - PAUL WIEGAND- PIEZAS DE RECAMBIO SL"/>
    <x v="1215"/>
    <m/>
    <x v="258"/>
    <n v="1321.6"/>
    <n v="277.54000000000002"/>
    <m/>
    <m/>
    <n v="1599.14"/>
    <x v="1"/>
    <d v="2022-06-30T00:00:00"/>
  </r>
  <r>
    <x v="167"/>
    <s v="4441 - PAUL WIEGAND- PIEZAS DE RECAMBIO SL"/>
    <x v="1216"/>
    <m/>
    <x v="156"/>
    <n v="363.14"/>
    <n v="76.260000000000005"/>
    <m/>
    <m/>
    <n v="439.4"/>
    <x v="1"/>
    <d v="2022-07-31T00:00:00"/>
  </r>
  <r>
    <x v="167"/>
    <s v="4441 - PAUL WIEGAND- PIEZAS DE RECAMBIO SL"/>
    <x v="1217"/>
    <m/>
    <x v="268"/>
    <n v="131.43"/>
    <n v="27.6"/>
    <m/>
    <m/>
    <n v="159.03"/>
    <x v="1"/>
    <d v="2022-08-11T00:00:00"/>
  </r>
  <r>
    <x v="167"/>
    <s v="4441 - PAUL WIEGAND- PIEZAS DE RECAMBIO SL"/>
    <x v="1218"/>
    <m/>
    <x v="19"/>
    <n v="211.09"/>
    <n v="44.33"/>
    <m/>
    <m/>
    <n v="255.42"/>
    <x v="1"/>
    <d v="2022-08-11T00:00:00"/>
  </r>
  <r>
    <x v="167"/>
    <s v="4441 - PAUL WIEGAND- PIEZAS DE RECAMBIO SL"/>
    <x v="1219"/>
    <m/>
    <x v="19"/>
    <n v="1188.8499999999999"/>
    <n v="249.66"/>
    <m/>
    <m/>
    <n v="1438.51"/>
    <x v="1"/>
    <d v="2022-08-11T00:00:00"/>
  </r>
  <r>
    <x v="167"/>
    <s v="4441 - PAUL WIEGAND- PIEZAS DE RECAMBIO SL"/>
    <x v="1220"/>
    <m/>
    <x v="227"/>
    <n v="784.92"/>
    <n v="164.83"/>
    <m/>
    <m/>
    <n v="949.75"/>
    <x v="1"/>
    <d v="2022-09-06T00:00:00"/>
  </r>
  <r>
    <x v="167"/>
    <s v="4441 - PAUL WIEGAND- PIEZAS DE RECAMBIO SL"/>
    <x v="1221"/>
    <m/>
    <x v="227"/>
    <n v="930.74"/>
    <n v="195.46"/>
    <m/>
    <m/>
    <n v="1126.2"/>
    <x v="1"/>
    <d v="2022-09-06T00:00:00"/>
  </r>
  <r>
    <x v="167"/>
    <s v="4441 - PAUL WIEGAND- PIEZAS DE RECAMBIO SL"/>
    <x v="1222"/>
    <m/>
    <x v="149"/>
    <n v="586.91999999999996"/>
    <n v="123.25"/>
    <m/>
    <m/>
    <n v="710.17"/>
    <x v="1"/>
    <d v="2022-09-27T00:00:00"/>
  </r>
  <r>
    <x v="167"/>
    <s v="4441 - PAUL WIEGAND- PIEZAS DE RECAMBIO SL"/>
    <x v="1223"/>
    <m/>
    <x v="149"/>
    <n v="273.64999999999998"/>
    <n v="57.47"/>
    <m/>
    <m/>
    <n v="331.12"/>
    <x v="1"/>
    <d v="2022-09-30T00:00:00"/>
  </r>
  <r>
    <x v="167"/>
    <s v="4441 - PAUL WIEGAND- PIEZAS DE RECAMBIO SL"/>
    <x v="1224"/>
    <m/>
    <x v="98"/>
    <n v="211.46"/>
    <n v="44.41"/>
    <m/>
    <m/>
    <n v="255.87"/>
    <x v="1"/>
    <d v="2022-12-23T00:00:00"/>
  </r>
  <r>
    <x v="167"/>
    <s v="4441 - PAUL WIEGAND- PIEZAS DE RECAMBIO SL"/>
    <x v="1225"/>
    <m/>
    <x v="269"/>
    <n v="399.8"/>
    <n v="83.96"/>
    <m/>
    <m/>
    <n v="483.76"/>
    <x v="1"/>
    <d v="2023-01-16T00:00:00"/>
  </r>
  <r>
    <x v="167"/>
    <s v="4441 - PAUL WIEGAND- PIEZAS DE RECAMBIO SL"/>
    <x v="1226"/>
    <m/>
    <x v="163"/>
    <n v="466.68"/>
    <n v="98"/>
    <m/>
    <m/>
    <n v="564.67999999999995"/>
    <x v="1"/>
    <d v="2023-01-24T00:00:00"/>
  </r>
  <r>
    <x v="167"/>
    <s v="4441 - PAUL WIEGAND- PIEZAS DE RECAMBIO SL"/>
    <x v="1227"/>
    <m/>
    <x v="155"/>
    <n v="303.29000000000002"/>
    <n v="63.69"/>
    <m/>
    <m/>
    <n v="366.98"/>
    <x v="1"/>
    <d v="2023-01-26T00:00:00"/>
  </r>
  <r>
    <x v="167"/>
    <s v="4441 - PAUL WIEGAND- PIEZAS DE RECAMBIO SL"/>
    <x v="1228"/>
    <m/>
    <x v="270"/>
    <n v="187.02"/>
    <n v="39.270000000000003"/>
    <m/>
    <m/>
    <n v="226.29"/>
    <x v="1"/>
    <d v="2023-01-30T00:00:00"/>
  </r>
  <r>
    <x v="167"/>
    <s v="4441 - PAUL WIEGAND- PIEZAS DE RECAMBIO SL"/>
    <x v="1229"/>
    <m/>
    <x v="16"/>
    <n v="150.56"/>
    <n v="31.62"/>
    <m/>
    <m/>
    <n v="182.18"/>
    <x v="1"/>
    <d v="2023-01-31T00:00:00"/>
  </r>
  <r>
    <x v="167"/>
    <s v="4441 - PAUL WIEGAND- PIEZAS DE RECAMBIO SL"/>
    <x v="1230"/>
    <m/>
    <x v="271"/>
    <n v="437.85"/>
    <n v="91.95"/>
    <m/>
    <m/>
    <n v="529.79999999999995"/>
    <x v="1"/>
    <d v="2023-01-31T00:00:00"/>
  </r>
  <r>
    <x v="168"/>
    <s v="4055 - PETROSUPORT SL"/>
    <x v="1231"/>
    <m/>
    <x v="56"/>
    <n v="500"/>
    <n v="105"/>
    <m/>
    <m/>
    <n v="605"/>
    <x v="4"/>
    <d v="2022-02-28T00:00:00"/>
  </r>
  <r>
    <x v="169"/>
    <s v="4311 - PLANTBOW BIOTEC SL"/>
    <x v="1232"/>
    <m/>
    <x v="199"/>
    <n v="270"/>
    <n v="56.7"/>
    <m/>
    <m/>
    <n v="326.7"/>
    <x v="4"/>
    <d v="2022-12-31T00:00:00"/>
  </r>
  <r>
    <x v="169"/>
    <s v="4311 - PLANTBOW BIOTEC SL"/>
    <x v="1233"/>
    <m/>
    <x v="199"/>
    <n v="490"/>
    <m/>
    <m/>
    <m/>
    <n v="490"/>
    <x v="192"/>
    <d v="2022-12-31T00:00:00"/>
  </r>
  <r>
    <x v="170"/>
    <s v="4232 - PLATA HERMANOS 94 SL"/>
    <x v="1234"/>
    <m/>
    <x v="2"/>
    <n v="359.87"/>
    <n v="75.569999999999993"/>
    <m/>
    <m/>
    <n v="435.44"/>
    <x v="7"/>
    <d v="2022-01-31T00:00:00"/>
  </r>
  <r>
    <x v="170"/>
    <s v="4232 - PLATA HERMANOS 94 SL"/>
    <x v="1235"/>
    <m/>
    <x v="2"/>
    <n v="2390.5100000000002"/>
    <n v="502.01"/>
    <m/>
    <m/>
    <n v="2892.52"/>
    <x v="7"/>
    <d v="2022-01-31T00:00:00"/>
  </r>
  <r>
    <x v="170"/>
    <s v="4232 - PLATA HERMANOS 94 SL"/>
    <x v="1236"/>
    <m/>
    <x v="68"/>
    <n v="5422.51"/>
    <n v="1138.73"/>
    <m/>
    <m/>
    <n v="6561.24"/>
    <x v="7"/>
    <d v="2022-02-28T00:00:00"/>
  </r>
  <r>
    <x v="170"/>
    <s v="4232 - PLATA HERMANOS 94 SL"/>
    <x v="1237"/>
    <m/>
    <x v="68"/>
    <n v="54.04"/>
    <n v="11.35"/>
    <m/>
    <m/>
    <n v="65.39"/>
    <x v="7"/>
    <d v="2022-02-28T00:00:00"/>
  </r>
  <r>
    <x v="170"/>
    <s v="4232 - PLATA HERMANOS 94 SL"/>
    <x v="1238"/>
    <m/>
    <x v="5"/>
    <n v="648.66999999999996"/>
    <n v="136.22"/>
    <m/>
    <m/>
    <n v="784.89"/>
    <x v="7"/>
    <d v="2022-03-31T00:00:00"/>
  </r>
  <r>
    <x v="170"/>
    <s v="4232 - PLATA HERMANOS 94 SL"/>
    <x v="1239"/>
    <m/>
    <x v="5"/>
    <n v="3108.76"/>
    <n v="652.84"/>
    <m/>
    <m/>
    <n v="3761.6"/>
    <x v="7"/>
    <d v="2022-03-31T00:00:00"/>
  </r>
  <r>
    <x v="170"/>
    <s v="4232 - PLATA HERMANOS 94 SL"/>
    <x v="1240"/>
    <m/>
    <x v="69"/>
    <n v="289.57"/>
    <n v="60.81"/>
    <m/>
    <m/>
    <n v="350.38"/>
    <x v="7"/>
    <d v="2022-04-30T00:00:00"/>
  </r>
  <r>
    <x v="170"/>
    <s v="4232 - PLATA HERMANOS 94 SL"/>
    <x v="1241"/>
    <m/>
    <x v="69"/>
    <n v="270.95"/>
    <n v="56.9"/>
    <m/>
    <m/>
    <n v="327.85"/>
    <x v="7"/>
    <d v="2022-04-30T00:00:00"/>
  </r>
  <r>
    <x v="170"/>
    <s v="4232 - PLATA HERMANOS 94 SL"/>
    <x v="1242"/>
    <m/>
    <x v="9"/>
    <n v="37.57"/>
    <n v="7.89"/>
    <m/>
    <m/>
    <n v="45.46"/>
    <x v="7"/>
    <d v="2022-05-31T00:00:00"/>
  </r>
  <r>
    <x v="170"/>
    <s v="4232 - PLATA HERMANOS 94 SL"/>
    <x v="1243"/>
    <m/>
    <x v="9"/>
    <n v="2485.4499999999998"/>
    <n v="521.94000000000005"/>
    <m/>
    <m/>
    <n v="3007.39"/>
    <x v="7"/>
    <d v="2022-05-31T00:00:00"/>
  </r>
  <r>
    <x v="170"/>
    <s v="4232 - PLATA HERMANOS 94 SL"/>
    <x v="1244"/>
    <m/>
    <x v="9"/>
    <n v="3703.75"/>
    <n v="777.79"/>
    <m/>
    <m/>
    <n v="4481.54"/>
    <x v="7"/>
    <d v="2022-05-31T00:00:00"/>
  </r>
  <r>
    <x v="170"/>
    <s v="4232 - PLATA HERMANOS 94 SL"/>
    <x v="1245"/>
    <m/>
    <x v="58"/>
    <n v="373.81"/>
    <n v="78.5"/>
    <m/>
    <m/>
    <n v="452.31"/>
    <x v="7"/>
    <d v="2022-06-30T00:00:00"/>
  </r>
  <r>
    <x v="170"/>
    <s v="4232 - PLATA HERMANOS 94 SL"/>
    <x v="1246"/>
    <m/>
    <x v="58"/>
    <n v="180.46"/>
    <n v="37.9"/>
    <m/>
    <m/>
    <n v="218.36"/>
    <x v="7"/>
    <d v="2022-06-30T00:00:00"/>
  </r>
  <r>
    <x v="170"/>
    <s v="4232 - PLATA HERMANOS 94 SL"/>
    <x v="1247"/>
    <m/>
    <x v="58"/>
    <n v="342.15"/>
    <n v="71.849999999999994"/>
    <m/>
    <m/>
    <n v="414"/>
    <x v="7"/>
    <d v="2022-06-30T00:00:00"/>
  </r>
  <r>
    <x v="170"/>
    <s v="4232 - PLATA HERMANOS 94 SL"/>
    <x v="1248"/>
    <m/>
    <x v="70"/>
    <n v="3930.65"/>
    <n v="825.44"/>
    <m/>
    <m/>
    <n v="4756.09"/>
    <x v="7"/>
    <d v="2022-07-31T00:00:00"/>
  </r>
  <r>
    <x v="170"/>
    <s v="4232 - PLATA HERMANOS 94 SL"/>
    <x v="1249"/>
    <m/>
    <x v="70"/>
    <n v="1149.99"/>
    <n v="241.5"/>
    <m/>
    <m/>
    <n v="1391.49"/>
    <x v="7"/>
    <d v="2022-07-31T00:00:00"/>
  </r>
  <r>
    <x v="170"/>
    <s v="4232 - PLATA HERMANOS 94 SL"/>
    <x v="1250"/>
    <m/>
    <x v="11"/>
    <n v="290.29000000000002"/>
    <n v="60.96"/>
    <m/>
    <m/>
    <n v="351.25"/>
    <x v="7"/>
    <d v="2022-08-31T00:00:00"/>
  </r>
  <r>
    <x v="170"/>
    <s v="4232 - PLATA HERMANOS 94 SL"/>
    <x v="1251"/>
    <m/>
    <x v="11"/>
    <n v="249.17"/>
    <n v="52.33"/>
    <m/>
    <m/>
    <n v="301.5"/>
    <x v="7"/>
    <d v="2022-08-31T00:00:00"/>
  </r>
  <r>
    <x v="170"/>
    <s v="4232 - PLATA HERMANOS 94 SL"/>
    <x v="1252"/>
    <m/>
    <x v="12"/>
    <n v="1945.52"/>
    <n v="408.56"/>
    <m/>
    <m/>
    <n v="2354.08"/>
    <x v="7"/>
    <d v="2022-09-30T00:00:00"/>
  </r>
  <r>
    <x v="170"/>
    <s v="4232 - PLATA HERMANOS 94 SL"/>
    <x v="1253"/>
    <m/>
    <x v="12"/>
    <n v="669.45"/>
    <n v="140.58000000000001"/>
    <m/>
    <m/>
    <n v="810.03"/>
    <x v="7"/>
    <d v="2022-09-30T00:00:00"/>
  </r>
  <r>
    <x v="170"/>
    <s v="4232 - PLATA HERMANOS 94 SL"/>
    <x v="1254"/>
    <m/>
    <x v="13"/>
    <n v="10346.23"/>
    <n v="2172.71"/>
    <m/>
    <m/>
    <n v="12518.94"/>
    <x v="7"/>
    <d v="2022-11-30T00:00:00"/>
  </r>
  <r>
    <x v="170"/>
    <s v="4232 - PLATA HERMANOS 94 SL"/>
    <x v="1255"/>
    <m/>
    <x v="13"/>
    <n v="259.32"/>
    <n v="54.46"/>
    <m/>
    <m/>
    <n v="313.77999999999997"/>
    <x v="7"/>
    <d v="2022-11-30T00:00:00"/>
  </r>
  <r>
    <x v="170"/>
    <s v="4232 - PLATA HERMANOS 94 SL"/>
    <x v="1256"/>
    <m/>
    <x v="271"/>
    <n v="94.97"/>
    <n v="19.940000000000001"/>
    <m/>
    <m/>
    <n v="114.91"/>
    <x v="7"/>
    <d v="2023-01-30T00:00:00"/>
  </r>
  <r>
    <x v="171"/>
    <s v="4481 - PLUMELEC INSTALACIONES SL"/>
    <x v="1257"/>
    <m/>
    <x v="24"/>
    <n v="91.3"/>
    <n v="19.170000000000002"/>
    <m/>
    <m/>
    <n v="110.47"/>
    <x v="12"/>
    <d v="2022-02-24T00:00:00"/>
  </r>
  <r>
    <x v="171"/>
    <s v="4481 - PLUMELEC INSTALACIONES SL"/>
    <x v="1258"/>
    <m/>
    <x v="49"/>
    <n v="514.95000000000005"/>
    <n v="108.14"/>
    <m/>
    <m/>
    <n v="623.09"/>
    <x v="12"/>
    <d v="2023-01-31T00:00:00"/>
  </r>
  <r>
    <x v="172"/>
    <s v="4219 - PLX COATS 14 SL"/>
    <x v="1259"/>
    <m/>
    <x v="180"/>
    <n v="805.9"/>
    <n v="169.24"/>
    <m/>
    <m/>
    <n v="975.14"/>
    <x v="7"/>
    <d v="2022-05-09T00:00:00"/>
  </r>
  <r>
    <x v="172"/>
    <s v="4219 - PLX COATS 14 SL"/>
    <x v="1260"/>
    <m/>
    <x v="32"/>
    <n v="480"/>
    <n v="100.8"/>
    <m/>
    <m/>
    <n v="580.79999999999995"/>
    <x v="7"/>
    <d v="2022-07-22T00:00:00"/>
  </r>
  <r>
    <x v="173"/>
    <s v="3892 - PRECISION CONSULTING SL"/>
    <x v="1261"/>
    <m/>
    <x v="80"/>
    <n v="120"/>
    <n v="25.2"/>
    <m/>
    <m/>
    <n v="145.19999999999999"/>
    <x v="193"/>
    <d v="2022-02-22T00:00:00"/>
  </r>
  <r>
    <x v="173"/>
    <s v="3892 - PRECISION CONSULTING SL"/>
    <x v="1262"/>
    <m/>
    <x v="80"/>
    <n v="740"/>
    <n v="155.4"/>
    <m/>
    <m/>
    <n v="895.4"/>
    <x v="9"/>
    <d v="2022-02-22T00:00:00"/>
  </r>
  <r>
    <x v="173"/>
    <s v="3892 - PRECISION CONSULTING SL"/>
    <x v="1263"/>
    <m/>
    <x v="2"/>
    <n v="740"/>
    <n v="155.4"/>
    <m/>
    <m/>
    <n v="895.4"/>
    <x v="9"/>
    <d v="2022-02-22T00:00:00"/>
  </r>
  <r>
    <x v="173"/>
    <s v="3892 - PRECISION CONSULTING SL"/>
    <x v="1264"/>
    <m/>
    <x v="272"/>
    <n v="334.39"/>
    <n v="70.22"/>
    <m/>
    <m/>
    <n v="404.61"/>
    <x v="142"/>
    <d v="2022-03-13T00:00:00"/>
  </r>
  <r>
    <x v="173"/>
    <s v="3892 - PRECISION CONSULTING SL"/>
    <x v="1265"/>
    <m/>
    <x v="5"/>
    <n v="54"/>
    <n v="11.34"/>
    <m/>
    <m/>
    <n v="65.34"/>
    <x v="9"/>
    <d v="2022-03-31T00:00:00"/>
  </r>
  <r>
    <x v="173"/>
    <s v="3892 - PRECISION CONSULTING SL"/>
    <x v="1266"/>
    <m/>
    <x v="273"/>
    <n v="120"/>
    <n v="25.2"/>
    <m/>
    <m/>
    <n v="145.19999999999999"/>
    <x v="9"/>
    <d v="2022-05-05T00:00:00"/>
  </r>
  <r>
    <x v="173"/>
    <s v="3892 - PRECISION CONSULTING SL"/>
    <x v="1267"/>
    <m/>
    <x v="51"/>
    <n v="480"/>
    <n v="100.8"/>
    <m/>
    <m/>
    <n v="580.79999999999995"/>
    <x v="9"/>
    <d v="2022-05-19T00:00:00"/>
  </r>
  <r>
    <x v="173"/>
    <s v="3892 - PRECISION CONSULTING SL"/>
    <x v="1268"/>
    <m/>
    <x v="31"/>
    <n v="270"/>
    <n v="56.7"/>
    <m/>
    <m/>
    <n v="326.7"/>
    <x v="194"/>
    <d v="2022-07-31T00:00:00"/>
  </r>
  <r>
    <x v="173"/>
    <s v="3892 - PRECISION CONSULTING SL"/>
    <x v="1269"/>
    <m/>
    <x v="206"/>
    <n v="120"/>
    <n v="25.2"/>
    <m/>
    <m/>
    <n v="145.19999999999999"/>
    <x v="194"/>
    <d v="2022-10-27T00:00:00"/>
  </r>
  <r>
    <x v="173"/>
    <s v="3892 - PRECISION CONSULTING SL"/>
    <x v="1270"/>
    <m/>
    <x v="40"/>
    <n v="367.83"/>
    <n v="77.239999999999995"/>
    <m/>
    <m/>
    <n v="445.07"/>
    <x v="9"/>
    <d v="2022-11-30T00:00:00"/>
  </r>
  <r>
    <x v="173"/>
    <s v="3892 - PRECISION CONSULTING SL"/>
    <x v="1271"/>
    <m/>
    <x v="71"/>
    <n v="2240"/>
    <n v="470.4"/>
    <m/>
    <m/>
    <n v="2710.4"/>
    <x v="195"/>
    <d v="2022-12-31T00:00:00"/>
  </r>
  <r>
    <x v="173"/>
    <s v="3892 - PRECISION CONSULTING SL"/>
    <x v="1272"/>
    <m/>
    <x v="163"/>
    <n v="126"/>
    <n v="26.46"/>
    <m/>
    <m/>
    <n v="152.46"/>
    <x v="194"/>
    <d v="2023-01-31T00:00:00"/>
  </r>
  <r>
    <x v="174"/>
    <s v="4058 - PREINFA SL"/>
    <x v="1273"/>
    <m/>
    <x v="218"/>
    <n v="746.83"/>
    <n v="156.83000000000001"/>
    <m/>
    <m/>
    <n v="903.66"/>
    <x v="196"/>
    <d v="2022-01-31T00:00:00"/>
  </r>
  <r>
    <x v="174"/>
    <s v="4058 - PREINFA SL"/>
    <x v="1274"/>
    <m/>
    <x v="218"/>
    <n v="220"/>
    <m/>
    <m/>
    <m/>
    <n v="220"/>
    <x v="196"/>
    <d v="2022-01-31T00:00:00"/>
  </r>
  <r>
    <x v="174"/>
    <s v="4058 - PREINFA SL"/>
    <x v="1275"/>
    <m/>
    <x v="218"/>
    <n v="220"/>
    <m/>
    <m/>
    <m/>
    <n v="220"/>
    <x v="196"/>
    <d v="2022-01-31T00:00:00"/>
  </r>
  <r>
    <x v="174"/>
    <s v="4058 - PREINFA SL"/>
    <x v="1276"/>
    <m/>
    <x v="80"/>
    <n v="275"/>
    <m/>
    <m/>
    <m/>
    <n v="275"/>
    <x v="196"/>
    <d v="2022-02-21T00:00:00"/>
  </r>
  <r>
    <x v="174"/>
    <s v="4058 - PREINFA SL"/>
    <x v="1277"/>
    <m/>
    <x v="80"/>
    <n v="55"/>
    <m/>
    <m/>
    <m/>
    <n v="55"/>
    <x v="196"/>
    <d v="2022-02-21T00:00:00"/>
  </r>
  <r>
    <x v="174"/>
    <s v="4058 - PREINFA SL"/>
    <x v="1278"/>
    <m/>
    <x v="80"/>
    <n v="220"/>
    <m/>
    <m/>
    <m/>
    <n v="220"/>
    <x v="196"/>
    <d v="2022-02-28T00:00:00"/>
  </r>
  <r>
    <x v="174"/>
    <s v="4058 - PREINFA SL"/>
    <x v="1279"/>
    <m/>
    <x v="80"/>
    <n v="746.83"/>
    <n v="156.83000000000001"/>
    <m/>
    <m/>
    <n v="903.66"/>
    <x v="196"/>
    <d v="2022-02-28T00:00:00"/>
  </r>
  <r>
    <x v="174"/>
    <s v="4058 - PREINFA SL"/>
    <x v="1280"/>
    <m/>
    <x v="80"/>
    <n v="110"/>
    <m/>
    <m/>
    <m/>
    <n v="110"/>
    <x v="196"/>
    <d v="2022-02-28T00:00:00"/>
  </r>
  <r>
    <x v="174"/>
    <s v="4058 - PREINFA SL"/>
    <x v="1281"/>
    <m/>
    <x v="224"/>
    <n v="55"/>
    <m/>
    <m/>
    <m/>
    <n v="55"/>
    <x v="196"/>
    <d v="2022-03-07T00:00:00"/>
  </r>
  <r>
    <x v="174"/>
    <s v="4058 - PREINFA SL"/>
    <x v="1282"/>
    <m/>
    <x v="62"/>
    <n v="55"/>
    <m/>
    <m/>
    <m/>
    <n v="55"/>
    <x v="69"/>
    <d v="2022-03-31T00:00:00"/>
  </r>
  <r>
    <x v="174"/>
    <s v="4058 - PREINFA SL"/>
    <x v="1283"/>
    <m/>
    <x v="62"/>
    <n v="746.83"/>
    <n v="156.83000000000001"/>
    <m/>
    <m/>
    <n v="903.66"/>
    <x v="196"/>
    <d v="2022-03-31T00:00:00"/>
  </r>
  <r>
    <x v="174"/>
    <s v="4058 - PREINFA SL"/>
    <x v="1284"/>
    <m/>
    <x v="224"/>
    <n v="110"/>
    <m/>
    <m/>
    <m/>
    <n v="110"/>
    <x v="196"/>
    <d v="2022-03-31T00:00:00"/>
  </r>
  <r>
    <x v="174"/>
    <s v="4058 - PREINFA SL"/>
    <x v="1285"/>
    <m/>
    <x v="108"/>
    <n v="746.83"/>
    <n v="156.83000000000001"/>
    <m/>
    <m/>
    <n v="903.66"/>
    <x v="196"/>
    <d v="2022-04-11T00:00:00"/>
  </r>
  <r>
    <x v="174"/>
    <s v="4058 - PREINFA SL"/>
    <x v="1286"/>
    <m/>
    <x v="25"/>
    <n v="110"/>
    <m/>
    <m/>
    <m/>
    <n v="110"/>
    <x v="196"/>
    <d v="2022-04-25T00:00:00"/>
  </r>
  <r>
    <x v="174"/>
    <s v="4058 - PREINFA SL"/>
    <x v="1287"/>
    <m/>
    <x v="257"/>
    <n v="165"/>
    <m/>
    <m/>
    <m/>
    <n v="165"/>
    <x v="196"/>
    <d v="2022-04-30T00:00:00"/>
  </r>
  <r>
    <x v="174"/>
    <s v="4058 - PREINFA SL"/>
    <x v="1288"/>
    <m/>
    <x v="225"/>
    <n v="746.83"/>
    <n v="156.83000000000001"/>
    <m/>
    <m/>
    <n v="903.66"/>
    <x v="196"/>
    <d v="2022-05-05T00:00:00"/>
  </r>
  <r>
    <x v="174"/>
    <s v="4058 - PREINFA SL"/>
    <x v="1289"/>
    <m/>
    <x v="225"/>
    <n v="55"/>
    <m/>
    <m/>
    <m/>
    <n v="55"/>
    <x v="196"/>
    <d v="2022-05-10T00:00:00"/>
  </r>
  <r>
    <x v="174"/>
    <s v="4058 - PREINFA SL"/>
    <x v="1290"/>
    <m/>
    <x v="273"/>
    <n v="55"/>
    <m/>
    <m/>
    <m/>
    <n v="55"/>
    <x v="196"/>
    <d v="2022-05-12T00:00:00"/>
  </r>
  <r>
    <x v="174"/>
    <s v="4058 - PREINFA SL"/>
    <x v="1291"/>
    <m/>
    <x v="273"/>
    <n v="55"/>
    <m/>
    <m/>
    <m/>
    <n v="55"/>
    <x v="196"/>
    <d v="2022-05-18T00:00:00"/>
  </r>
  <r>
    <x v="174"/>
    <s v="4058 - PREINFA SL"/>
    <x v="1292"/>
    <m/>
    <x v="273"/>
    <n v="1705"/>
    <m/>
    <m/>
    <m/>
    <n v="1705"/>
    <x v="196"/>
    <d v="2022-05-31T00:00:00"/>
  </r>
  <r>
    <x v="174"/>
    <s v="4058 - PREINFA SL"/>
    <x v="1293"/>
    <m/>
    <x v="226"/>
    <n v="746.83"/>
    <n v="156.83000000000001"/>
    <m/>
    <m/>
    <n v="903.66"/>
    <x v="196"/>
    <d v="2022-06-08T00:00:00"/>
  </r>
  <r>
    <x v="174"/>
    <s v="4058 - PREINFA SL"/>
    <x v="1294"/>
    <m/>
    <x v="226"/>
    <n v="825"/>
    <m/>
    <m/>
    <m/>
    <n v="825"/>
    <x v="196"/>
    <d v="2022-06-20T00:00:00"/>
  </r>
  <r>
    <x v="174"/>
    <s v="4058 - PREINFA SL"/>
    <x v="1295"/>
    <m/>
    <x v="226"/>
    <n v="1595"/>
    <m/>
    <m/>
    <m/>
    <n v="1595"/>
    <x v="196"/>
    <d v="2022-06-20T00:00:00"/>
  </r>
  <r>
    <x v="174"/>
    <s v="4058 - PREINFA SL"/>
    <x v="1296"/>
    <m/>
    <x v="226"/>
    <n v="1320"/>
    <m/>
    <m/>
    <m/>
    <n v="1320"/>
    <x v="196"/>
    <d v="2022-06-20T00:00:00"/>
  </r>
  <r>
    <x v="174"/>
    <s v="4058 - PREINFA SL"/>
    <x v="1297"/>
    <s v="*A*"/>
    <x v="226"/>
    <n v="-1320"/>
    <m/>
    <m/>
    <m/>
    <n v="-1320"/>
    <x v="197"/>
    <d v="2022-06-22T00:00:00"/>
  </r>
  <r>
    <x v="174"/>
    <s v="4058 - PREINFA SL"/>
    <x v="1298"/>
    <m/>
    <x v="226"/>
    <n v="1210"/>
    <m/>
    <m/>
    <m/>
    <n v="1210"/>
    <x v="196"/>
    <d v="2022-06-22T00:00:00"/>
  </r>
  <r>
    <x v="174"/>
    <s v="4058 - PREINFA SL"/>
    <x v="1299"/>
    <m/>
    <x v="63"/>
    <n v="746.83"/>
    <n v="156.83000000000001"/>
    <m/>
    <m/>
    <n v="903.66"/>
    <x v="196"/>
    <d v="2022-07-18T00:00:00"/>
  </r>
  <r>
    <x v="174"/>
    <s v="4058 - PREINFA SL"/>
    <x v="1300"/>
    <m/>
    <x v="70"/>
    <n v="880"/>
    <m/>
    <m/>
    <m/>
    <n v="880"/>
    <x v="196"/>
    <d v="2022-07-31T00:00:00"/>
  </r>
  <r>
    <x v="174"/>
    <s v="4058 - PREINFA SL"/>
    <x v="1301"/>
    <m/>
    <x v="112"/>
    <n v="746.83"/>
    <n v="156.83000000000001"/>
    <m/>
    <m/>
    <n v="903.66"/>
    <x v="196"/>
    <d v="2022-08-11T00:00:00"/>
  </r>
  <r>
    <x v="174"/>
    <s v="4058 - PREINFA SL"/>
    <x v="1302"/>
    <m/>
    <x v="227"/>
    <n v="746.83"/>
    <n v="156.83000000000001"/>
    <m/>
    <m/>
    <n v="903.66"/>
    <x v="196"/>
    <d v="2022-09-12T00:00:00"/>
  </r>
  <r>
    <x v="174"/>
    <s v="4058 - PREINFA SL"/>
    <x v="1303"/>
    <m/>
    <x v="227"/>
    <n v="1222.0899999999999"/>
    <n v="256.64"/>
    <m/>
    <m/>
    <n v="1478.73"/>
    <x v="196"/>
    <d v="2022-09-16T00:00:00"/>
  </r>
  <r>
    <x v="174"/>
    <s v="4058 - PREINFA SL"/>
    <x v="1304"/>
    <m/>
    <x v="228"/>
    <n v="746.83"/>
    <n v="156.83000000000001"/>
    <m/>
    <m/>
    <n v="903.66"/>
    <x v="198"/>
    <d v="2022-10-24T00:00:00"/>
  </r>
  <r>
    <x v="174"/>
    <s v="4058 - PREINFA SL"/>
    <x v="1305"/>
    <m/>
    <x v="228"/>
    <n v="55"/>
    <m/>
    <m/>
    <m/>
    <n v="55"/>
    <x v="198"/>
    <d v="2022-10-24T00:00:00"/>
  </r>
  <r>
    <x v="174"/>
    <s v="4058 - PREINFA SL"/>
    <x v="1306"/>
    <m/>
    <x v="60"/>
    <n v="55"/>
    <m/>
    <m/>
    <m/>
    <n v="55"/>
    <x v="196"/>
    <d v="2022-10-31T00:00:00"/>
  </r>
  <r>
    <x v="174"/>
    <s v="4058 - PREINFA SL"/>
    <x v="1307"/>
    <m/>
    <x v="20"/>
    <n v="746.83"/>
    <n v="156.83000000000001"/>
    <m/>
    <m/>
    <n v="903.66"/>
    <x v="198"/>
    <d v="2022-11-02T00:00:00"/>
  </r>
  <r>
    <x v="174"/>
    <s v="4058 - PREINFA SL"/>
    <x v="1308"/>
    <m/>
    <x v="13"/>
    <n v="1210"/>
    <m/>
    <m/>
    <m/>
    <n v="1210"/>
    <x v="196"/>
    <d v="2022-11-30T00:00:00"/>
  </r>
  <r>
    <x v="174"/>
    <s v="4058 - PREINFA SL"/>
    <x v="1309"/>
    <m/>
    <x v="15"/>
    <n v="746.83"/>
    <n v="156.83000000000001"/>
    <m/>
    <m/>
    <n v="903.66"/>
    <x v="198"/>
    <d v="2022-12-05T00:00:00"/>
  </r>
  <r>
    <x v="174"/>
    <s v="4058 - PREINFA SL"/>
    <x v="1310"/>
    <m/>
    <x v="229"/>
    <n v="797.62"/>
    <n v="167.5"/>
    <m/>
    <m/>
    <n v="965.12"/>
    <x v="198"/>
    <d v="2023-01-16T00:00:00"/>
  </r>
  <r>
    <x v="174"/>
    <s v="4058 - PREINFA SL"/>
    <x v="1311"/>
    <m/>
    <x v="229"/>
    <n v="1210"/>
    <m/>
    <m/>
    <m/>
    <n v="1210"/>
    <x v="196"/>
    <d v="2023-01-31T00:00:00"/>
  </r>
  <r>
    <x v="174"/>
    <s v="4058 - PREINFA SL"/>
    <x v="1312"/>
    <m/>
    <x v="229"/>
    <n v="1210"/>
    <m/>
    <m/>
    <m/>
    <n v="1210"/>
    <x v="196"/>
    <d v="2023-01-31T00:00:00"/>
  </r>
  <r>
    <x v="175"/>
    <s v="4605 - PREZERO GESTION DE RESIDUOS SA"/>
    <x v="1313"/>
    <m/>
    <x v="71"/>
    <n v="2323.6"/>
    <n v="232.36"/>
    <m/>
    <m/>
    <n v="2555.96"/>
    <x v="29"/>
    <d v="2022-12-31T00:00:00"/>
  </r>
  <r>
    <x v="176"/>
    <s v="4355 - PROJE PITAGORA SL"/>
    <x v="1314"/>
    <m/>
    <x v="86"/>
    <n v="109"/>
    <n v="22.89"/>
    <m/>
    <m/>
    <n v="131.88999999999999"/>
    <x v="199"/>
    <d v="2022-10-31T00:00:00"/>
  </r>
  <r>
    <x v="176"/>
    <s v="4355 - PROJE PITAGORA SL"/>
    <x v="1315"/>
    <m/>
    <x v="105"/>
    <n v="234"/>
    <n v="49.14"/>
    <m/>
    <m/>
    <n v="283.14"/>
    <x v="199"/>
    <d v="2023-01-23T00:00:00"/>
  </r>
  <r>
    <x v="176"/>
    <s v="4355 - PROJE PITAGORA SL"/>
    <x v="1316"/>
    <m/>
    <x v="105"/>
    <n v="54"/>
    <n v="11.34"/>
    <m/>
    <m/>
    <n v="65.34"/>
    <x v="199"/>
    <d v="2023-01-23T00:00:00"/>
  </r>
  <r>
    <x v="176"/>
    <s v="4355 - PROJE PITAGORA SL"/>
    <x v="1317"/>
    <m/>
    <x v="105"/>
    <n v="100"/>
    <n v="21"/>
    <m/>
    <m/>
    <n v="121"/>
    <x v="199"/>
    <d v="2023-01-23T00:00:00"/>
  </r>
  <r>
    <x v="177"/>
    <s v="4326 - PROMAR EDIFICIOS, S.L."/>
    <x v="1318"/>
    <m/>
    <x v="12"/>
    <n v="2289.2600000000002"/>
    <n v="480.74"/>
    <m/>
    <m/>
    <n v="2770"/>
    <x v="200"/>
    <d v="2022-09-30T00:00:00"/>
  </r>
  <r>
    <x v="177"/>
    <s v="4326 - PROMAR EDIFICIOS, S.L."/>
    <x v="1319"/>
    <m/>
    <x v="12"/>
    <n v="706.42"/>
    <n v="148.35"/>
    <m/>
    <m/>
    <n v="854.77"/>
    <x v="200"/>
    <d v="2022-10-24T00:00:00"/>
  </r>
  <r>
    <x v="177"/>
    <s v="4326 - PROMAR EDIFICIOS, S.L."/>
    <x v="1320"/>
    <m/>
    <x v="12"/>
    <n v="3446.44"/>
    <n v="723.75"/>
    <m/>
    <m/>
    <n v="4170.1899999999996"/>
    <x v="200"/>
    <d v="2022-10-24T00:00:00"/>
  </r>
  <r>
    <x v="177"/>
    <s v="4326 - PROMAR EDIFICIOS, S.L."/>
    <x v="1321"/>
    <s v="*A*"/>
    <x v="228"/>
    <n v="-2289.2600000000002"/>
    <n v="-480.74"/>
    <m/>
    <m/>
    <n v="-2770"/>
    <x v="201"/>
    <d v="2022-10-24T00:00:00"/>
  </r>
  <r>
    <x v="177"/>
    <s v="4326 - PROMAR EDIFICIOS, S.L."/>
    <x v="1322"/>
    <m/>
    <x v="60"/>
    <n v="308.33999999999997"/>
    <n v="64.75"/>
    <m/>
    <m/>
    <n v="373.09"/>
    <x v="200"/>
    <d v="2022-10-31T00:00:00"/>
  </r>
  <r>
    <x v="178"/>
    <s v="3004 - PUBLI SERVEI SL"/>
    <x v="1323"/>
    <m/>
    <x v="116"/>
    <n v="387.5"/>
    <n v="81.38"/>
    <m/>
    <m/>
    <n v="468.88"/>
    <x v="32"/>
    <d v="2023-01-09T00:00:00"/>
  </r>
  <r>
    <x v="179"/>
    <s v="4533 - QUERY CONSULTING &amp; SOFTWARE SL"/>
    <x v="1324"/>
    <m/>
    <x v="118"/>
    <n v="1055.8399999999999"/>
    <n v="221.73"/>
    <m/>
    <m/>
    <n v="1277.57"/>
    <x v="202"/>
    <d v="2022-01-07T00:00:00"/>
  </r>
  <r>
    <x v="179"/>
    <s v="4533 - QUERY CONSULTING &amp; SOFTWARE SL"/>
    <x v="1325"/>
    <m/>
    <x v="2"/>
    <n v="1055.8399999999999"/>
    <n v="221.73"/>
    <m/>
    <m/>
    <n v="1277.57"/>
    <x v="202"/>
    <d v="2022-01-31T00:00:00"/>
  </r>
  <r>
    <x v="179"/>
    <s v="4533 - QUERY CONSULTING &amp; SOFTWARE SL"/>
    <x v="1326"/>
    <m/>
    <x v="68"/>
    <n v="1055.8399999999999"/>
    <n v="221.73"/>
    <m/>
    <m/>
    <n v="1277.57"/>
    <x v="202"/>
    <d v="2022-02-28T00:00:00"/>
  </r>
  <r>
    <x v="179"/>
    <s v="4533 - QUERY CONSULTING &amp; SOFTWARE SL"/>
    <x v="1327"/>
    <m/>
    <x v="5"/>
    <n v="1055.8399999999999"/>
    <n v="221.73"/>
    <m/>
    <m/>
    <n v="1277.57"/>
    <x v="202"/>
    <d v="2022-03-31T00:00:00"/>
  </r>
  <r>
    <x v="179"/>
    <s v="4533 - QUERY CONSULTING &amp; SOFTWARE SL"/>
    <x v="1328"/>
    <m/>
    <x v="69"/>
    <n v="1055.8399999999999"/>
    <n v="221.73"/>
    <m/>
    <m/>
    <n v="1277.57"/>
    <x v="202"/>
    <d v="2022-04-30T00:00:00"/>
  </r>
  <r>
    <x v="179"/>
    <s v="4533 - QUERY CONSULTING &amp; SOFTWARE SL"/>
    <x v="1329"/>
    <m/>
    <x v="9"/>
    <n v="1055.8399999999999"/>
    <n v="221.73"/>
    <m/>
    <m/>
    <n v="1277.57"/>
    <x v="202"/>
    <d v="2022-05-31T00:00:00"/>
  </r>
  <r>
    <x v="179"/>
    <s v="4533 - QUERY CONSULTING &amp; SOFTWARE SL"/>
    <x v="1330"/>
    <m/>
    <x v="58"/>
    <n v="1055.8399999999999"/>
    <n v="221.73"/>
    <m/>
    <m/>
    <n v="1277.57"/>
    <x v="202"/>
    <d v="2022-06-30T00:00:00"/>
  </r>
  <r>
    <x v="179"/>
    <s v="4533 - QUERY CONSULTING &amp; SOFTWARE SL"/>
    <x v="1331"/>
    <m/>
    <x v="274"/>
    <n v="1055.8399999999999"/>
    <n v="221.73"/>
    <m/>
    <m/>
    <n v="1277.57"/>
    <x v="202"/>
    <d v="2022-08-31T00:00:00"/>
  </r>
  <r>
    <x v="179"/>
    <s v="4533 - QUERY CONSULTING &amp; SOFTWARE SL"/>
    <x v="1332"/>
    <m/>
    <x v="12"/>
    <n v="1055.8399999999999"/>
    <n v="221.73"/>
    <m/>
    <m/>
    <n v="1277.57"/>
    <x v="202"/>
    <d v="2022-09-30T00:00:00"/>
  </r>
  <r>
    <x v="179"/>
    <s v="4533 - QUERY CONSULTING &amp; SOFTWARE SL"/>
    <x v="1333"/>
    <m/>
    <x v="194"/>
    <n v="1055.8399999999999"/>
    <n v="221.73"/>
    <m/>
    <m/>
    <n v="1277.57"/>
    <x v="202"/>
    <d v="2022-10-04T00:00:00"/>
  </r>
  <r>
    <x v="179"/>
    <s v="4533 - QUERY CONSULTING &amp; SOFTWARE SL"/>
    <x v="1334"/>
    <m/>
    <x v="60"/>
    <n v="1055.8399999999999"/>
    <n v="221.73"/>
    <m/>
    <m/>
    <n v="1277.57"/>
    <x v="202"/>
    <d v="2022-10-31T00:00:00"/>
  </r>
  <r>
    <x v="179"/>
    <s v="4533 - QUERY CONSULTING &amp; SOFTWARE SL"/>
    <x v="1335"/>
    <m/>
    <x v="13"/>
    <n v="1055.8399999999999"/>
    <n v="221.73"/>
    <m/>
    <m/>
    <n v="1277.57"/>
    <x v="203"/>
    <d v="2022-11-30T00:00:00"/>
  </r>
  <r>
    <x v="179"/>
    <s v="4533 - QUERY CONSULTING &amp; SOFTWARE SL"/>
    <x v="1336"/>
    <m/>
    <x v="71"/>
    <n v="1055.8399999999999"/>
    <n v="221.73"/>
    <m/>
    <m/>
    <n v="1277.57"/>
    <x v="203"/>
    <d v="2022-12-31T00:00:00"/>
  </r>
  <r>
    <x v="180"/>
    <s v="4103 - QUIMICA FACIL SL"/>
    <x v="1337"/>
    <m/>
    <x v="177"/>
    <n v="1202.5"/>
    <n v="252.53"/>
    <m/>
    <m/>
    <n v="1455.03"/>
    <x v="7"/>
    <d v="2022-03-31T00:00:00"/>
  </r>
  <r>
    <x v="180"/>
    <s v="4103 - QUIMICA FACIL SL"/>
    <x v="1338"/>
    <m/>
    <x v="60"/>
    <n v="180"/>
    <n v="37.799999999999997"/>
    <m/>
    <m/>
    <n v="217.8"/>
    <x v="7"/>
    <d v="2022-10-31T00:00:00"/>
  </r>
  <r>
    <x v="180"/>
    <s v="4103 - QUIMICA FACIL SL"/>
    <x v="1339"/>
    <m/>
    <x v="196"/>
    <n v="1202.5"/>
    <n v="252.53"/>
    <m/>
    <m/>
    <n v="1455.03"/>
    <x v="7"/>
    <d v="2022-11-23T00:00:00"/>
  </r>
  <r>
    <x v="181"/>
    <s v="4322 - RAUL ROMERO NICOLAS"/>
    <x v="1340"/>
    <m/>
    <x v="42"/>
    <n v="250"/>
    <n v="52.5"/>
    <m/>
    <m/>
    <n v="302.5"/>
    <x v="174"/>
    <d v="2022-12-31T00:00:00"/>
  </r>
  <r>
    <x v="182"/>
    <s v="4576 - RD LUNA MAQUINARIA Y ENCOFRADOS SLU"/>
    <x v="1341"/>
    <m/>
    <x v="179"/>
    <n v="4990"/>
    <n v="1047.9000000000001"/>
    <m/>
    <m/>
    <n v="6037.9"/>
    <x v="7"/>
    <d v="2022-05-23T00:00:00"/>
  </r>
  <r>
    <x v="182"/>
    <s v="4576 - RD LUNA MAQUINARIA Y ENCOFRADOS SLU"/>
    <x v="1342"/>
    <m/>
    <x v="7"/>
    <n v="400.66"/>
    <n v="84.14"/>
    <m/>
    <m/>
    <n v="484.8"/>
    <x v="2"/>
    <d v="2022-09-16T00:00:00"/>
  </r>
  <r>
    <x v="183"/>
    <s v="4401 - REABIBAIX 2010 SL"/>
    <x v="1343"/>
    <m/>
    <x v="108"/>
    <n v="4636.68"/>
    <n v="973.7"/>
    <m/>
    <m/>
    <n v="5610.38"/>
    <x v="74"/>
    <d v="2022-05-16T00:00:00"/>
  </r>
  <r>
    <x v="184"/>
    <s v="4277 - RECA HISPANIA SAU"/>
    <x v="1344"/>
    <m/>
    <x v="68"/>
    <n v="79"/>
    <n v="16.59"/>
    <m/>
    <m/>
    <n v="95.59"/>
    <x v="1"/>
    <d v="2022-02-28T00:00:00"/>
  </r>
  <r>
    <x v="184"/>
    <s v="4277 - RECA HISPANIA SAU"/>
    <x v="1345"/>
    <m/>
    <x v="68"/>
    <n v="102"/>
    <n v="21.42"/>
    <m/>
    <m/>
    <n v="123.42"/>
    <x v="1"/>
    <d v="2022-02-28T00:00:00"/>
  </r>
  <r>
    <x v="184"/>
    <s v="4277 - RECA HISPANIA SAU"/>
    <x v="1346"/>
    <m/>
    <x v="5"/>
    <n v="298"/>
    <n v="62.58"/>
    <m/>
    <m/>
    <n v="360.58"/>
    <x v="1"/>
    <d v="2022-03-31T00:00:00"/>
  </r>
  <r>
    <x v="184"/>
    <s v="4277 - RECA HISPANIA SAU"/>
    <x v="1347"/>
    <m/>
    <x v="5"/>
    <n v="170"/>
    <n v="35.700000000000003"/>
    <m/>
    <m/>
    <n v="205.7"/>
    <x v="1"/>
    <d v="2022-03-31T00:00:00"/>
  </r>
  <r>
    <x v="184"/>
    <s v="4277 - RECA HISPANIA SAU"/>
    <x v="1348"/>
    <m/>
    <x v="69"/>
    <n v="203.9"/>
    <n v="42.82"/>
    <m/>
    <m/>
    <n v="246.72"/>
    <x v="1"/>
    <d v="2022-04-30T00:00:00"/>
  </r>
  <r>
    <x v="184"/>
    <s v="4277 - RECA HISPANIA SAU"/>
    <x v="1349"/>
    <m/>
    <x v="9"/>
    <n v="184.9"/>
    <n v="38.83"/>
    <m/>
    <m/>
    <n v="223.73"/>
    <x v="1"/>
    <d v="2022-05-31T00:00:00"/>
  </r>
  <r>
    <x v="184"/>
    <s v="4277 - RECA HISPANIA SAU"/>
    <x v="1350"/>
    <m/>
    <x v="58"/>
    <n v="237.64"/>
    <n v="49.9"/>
    <m/>
    <m/>
    <n v="287.54000000000002"/>
    <x v="1"/>
    <d v="2022-06-30T00:00:00"/>
  </r>
  <r>
    <x v="184"/>
    <s v="4277 - RECA HISPANIA SAU"/>
    <x v="1351"/>
    <m/>
    <x v="58"/>
    <n v="183.49"/>
    <n v="38.53"/>
    <m/>
    <m/>
    <n v="222.02"/>
    <x v="1"/>
    <d v="2022-06-30T00:00:00"/>
  </r>
  <r>
    <x v="184"/>
    <s v="4277 - RECA HISPANIA SAU"/>
    <x v="1352"/>
    <m/>
    <x v="70"/>
    <n v="265.94"/>
    <n v="55.85"/>
    <m/>
    <m/>
    <n v="321.79000000000002"/>
    <x v="1"/>
    <d v="2022-07-31T00:00:00"/>
  </r>
  <r>
    <x v="184"/>
    <s v="4277 - RECA HISPANIA SAU"/>
    <x v="1353"/>
    <m/>
    <x v="70"/>
    <n v="280.58999999999997"/>
    <n v="58.92"/>
    <m/>
    <m/>
    <n v="339.51"/>
    <x v="1"/>
    <d v="2022-07-31T00:00:00"/>
  </r>
  <r>
    <x v="184"/>
    <s v="4277 - RECA HISPANIA SAU"/>
    <x v="1354"/>
    <m/>
    <x v="11"/>
    <n v="245.05"/>
    <n v="51.46"/>
    <m/>
    <m/>
    <n v="296.51"/>
    <x v="1"/>
    <d v="2022-08-31T00:00:00"/>
  </r>
  <r>
    <x v="184"/>
    <s v="4277 - RECA HISPANIA SAU"/>
    <x v="1355"/>
    <m/>
    <x v="12"/>
    <n v="293.13"/>
    <n v="61.56"/>
    <m/>
    <m/>
    <n v="354.69"/>
    <x v="1"/>
    <d v="2022-09-30T00:00:00"/>
  </r>
  <r>
    <x v="184"/>
    <s v="4277 - RECA HISPANIA SAU"/>
    <x v="1356"/>
    <m/>
    <x v="12"/>
    <n v="161.05000000000001"/>
    <n v="33.82"/>
    <m/>
    <m/>
    <n v="194.87"/>
    <x v="1"/>
    <d v="2022-09-30T00:00:00"/>
  </r>
  <r>
    <x v="184"/>
    <s v="4277 - RECA HISPANIA SAU"/>
    <x v="1357"/>
    <m/>
    <x v="60"/>
    <n v="141.78"/>
    <n v="29.77"/>
    <m/>
    <m/>
    <n v="171.55"/>
    <x v="1"/>
    <d v="2022-10-31T00:00:00"/>
  </r>
  <r>
    <x v="184"/>
    <s v="4277 - RECA HISPANIA SAU"/>
    <x v="1358"/>
    <m/>
    <x v="16"/>
    <n v="350.27"/>
    <n v="73.56"/>
    <m/>
    <m/>
    <n v="423.83"/>
    <x v="1"/>
    <d v="2023-01-31T00:00:00"/>
  </r>
  <r>
    <x v="185"/>
    <s v="4332 - RECAMBIOS AUTO DIESEL SA"/>
    <x v="1359"/>
    <m/>
    <x v="3"/>
    <n v="31.01"/>
    <n v="6.51"/>
    <m/>
    <m/>
    <n v="37.520000000000003"/>
    <x v="1"/>
    <d v="2022-02-28T00:00:00"/>
  </r>
  <r>
    <x v="185"/>
    <s v="4332 - RECAMBIOS AUTO DIESEL SA"/>
    <x v="1360"/>
    <m/>
    <x v="68"/>
    <n v="243"/>
    <n v="51.03"/>
    <m/>
    <m/>
    <n v="294.02999999999997"/>
    <x v="1"/>
    <d v="2022-02-28T00:00:00"/>
  </r>
  <r>
    <x v="185"/>
    <s v="4332 - RECAMBIOS AUTO DIESEL SA"/>
    <x v="1361"/>
    <m/>
    <x v="5"/>
    <n v="650"/>
    <n v="136.5"/>
    <m/>
    <m/>
    <n v="786.5"/>
    <x v="1"/>
    <d v="2022-03-31T00:00:00"/>
  </r>
  <r>
    <x v="185"/>
    <s v="4332 - RECAMBIOS AUTO DIESEL SA"/>
    <x v="1362"/>
    <m/>
    <x v="6"/>
    <n v="250"/>
    <n v="52.5"/>
    <m/>
    <m/>
    <n v="302.5"/>
    <x v="1"/>
    <d v="2022-04-21T00:00:00"/>
  </r>
  <r>
    <x v="185"/>
    <s v="4332 - RECAMBIOS AUTO DIESEL SA"/>
    <x v="1363"/>
    <m/>
    <x v="69"/>
    <n v="174.8"/>
    <n v="36.71"/>
    <m/>
    <m/>
    <n v="211.51"/>
    <x v="1"/>
    <d v="2022-04-30T00:00:00"/>
  </r>
  <r>
    <x v="185"/>
    <s v="4332 - RECAMBIOS AUTO DIESEL SA"/>
    <x v="1364"/>
    <m/>
    <x v="147"/>
    <n v="874.8"/>
    <n v="183.71"/>
    <m/>
    <m/>
    <n v="1058.51"/>
    <x v="1"/>
    <d v="2022-05-24T00:00:00"/>
  </r>
  <r>
    <x v="185"/>
    <s v="4332 - RECAMBIOS AUTO DIESEL SA"/>
    <x v="1365"/>
    <m/>
    <x v="9"/>
    <n v="499.23"/>
    <n v="104.84"/>
    <m/>
    <m/>
    <n v="604.07000000000005"/>
    <x v="1"/>
    <d v="2022-05-31T00:00:00"/>
  </r>
  <r>
    <x v="185"/>
    <s v="4332 - RECAMBIOS AUTO DIESEL SA"/>
    <x v="1366"/>
    <m/>
    <x v="58"/>
    <n v="216"/>
    <n v="45.36"/>
    <m/>
    <m/>
    <n v="261.36"/>
    <x v="1"/>
    <d v="2022-06-30T00:00:00"/>
  </r>
  <r>
    <x v="185"/>
    <s v="4332 - RECAMBIOS AUTO DIESEL SA"/>
    <x v="1367"/>
    <m/>
    <x v="128"/>
    <n v="261.10000000000002"/>
    <n v="54.83"/>
    <m/>
    <m/>
    <n v="315.93"/>
    <x v="1"/>
    <d v="2022-07-21T00:00:00"/>
  </r>
  <r>
    <x v="185"/>
    <s v="4332 - RECAMBIOS AUTO DIESEL SA"/>
    <x v="1368"/>
    <m/>
    <x v="86"/>
    <n v="308.5"/>
    <n v="64.790000000000006"/>
    <m/>
    <m/>
    <n v="373.29"/>
    <x v="1"/>
    <d v="2022-09-22T00:00:00"/>
  </r>
  <r>
    <x v="185"/>
    <s v="4332 - RECAMBIOS AUTO DIESEL SA"/>
    <x v="1369"/>
    <m/>
    <x v="12"/>
    <n v="298.5"/>
    <n v="62.69"/>
    <m/>
    <m/>
    <n v="361.19"/>
    <x v="1"/>
    <d v="2022-09-30T00:00:00"/>
  </r>
  <r>
    <x v="185"/>
    <s v="4332 - RECAMBIOS AUTO DIESEL SA"/>
    <x v="1370"/>
    <m/>
    <x v="60"/>
    <n v="707.5"/>
    <n v="148.58000000000001"/>
    <m/>
    <m/>
    <n v="856.08"/>
    <x v="1"/>
    <d v="2022-10-31T00:00:00"/>
  </r>
  <r>
    <x v="185"/>
    <s v="4332 - RECAMBIOS AUTO DIESEL SA"/>
    <x v="1371"/>
    <m/>
    <x v="13"/>
    <n v="49.64"/>
    <n v="10.42"/>
    <m/>
    <m/>
    <n v="60.06"/>
    <x v="1"/>
    <d v="2022-11-30T00:00:00"/>
  </r>
  <r>
    <x v="185"/>
    <s v="4332 - RECAMBIOS AUTO DIESEL SA"/>
    <x v="1372"/>
    <m/>
    <x v="78"/>
    <n v="138.5"/>
    <n v="29.09"/>
    <m/>
    <m/>
    <n v="167.59"/>
    <x v="1"/>
    <d v="2022-12-19T00:00:00"/>
  </r>
  <r>
    <x v="185"/>
    <s v="4332 - RECAMBIOS AUTO DIESEL SA"/>
    <x v="1373"/>
    <m/>
    <x v="105"/>
    <n v="298.68"/>
    <n v="62.72"/>
    <m/>
    <m/>
    <n v="361.4"/>
    <x v="1"/>
    <d v="2022-12-31T00:00:00"/>
  </r>
  <r>
    <x v="185"/>
    <s v="4332 - RECAMBIOS AUTO DIESEL SA"/>
    <x v="1374"/>
    <m/>
    <x v="16"/>
    <n v="116.62"/>
    <n v="24.49"/>
    <m/>
    <m/>
    <n v="141.11000000000001"/>
    <x v="1"/>
    <d v="2023-01-31T00:00:00"/>
  </r>
  <r>
    <x v="186"/>
    <s v="4094 - RECANVIS BRUGUES MOTOR, S.L."/>
    <x v="1375"/>
    <m/>
    <x v="99"/>
    <n v="13.94"/>
    <n v="2.93"/>
    <m/>
    <m/>
    <n v="16.87"/>
    <x v="1"/>
    <d v="2022-02-21T00:00:00"/>
  </r>
  <r>
    <x v="186"/>
    <s v="4094 - RECANVIS BRUGUES MOTOR, S.L."/>
    <x v="1376"/>
    <m/>
    <x v="119"/>
    <n v="7.23"/>
    <n v="1.52"/>
    <m/>
    <m/>
    <n v="8.75"/>
    <x v="1"/>
    <d v="2022-02-21T00:00:00"/>
  </r>
  <r>
    <x v="186"/>
    <s v="4094 - RECANVIS BRUGUES MOTOR, S.L."/>
    <x v="1377"/>
    <m/>
    <x v="119"/>
    <n v="293.92"/>
    <n v="61.72"/>
    <m/>
    <m/>
    <n v="355.64"/>
    <x v="1"/>
    <d v="2022-02-21T00:00:00"/>
  </r>
  <r>
    <x v="186"/>
    <s v="4094 - RECANVIS BRUGUES MOTOR, S.L."/>
    <x v="1378"/>
    <m/>
    <x v="243"/>
    <n v="31.8"/>
    <n v="6.68"/>
    <m/>
    <m/>
    <n v="38.479999999999997"/>
    <x v="1"/>
    <d v="2022-02-28T00:00:00"/>
  </r>
  <r>
    <x v="186"/>
    <s v="4094 - RECANVIS BRUGUES MOTOR, S.L."/>
    <x v="1379"/>
    <m/>
    <x v="243"/>
    <n v="67.33"/>
    <n v="14.14"/>
    <m/>
    <m/>
    <n v="81.47"/>
    <x v="1"/>
    <d v="2022-02-28T00:00:00"/>
  </r>
  <r>
    <x v="186"/>
    <s v="4094 - RECANVIS BRUGUES MOTOR, S.L."/>
    <x v="1380"/>
    <m/>
    <x v="131"/>
    <n v="22.72"/>
    <n v="4.7699999999999996"/>
    <m/>
    <m/>
    <n v="27.49"/>
    <x v="1"/>
    <d v="2022-03-31T00:00:00"/>
  </r>
  <r>
    <x v="186"/>
    <s v="4094 - RECANVIS BRUGUES MOTOR, S.L."/>
    <x v="1380"/>
    <m/>
    <x v="108"/>
    <n v="30.89"/>
    <n v="6.49"/>
    <m/>
    <m/>
    <n v="37.380000000000003"/>
    <x v="1"/>
    <d v="2022-04-08T00:00:00"/>
  </r>
  <r>
    <x v="186"/>
    <s v="4094 - RECANVIS BRUGUES MOTOR, S.L."/>
    <x v="1380"/>
    <m/>
    <x v="267"/>
    <n v="44.14"/>
    <n v="9.27"/>
    <m/>
    <m/>
    <n v="53.41"/>
    <x v="1"/>
    <d v="2022-04-28T00:00:00"/>
  </r>
  <r>
    <x v="186"/>
    <s v="4094 - RECANVIS BRUGUES MOTOR, S.L."/>
    <x v="1380"/>
    <m/>
    <x v="273"/>
    <n v="26.98"/>
    <n v="5.67"/>
    <m/>
    <m/>
    <n v="32.65"/>
    <x v="1"/>
    <d v="2022-05-18T00:00:00"/>
  </r>
  <r>
    <x v="186"/>
    <s v="4094 - RECANVIS BRUGUES MOTOR, S.L."/>
    <x v="1380"/>
    <m/>
    <x v="181"/>
    <n v="17.89"/>
    <n v="3.76"/>
    <m/>
    <m/>
    <n v="21.65"/>
    <x v="1"/>
    <d v="2022-05-18T00:00:00"/>
  </r>
  <r>
    <x v="186"/>
    <s v="4094 - RECANVIS BRUGUES MOTOR, S.L."/>
    <x v="1380"/>
    <m/>
    <x v="182"/>
    <n v="54.39"/>
    <n v="11.42"/>
    <m/>
    <m/>
    <n v="65.81"/>
    <x v="1"/>
    <d v="2022-05-18T00:00:00"/>
  </r>
  <r>
    <x v="186"/>
    <s v="4094 - RECANVIS BRUGUES MOTOR, S.L."/>
    <x v="1380"/>
    <m/>
    <x v="28"/>
    <n v="94.06"/>
    <n v="19.75"/>
    <m/>
    <m/>
    <n v="113.81"/>
    <x v="1"/>
    <d v="2022-05-20T00:00:00"/>
  </r>
  <r>
    <x v="186"/>
    <s v="4094 - RECANVIS BRUGUES MOTOR, S.L."/>
    <x v="1380"/>
    <m/>
    <x v="28"/>
    <n v="58.09"/>
    <n v="12.2"/>
    <m/>
    <m/>
    <n v="70.290000000000006"/>
    <x v="1"/>
    <d v="2022-05-24T00:00:00"/>
  </r>
  <r>
    <x v="186"/>
    <s v="4094 - RECANVIS BRUGUES MOTOR, S.L."/>
    <x v="1380"/>
    <m/>
    <x v="143"/>
    <n v="67.260000000000005"/>
    <n v="14.12"/>
    <m/>
    <m/>
    <n v="81.38"/>
    <x v="1"/>
    <d v="2022-06-16T00:00:00"/>
  </r>
  <r>
    <x v="186"/>
    <s v="4094 - RECANVIS BRUGUES MOTOR, S.L."/>
    <x v="1380"/>
    <m/>
    <x v="143"/>
    <n v="180.5"/>
    <n v="37.909999999999997"/>
    <m/>
    <m/>
    <n v="218.41"/>
    <x v="1"/>
    <d v="2022-06-16T00:00:00"/>
  </r>
  <r>
    <x v="186"/>
    <s v="4094 - RECANVIS BRUGUES MOTOR, S.L."/>
    <x v="1380"/>
    <m/>
    <x v="10"/>
    <n v="42.79"/>
    <n v="8.99"/>
    <m/>
    <m/>
    <n v="51.78"/>
    <x v="1"/>
    <d v="2022-06-28T00:00:00"/>
  </r>
  <r>
    <x v="186"/>
    <s v="4094 - RECANVIS BRUGUES MOTOR, S.L."/>
    <x v="1380"/>
    <m/>
    <x v="186"/>
    <n v="189"/>
    <n v="39.69"/>
    <m/>
    <m/>
    <n v="228.69"/>
    <x v="1"/>
    <d v="2022-07-14T00:00:00"/>
  </r>
  <r>
    <x v="186"/>
    <s v="4094 - RECANVIS BRUGUES MOTOR, S.L."/>
    <x v="1380"/>
    <m/>
    <x v="185"/>
    <n v="26.65"/>
    <n v="5.6"/>
    <m/>
    <m/>
    <n v="32.25"/>
    <x v="1"/>
    <d v="2022-07-14T00:00:00"/>
  </r>
  <r>
    <x v="186"/>
    <s v="4094 - RECANVIS BRUGUES MOTOR, S.L."/>
    <x v="1380"/>
    <m/>
    <x v="162"/>
    <n v="157.13999999999999"/>
    <n v="33"/>
    <m/>
    <m/>
    <n v="190.14"/>
    <x v="1"/>
    <d v="2022-07-21T00:00:00"/>
  </r>
  <r>
    <x v="186"/>
    <s v="4094 - RECANVIS BRUGUES MOTOR, S.L."/>
    <x v="1380"/>
    <m/>
    <x v="162"/>
    <n v="203.66"/>
    <n v="42.77"/>
    <m/>
    <m/>
    <n v="246.43"/>
    <x v="1"/>
    <d v="2022-07-31T00:00:00"/>
  </r>
  <r>
    <x v="186"/>
    <s v="4094 - RECANVIS BRUGUES MOTOR, S.L."/>
    <x v="1380"/>
    <m/>
    <x v="156"/>
    <n v="799.76"/>
    <n v="167.95"/>
    <m/>
    <m/>
    <n v="967.71"/>
    <x v="1"/>
    <d v="2022-07-31T00:00:00"/>
  </r>
  <r>
    <x v="186"/>
    <s v="4094 - RECANVIS BRUGUES MOTOR, S.L."/>
    <x v="1380"/>
    <m/>
    <x v="76"/>
    <n v="13.5"/>
    <n v="2.84"/>
    <m/>
    <m/>
    <n v="16.34"/>
    <x v="1"/>
    <d v="2022-07-31T00:00:00"/>
  </r>
  <r>
    <x v="186"/>
    <s v="4094 - RECANVIS BRUGUES MOTOR, S.L."/>
    <x v="1380"/>
    <m/>
    <x v="76"/>
    <n v="553.75"/>
    <n v="116.29"/>
    <m/>
    <m/>
    <n v="670.04"/>
    <x v="1"/>
    <d v="2022-07-31T00:00:00"/>
  </r>
  <r>
    <x v="186"/>
    <s v="4094 - RECANVIS BRUGUES MOTOR, S.L."/>
    <x v="1380"/>
    <m/>
    <x v="156"/>
    <n v="8.84"/>
    <n v="1.86"/>
    <m/>
    <m/>
    <n v="10.7"/>
    <x v="1"/>
    <d v="2022-07-31T00:00:00"/>
  </r>
  <r>
    <x v="186"/>
    <s v="4094 - RECANVIS BRUGUES MOTOR, S.L."/>
    <x v="1380"/>
    <m/>
    <x v="76"/>
    <n v="49.84"/>
    <n v="10.47"/>
    <m/>
    <m/>
    <n v="60.31"/>
    <x v="1"/>
    <d v="2022-07-31T00:00:00"/>
  </r>
  <r>
    <x v="186"/>
    <s v="4094 - RECANVIS BRUGUES MOTOR, S.L."/>
    <x v="1380"/>
    <m/>
    <x v="268"/>
    <n v="90.93"/>
    <n v="19.100000000000001"/>
    <m/>
    <m/>
    <n v="110.03"/>
    <x v="1"/>
    <d v="2022-08-11T00:00:00"/>
  </r>
  <r>
    <x v="186"/>
    <s v="4094 - RECANVIS BRUGUES MOTOR, S.L."/>
    <x v="1380"/>
    <m/>
    <x v="34"/>
    <n v="76.05"/>
    <n v="15.97"/>
    <m/>
    <m/>
    <n v="92.02"/>
    <x v="1"/>
    <d v="2022-08-11T00:00:00"/>
  </r>
  <r>
    <x v="186"/>
    <s v="4094 - RECANVIS BRUGUES MOTOR, S.L."/>
    <x v="1380"/>
    <m/>
    <x v="35"/>
    <n v="26.96"/>
    <n v="5.66"/>
    <m/>
    <m/>
    <n v="32.619999999999997"/>
    <x v="1"/>
    <d v="2022-08-31T00:00:00"/>
  </r>
  <r>
    <x v="186"/>
    <s v="4094 - RECANVIS BRUGUES MOTOR, S.L."/>
    <x v="1380"/>
    <m/>
    <x v="35"/>
    <n v="8.32"/>
    <n v="1.75"/>
    <m/>
    <m/>
    <n v="10.07"/>
    <x v="1"/>
    <d v="2022-08-31T00:00:00"/>
  </r>
  <r>
    <x v="186"/>
    <s v="4094 - RECANVIS BRUGUES MOTOR, S.L."/>
    <x v="1380"/>
    <m/>
    <x v="77"/>
    <n v="15.21"/>
    <n v="3.19"/>
    <m/>
    <m/>
    <n v="18.399999999999999"/>
    <x v="1"/>
    <d v="2022-08-31T00:00:00"/>
  </r>
  <r>
    <x v="186"/>
    <s v="4094 - RECANVIS BRUGUES MOTOR, S.L."/>
    <x v="1380"/>
    <m/>
    <x v="137"/>
    <n v="71.760000000000005"/>
    <n v="15.07"/>
    <m/>
    <m/>
    <n v="86.83"/>
    <x v="1"/>
    <d v="2022-08-31T00:00:00"/>
  </r>
  <r>
    <x v="186"/>
    <s v="4094 - RECANVIS BRUGUES MOTOR, S.L."/>
    <x v="1380"/>
    <m/>
    <x v="156"/>
    <n v="4.7699999999999996"/>
    <n v="1"/>
    <m/>
    <m/>
    <n v="5.77"/>
    <x v="1"/>
    <d v="2022-08-31T00:00:00"/>
  </r>
  <r>
    <x v="186"/>
    <s v="4094 - RECANVIS BRUGUES MOTOR, S.L."/>
    <x v="1380"/>
    <m/>
    <x v="227"/>
    <n v="73.28"/>
    <n v="15.39"/>
    <m/>
    <m/>
    <n v="88.67"/>
    <x v="1"/>
    <d v="2022-09-06T00:00:00"/>
  </r>
  <r>
    <x v="186"/>
    <s v="4094 - RECANVIS BRUGUES MOTOR, S.L."/>
    <x v="1380"/>
    <m/>
    <x v="101"/>
    <n v="3.72"/>
    <n v="0.78"/>
    <m/>
    <m/>
    <n v="4.5"/>
    <x v="1"/>
    <d v="2022-09-12T00:00:00"/>
  </r>
  <r>
    <x v="186"/>
    <s v="4094 - RECANVIS BRUGUES MOTOR, S.L."/>
    <x v="1380"/>
    <m/>
    <x v="11"/>
    <n v="70.02"/>
    <n v="14.7"/>
    <m/>
    <m/>
    <n v="84.72"/>
    <x v="1"/>
    <d v="2022-09-19T00:00:00"/>
  </r>
  <r>
    <x v="186"/>
    <s v="4094 - RECANVIS BRUGUES MOTOR, S.L."/>
    <x v="1381"/>
    <m/>
    <x v="86"/>
    <n v="9.4600000000000009"/>
    <n v="1.99"/>
    <m/>
    <m/>
    <n v="11.45"/>
    <x v="1"/>
    <d v="2022-09-22T00:00:00"/>
  </r>
  <r>
    <x v="186"/>
    <s v="4094 - RECANVIS BRUGUES MOTOR, S.L."/>
    <x v="1382"/>
    <m/>
    <x v="12"/>
    <n v="1091.05"/>
    <n v="229.12"/>
    <m/>
    <m/>
    <n v="1320.17"/>
    <x v="1"/>
    <d v="2022-09-30T00:00:00"/>
  </r>
  <r>
    <x v="186"/>
    <s v="4094 - RECANVIS BRUGUES MOTOR, S.L."/>
    <x v="1380"/>
    <m/>
    <x v="275"/>
    <n v="29.84"/>
    <n v="6.27"/>
    <m/>
    <m/>
    <n v="36.11"/>
    <x v="1"/>
    <d v="2022-09-30T00:00:00"/>
  </r>
  <r>
    <x v="186"/>
    <s v="4094 - RECANVIS BRUGUES MOTOR, S.L."/>
    <x v="1380"/>
    <m/>
    <x v="275"/>
    <n v="11.76"/>
    <n v="2.4700000000000002"/>
    <m/>
    <m/>
    <n v="14.23"/>
    <x v="1"/>
    <d v="2022-09-30T00:00:00"/>
  </r>
  <r>
    <x v="186"/>
    <s v="4094 - RECANVIS BRUGUES MOTOR, S.L."/>
    <x v="1383"/>
    <m/>
    <x v="87"/>
    <n v="55.58"/>
    <n v="11.67"/>
    <m/>
    <m/>
    <n v="67.25"/>
    <x v="1"/>
    <d v="2022-10-25T00:00:00"/>
  </r>
  <r>
    <x v="186"/>
    <s v="4094 - RECANVIS BRUGUES MOTOR, S.L."/>
    <x v="1384"/>
    <m/>
    <x v="60"/>
    <n v="247.3"/>
    <n v="51.93"/>
    <m/>
    <m/>
    <n v="299.23"/>
    <x v="1"/>
    <d v="2022-10-31T00:00:00"/>
  </r>
  <r>
    <x v="186"/>
    <s v="4094 - RECANVIS BRUGUES MOTOR, S.L."/>
    <x v="682"/>
    <m/>
    <x v="89"/>
    <n v="793.01"/>
    <n v="166.53"/>
    <m/>
    <m/>
    <n v="959.54"/>
    <x v="1"/>
    <d v="2022-11-17T00:00:00"/>
  </r>
  <r>
    <x v="186"/>
    <s v="4094 - RECANVIS BRUGUES MOTOR, S.L."/>
    <x v="1385"/>
    <m/>
    <x v="13"/>
    <n v="7.2"/>
    <n v="1.51"/>
    <m/>
    <m/>
    <n v="8.7100000000000009"/>
    <x v="1"/>
    <d v="2022-11-30T00:00:00"/>
  </r>
  <r>
    <x v="186"/>
    <s v="4094 - RECANVIS BRUGUES MOTOR, S.L."/>
    <x v="1094"/>
    <m/>
    <x v="105"/>
    <n v="508.86"/>
    <n v="106.86"/>
    <m/>
    <m/>
    <n v="615.72"/>
    <x v="1"/>
    <d v="2022-12-31T00:00:00"/>
  </r>
  <r>
    <x v="186"/>
    <s v="4094 - RECANVIS BRUGUES MOTOR, S.L."/>
    <x v="1386"/>
    <m/>
    <x v="90"/>
    <n v="347.85"/>
    <n v="73.05"/>
    <m/>
    <m/>
    <n v="420.9"/>
    <x v="1"/>
    <d v="2023-01-24T00:00:00"/>
  </r>
  <r>
    <x v="186"/>
    <s v="4094 - RECANVIS BRUGUES MOTOR, S.L."/>
    <x v="1387"/>
    <m/>
    <x v="271"/>
    <n v="1046.1400000000001"/>
    <n v="219.69"/>
    <m/>
    <m/>
    <n v="1265.83"/>
    <x v="1"/>
    <d v="2023-01-31T00:00:00"/>
  </r>
  <r>
    <x v="187"/>
    <s v="4594 - RECANVIS XASARO HIJOS SL"/>
    <x v="1388"/>
    <m/>
    <x v="216"/>
    <n v="2900"/>
    <n v="609"/>
    <m/>
    <m/>
    <n v="3509"/>
    <x v="1"/>
    <d v="2022-10-24T00:00:00"/>
  </r>
  <r>
    <x v="188"/>
    <s v="4446 - REHABILITACIONES SOMSOC SL"/>
    <x v="1389"/>
    <m/>
    <x v="218"/>
    <n v="1985"/>
    <n v="416.85"/>
    <m/>
    <m/>
    <n v="2401.85"/>
    <x v="74"/>
    <d v="2022-01-18T00:00:00"/>
  </r>
  <r>
    <x v="188"/>
    <s v="4446 - REHABILITACIONES SOMSOC SL"/>
    <x v="279"/>
    <m/>
    <x v="267"/>
    <n v="1870"/>
    <n v="187"/>
    <m/>
    <m/>
    <n v="2057"/>
    <x v="74"/>
    <d v="2022-05-16T00:00:00"/>
  </r>
  <r>
    <x v="188"/>
    <s v="4446 - REHABILITACIONES SOMSOC SL"/>
    <x v="1390"/>
    <m/>
    <x v="152"/>
    <n v="2242"/>
    <n v="224.2"/>
    <m/>
    <m/>
    <n v="2466.1999999999998"/>
    <x v="74"/>
    <d v="2022-10-31T00:00:00"/>
  </r>
  <r>
    <x v="189"/>
    <s v="4096 - RENAULT TRUCK CENTER SAU"/>
    <x v="1391"/>
    <m/>
    <x v="80"/>
    <n v="50.87"/>
    <n v="10.68"/>
    <m/>
    <m/>
    <n v="61.55"/>
    <x v="2"/>
    <d v="2022-02-01T00:00:00"/>
  </r>
  <r>
    <x v="189"/>
    <s v="4096 - RENAULT TRUCK CENTER SAU"/>
    <x v="1392"/>
    <m/>
    <x v="80"/>
    <n v="42.04"/>
    <n v="8.83"/>
    <m/>
    <m/>
    <n v="50.87"/>
    <x v="2"/>
    <d v="2022-02-28T00:00:00"/>
  </r>
  <r>
    <x v="190"/>
    <s v="3929 - RENTOKIL INITIAL ESPAÑA SA"/>
    <x v="1393"/>
    <m/>
    <x v="276"/>
    <n v="372.88"/>
    <n v="37.29"/>
    <m/>
    <m/>
    <n v="410.17"/>
    <x v="204"/>
    <d v="2022-12-31T00:00:00"/>
  </r>
  <r>
    <x v="191"/>
    <s v="4297 - REPARACIONES Y VULCANIZADOS JDF, S.L."/>
    <x v="1394"/>
    <m/>
    <x v="245"/>
    <n v="1800.01"/>
    <n v="378"/>
    <m/>
    <m/>
    <n v="2178.0100000000002"/>
    <x v="183"/>
    <d v="2022-05-31T00:00:00"/>
  </r>
  <r>
    <x v="191"/>
    <s v="4297 - REPARACIONES Y VULCANIZADOS JDF, S.L."/>
    <x v="1395"/>
    <m/>
    <x v="246"/>
    <n v="985.02"/>
    <n v="206.85"/>
    <m/>
    <m/>
    <n v="1191.8699999999999"/>
    <x v="183"/>
    <d v="2022-06-16T00:00:00"/>
  </r>
  <r>
    <x v="191"/>
    <s v="4297 - REPARACIONES Y VULCANIZADOS JDF, S.L."/>
    <x v="1396"/>
    <m/>
    <x v="58"/>
    <n v="923.17"/>
    <n v="193.87"/>
    <m/>
    <m/>
    <n v="1117.04"/>
    <x v="2"/>
    <d v="2022-06-30T00:00:00"/>
  </r>
  <r>
    <x v="191"/>
    <s v="4297 - REPARACIONES Y VULCANIZADOS JDF, S.L."/>
    <x v="1397"/>
    <m/>
    <x v="209"/>
    <n v="4566.68"/>
    <n v="959"/>
    <m/>
    <m/>
    <n v="5525.68"/>
    <x v="183"/>
    <d v="2022-06-30T00:00:00"/>
  </r>
  <r>
    <x v="191"/>
    <s v="4297 - REPARACIONES Y VULCANIZADOS JDF, S.L."/>
    <x v="1398"/>
    <m/>
    <x v="128"/>
    <n v="1815.65"/>
    <n v="381.29"/>
    <m/>
    <m/>
    <n v="2196.94"/>
    <x v="183"/>
    <d v="2022-07-31T00:00:00"/>
  </r>
  <r>
    <x v="191"/>
    <s v="4297 - REPARACIONES Y VULCANIZADOS JDF, S.L."/>
    <x v="1399"/>
    <m/>
    <x v="255"/>
    <n v="2275.17"/>
    <n v="477.79"/>
    <m/>
    <m/>
    <n v="2752.96"/>
    <x v="183"/>
    <d v="2022-07-31T00:00:00"/>
  </r>
  <r>
    <x v="191"/>
    <s v="4297 - REPARACIONES Y VULCANIZADOS JDF, S.L."/>
    <x v="1400"/>
    <m/>
    <x v="32"/>
    <n v="130.6"/>
    <n v="27.43"/>
    <m/>
    <m/>
    <n v="158.03"/>
    <x v="183"/>
    <d v="2022-08-10T00:00:00"/>
  </r>
  <r>
    <x v="191"/>
    <s v="4297 - REPARACIONES Y VULCANIZADOS JDF, S.L."/>
    <x v="1401"/>
    <m/>
    <x v="130"/>
    <n v="1448.85"/>
    <n v="304.26"/>
    <m/>
    <m/>
    <n v="1753.11"/>
    <x v="183"/>
    <d v="2022-08-31T00:00:00"/>
  </r>
  <r>
    <x v="191"/>
    <s v="4297 - REPARACIONES Y VULCANIZADOS JDF, S.L."/>
    <x v="1402"/>
    <m/>
    <x v="210"/>
    <n v="775.35"/>
    <n v="162.82"/>
    <m/>
    <m/>
    <n v="938.17"/>
    <x v="183"/>
    <d v="2022-10-31T00:00:00"/>
  </r>
  <r>
    <x v="192"/>
    <s v="4591 - RESISTIBLE SL"/>
    <x v="1403"/>
    <m/>
    <x v="193"/>
    <n v="50"/>
    <n v="10.5"/>
    <m/>
    <m/>
    <n v="60.5"/>
    <x v="32"/>
    <d v="2022-09-16T00:00:00"/>
  </r>
  <r>
    <x v="192"/>
    <s v="4591 - RESISTIBLE SL"/>
    <x v="1404"/>
    <m/>
    <x v="198"/>
    <n v="637"/>
    <n v="133.77000000000001"/>
    <m/>
    <m/>
    <n v="770.77"/>
    <x v="34"/>
    <d v="2022-12-16T00:00:00"/>
  </r>
  <r>
    <x v="193"/>
    <s v="4582 - RIBA NOGUES SL"/>
    <x v="1405"/>
    <m/>
    <x v="128"/>
    <n v="2400"/>
    <n v="504"/>
    <m/>
    <m/>
    <n v="2904"/>
    <x v="58"/>
    <d v="2022-07-18T00:00:00"/>
  </r>
  <r>
    <x v="193"/>
    <s v="4582 - RIBA NOGUES SL"/>
    <x v="1406"/>
    <m/>
    <x v="70"/>
    <n v="2400"/>
    <n v="504"/>
    <m/>
    <m/>
    <n v="2904"/>
    <x v="58"/>
    <d v="2022-11-30T00:00:00"/>
  </r>
  <r>
    <x v="194"/>
    <s v="4467 - ROMAUTO GRUP CONCESSIONARIS SLU"/>
    <x v="1407"/>
    <m/>
    <x v="4"/>
    <n v="35.130000000000003"/>
    <n v="7.38"/>
    <m/>
    <m/>
    <n v="42.51"/>
    <x v="1"/>
    <d v="2022-03-31T00:00:00"/>
  </r>
  <r>
    <x v="194"/>
    <s v="4467 - ROMAUTO GRUP CONCESSIONARIS SLU"/>
    <x v="1408"/>
    <m/>
    <x v="239"/>
    <n v="106.55"/>
    <n v="22.38"/>
    <m/>
    <m/>
    <n v="128.93"/>
    <x v="4"/>
    <d v="2022-06-17T00:00:00"/>
  </r>
  <r>
    <x v="195"/>
    <s v="4089 - ROS ROCA SAU"/>
    <x v="1409"/>
    <m/>
    <x v="89"/>
    <n v="88.03"/>
    <n v="18.489999999999998"/>
    <m/>
    <m/>
    <n v="106.52"/>
    <x v="1"/>
    <d v="2022-11-30T00:00:00"/>
  </r>
  <r>
    <x v="196"/>
    <s v="4028 - ROTAGRAMA, S.A."/>
    <x v="1410"/>
    <m/>
    <x v="277"/>
    <n v="134"/>
    <n v="28.14"/>
    <m/>
    <m/>
    <n v="162.13999999999999"/>
    <x v="125"/>
    <d v="2022-03-24T00:00:00"/>
  </r>
  <r>
    <x v="197"/>
    <s v="4109 - SAFETY-KLEEN ESPAÑA SA"/>
    <x v="1411"/>
    <m/>
    <x v="162"/>
    <n v="671.07"/>
    <n v="140.91999999999999"/>
    <m/>
    <m/>
    <n v="811.99"/>
    <x v="205"/>
    <d v="2022-07-30T00:00:00"/>
  </r>
  <r>
    <x v="197"/>
    <s v="4109 - SAFETY-KLEEN ESPAÑA SA"/>
    <x v="1412"/>
    <m/>
    <x v="162"/>
    <n v="443.84"/>
    <n v="93.21"/>
    <m/>
    <m/>
    <n v="537.04999999999995"/>
    <x v="206"/>
    <d v="2022-07-30T00:00:00"/>
  </r>
  <r>
    <x v="197"/>
    <s v="4109 - SAFETY-KLEEN ESPAÑA SA"/>
    <x v="1413"/>
    <m/>
    <x v="162"/>
    <n v="443.84"/>
    <n v="93.21"/>
    <m/>
    <m/>
    <n v="537.04999999999995"/>
    <x v="206"/>
    <d v="2022-07-30T00:00:00"/>
  </r>
  <r>
    <x v="197"/>
    <s v="4109 - SAFETY-KLEEN ESPAÑA SA"/>
    <x v="1414"/>
    <m/>
    <x v="162"/>
    <n v="443.84"/>
    <n v="93.21"/>
    <m/>
    <m/>
    <n v="537.04999999999995"/>
    <x v="206"/>
    <d v="2022-07-30T00:00:00"/>
  </r>
  <r>
    <x v="197"/>
    <s v="4109 - SAFETY-KLEEN ESPAÑA SA"/>
    <x v="1415"/>
    <m/>
    <x v="162"/>
    <n v="443.84"/>
    <n v="93.21"/>
    <m/>
    <m/>
    <n v="537.04999999999995"/>
    <x v="206"/>
    <d v="2022-07-30T00:00:00"/>
  </r>
  <r>
    <x v="197"/>
    <s v="4109 - SAFETY-KLEEN ESPAÑA SA"/>
    <x v="1416"/>
    <m/>
    <x v="257"/>
    <n v="501.21"/>
    <n v="105.25"/>
    <m/>
    <m/>
    <n v="606.46"/>
    <x v="207"/>
    <d v="2022-07-30T00:00:00"/>
  </r>
  <r>
    <x v="197"/>
    <s v="4109 - SAFETY-KLEEN ESPAÑA SA"/>
    <x v="1417"/>
    <m/>
    <x v="176"/>
    <n v="501.21"/>
    <n v="105.25"/>
    <m/>
    <m/>
    <n v="606.46"/>
    <x v="206"/>
    <d v="2022-07-30T00:00:00"/>
  </r>
  <r>
    <x v="197"/>
    <s v="4109 - SAFETY-KLEEN ESPAÑA SA"/>
    <x v="1418"/>
    <m/>
    <x v="176"/>
    <n v="710.75"/>
    <n v="149.26"/>
    <m/>
    <m/>
    <n v="860.01"/>
    <x v="205"/>
    <d v="2022-07-30T00:00:00"/>
  </r>
  <r>
    <x v="197"/>
    <s v="4109 - SAFETY-KLEEN ESPAÑA SA"/>
    <x v="1419"/>
    <m/>
    <x v="278"/>
    <n v="710.75"/>
    <n v="149.26"/>
    <m/>
    <m/>
    <n v="860.01"/>
    <x v="205"/>
    <d v="2022-07-30T00:00:00"/>
  </r>
  <r>
    <x v="197"/>
    <s v="4109 - SAFETY-KLEEN ESPAÑA SA"/>
    <x v="1420"/>
    <m/>
    <x v="162"/>
    <n v="671.07"/>
    <n v="140.91999999999999"/>
    <m/>
    <m/>
    <n v="811.99"/>
    <x v="205"/>
    <d v="2022-07-30T00:00:00"/>
  </r>
  <r>
    <x v="197"/>
    <s v="4109 - SAFETY-KLEEN ESPAÑA SA"/>
    <x v="1421"/>
    <m/>
    <x v="162"/>
    <n v="671.07"/>
    <n v="140.91999999999999"/>
    <m/>
    <m/>
    <n v="811.99"/>
    <x v="205"/>
    <d v="2022-07-30T00:00:00"/>
  </r>
  <r>
    <x v="197"/>
    <s v="4109 - SAFETY-KLEEN ESPAÑA SA"/>
    <x v="1422"/>
    <m/>
    <x v="162"/>
    <n v="671.07"/>
    <n v="140.91999999999999"/>
    <m/>
    <m/>
    <n v="811.99"/>
    <x v="205"/>
    <d v="2022-07-30T00:00:00"/>
  </r>
  <r>
    <x v="197"/>
    <s v="4109 - SAFETY-KLEEN ESPAÑA SA"/>
    <x v="1423"/>
    <m/>
    <x v="211"/>
    <n v="501.21"/>
    <n v="105.25"/>
    <m/>
    <m/>
    <n v="606.46"/>
    <x v="206"/>
    <d v="2022-10-31T00:00:00"/>
  </r>
  <r>
    <x v="197"/>
    <s v="4109 - SAFETY-KLEEN ESPAÑA SA"/>
    <x v="1424"/>
    <m/>
    <x v="211"/>
    <n v="710.75"/>
    <n v="149.26"/>
    <m/>
    <m/>
    <n v="860.01"/>
    <x v="205"/>
    <d v="2022-10-31T00:00:00"/>
  </r>
  <r>
    <x v="197"/>
    <s v="4109 - SAFETY-KLEEN ESPAÑA SA"/>
    <x v="1425"/>
    <m/>
    <x v="44"/>
    <n v="501.21"/>
    <n v="105.25"/>
    <m/>
    <m/>
    <n v="606.46"/>
    <x v="206"/>
    <d v="2022-10-31T00:00:00"/>
  </r>
  <r>
    <x v="197"/>
    <s v="4109 - SAFETY-KLEEN ESPAÑA SA"/>
    <x v="1426"/>
    <m/>
    <x v="269"/>
    <n v="710.75"/>
    <n v="149.26"/>
    <m/>
    <m/>
    <n v="860.01"/>
    <x v="205"/>
    <d v="2023-01-16T00:00:00"/>
  </r>
  <r>
    <x v="198"/>
    <s v="4571 - SAMOA BLUE SL"/>
    <x v="1427"/>
    <m/>
    <x v="39"/>
    <n v="4850"/>
    <n v="1018.5"/>
    <m/>
    <m/>
    <n v="5868.5"/>
    <x v="69"/>
    <d v="2022-10-27T00:00:00"/>
  </r>
  <r>
    <x v="198"/>
    <s v="4571 - SAMOA BLUE SL"/>
    <x v="1428"/>
    <m/>
    <x v="60"/>
    <n v="470.5"/>
    <n v="98.81"/>
    <m/>
    <m/>
    <n v="569.30999999999995"/>
    <x v="69"/>
    <d v="2022-10-31T00:00:00"/>
  </r>
  <r>
    <x v="198"/>
    <s v="4571 - SAMOA BLUE SL"/>
    <x v="1429"/>
    <m/>
    <x v="96"/>
    <n v="1338.6"/>
    <n v="281.11"/>
    <m/>
    <m/>
    <n v="1619.71"/>
    <x v="69"/>
    <d v="2022-11-30T00:00:00"/>
  </r>
  <r>
    <x v="199"/>
    <s v="4248 - SENDRA CRESPO, C.B."/>
    <x v="135"/>
    <m/>
    <x v="145"/>
    <n v="2390"/>
    <n v="501.9"/>
    <m/>
    <n v="454.1"/>
    <n v="2437.8000000000002"/>
    <x v="208"/>
    <d v="2022-01-31T00:00:00"/>
  </r>
  <r>
    <x v="199"/>
    <s v="4248 - SENDRA CRESPO, C.B."/>
    <x v="1430"/>
    <m/>
    <x v="80"/>
    <n v="2390"/>
    <n v="501.9"/>
    <m/>
    <n v="454.1"/>
    <n v="2437.8000000000002"/>
    <x v="208"/>
    <d v="2022-02-21T00:00:00"/>
  </r>
  <r>
    <x v="199"/>
    <s v="4248 - SENDRA CRESPO, C.B."/>
    <x v="1431"/>
    <m/>
    <x v="224"/>
    <n v="2390"/>
    <n v="501.9"/>
    <m/>
    <n v="454.1"/>
    <n v="2437.8000000000002"/>
    <x v="208"/>
    <d v="2022-03-07T00:00:00"/>
  </r>
  <r>
    <x v="199"/>
    <s v="4248 - SENDRA CRESPO, C.B."/>
    <x v="1432"/>
    <m/>
    <x v="25"/>
    <n v="2390"/>
    <n v="501.9"/>
    <m/>
    <n v="454.1"/>
    <n v="2437.8000000000002"/>
    <x v="208"/>
    <d v="2022-04-01T00:00:00"/>
  </r>
  <r>
    <x v="199"/>
    <s v="4248 - SENDRA CRESPO, C.B."/>
    <x v="1433"/>
    <m/>
    <x v="225"/>
    <n v="2390"/>
    <n v="501.9"/>
    <m/>
    <n v="454.1"/>
    <n v="2437.8000000000002"/>
    <x v="208"/>
    <d v="2022-05-05T00:00:00"/>
  </r>
  <r>
    <x v="199"/>
    <s v="4248 - SENDRA CRESPO, C.B."/>
    <x v="1434"/>
    <m/>
    <x v="226"/>
    <n v="2390"/>
    <n v="501.9"/>
    <m/>
    <n v="454.1"/>
    <n v="2437.8000000000002"/>
    <x v="208"/>
    <d v="2022-06-01T00:00:00"/>
  </r>
  <r>
    <x v="199"/>
    <s v="4248 - SENDRA CRESPO, C.B."/>
    <x v="1435"/>
    <m/>
    <x v="63"/>
    <n v="2390"/>
    <n v="501.9"/>
    <m/>
    <n v="454.1"/>
    <n v="2437.8000000000002"/>
    <x v="208"/>
    <d v="2022-07-01T00:00:00"/>
  </r>
  <r>
    <x v="199"/>
    <s v="4248 - SENDRA CRESPO, C.B."/>
    <x v="1436"/>
    <m/>
    <x v="112"/>
    <n v="2390"/>
    <n v="501.9"/>
    <m/>
    <n v="454.1"/>
    <n v="2437.8000000000002"/>
    <x v="208"/>
    <d v="2022-08-05T00:00:00"/>
  </r>
  <r>
    <x v="199"/>
    <s v="4248 - SENDRA CRESPO, C.B."/>
    <x v="1437"/>
    <m/>
    <x v="227"/>
    <n v="2887.4"/>
    <n v="606.35"/>
    <m/>
    <n v="548.61"/>
    <n v="2945.14"/>
    <x v="208"/>
    <d v="2022-09-06T00:00:00"/>
  </r>
  <r>
    <x v="199"/>
    <s v="4248 - SENDRA CRESPO, C.B."/>
    <x v="1438"/>
    <m/>
    <x v="211"/>
    <n v="2390"/>
    <n v="501.9"/>
    <m/>
    <n v="454.1"/>
    <n v="2437.8000000000002"/>
    <x v="208"/>
    <d v="2022-09-20T00:00:00"/>
  </r>
  <r>
    <x v="199"/>
    <s v="4248 - SENDRA CRESPO, C.B."/>
    <x v="1439"/>
    <m/>
    <x v="20"/>
    <n v="2390"/>
    <n v="501.9"/>
    <m/>
    <n v="454.1"/>
    <n v="2437.8000000000002"/>
    <x v="208"/>
    <d v="2022-11-02T00:00:00"/>
  </r>
  <r>
    <x v="199"/>
    <s v="4248 - SENDRA CRESPO, C.B."/>
    <x v="1440"/>
    <m/>
    <x v="15"/>
    <n v="2390"/>
    <n v="501.9"/>
    <m/>
    <n v="454.1"/>
    <n v="2437.8000000000002"/>
    <x v="208"/>
    <d v="2022-12-01T00:00:00"/>
  </r>
  <r>
    <x v="199"/>
    <s v="4248 - SENDRA CRESPO, C.B."/>
    <x v="1441"/>
    <m/>
    <x v="229"/>
    <n v="2390"/>
    <n v="501.9"/>
    <m/>
    <n v="454.1"/>
    <n v="2437.8000000000002"/>
    <x v="208"/>
    <d v="2023-01-16T00:00:00"/>
  </r>
  <r>
    <x v="199"/>
    <s v="4248 - SENDRA CRESPO, C.B."/>
    <x v="1442"/>
    <m/>
    <x v="230"/>
    <n v="2390"/>
    <n v="501.9"/>
    <m/>
    <n v="454.1"/>
    <n v="2437.8000000000002"/>
    <x v="208"/>
    <d v="2023-02-06T00:00:00"/>
  </r>
  <r>
    <x v="200"/>
    <s v="4350 - SENESANT 2000 S.L."/>
    <x v="1443"/>
    <m/>
    <x v="2"/>
    <n v="2805.99"/>
    <n v="589.26"/>
    <m/>
    <m/>
    <n v="3395.25"/>
    <x v="156"/>
    <d v="2022-01-31T00:00:00"/>
  </r>
  <r>
    <x v="200"/>
    <s v="4350 - SENESANT 2000 S.L."/>
    <x v="1444"/>
    <m/>
    <x v="68"/>
    <n v="2805.99"/>
    <n v="589.26"/>
    <m/>
    <m/>
    <n v="3395.25"/>
    <x v="156"/>
    <d v="2022-02-28T00:00:00"/>
  </r>
  <r>
    <x v="200"/>
    <s v="4350 - SENESANT 2000 S.L."/>
    <x v="1445"/>
    <m/>
    <x v="5"/>
    <n v="2805.99"/>
    <n v="589.26"/>
    <m/>
    <m/>
    <n v="3395.25"/>
    <x v="156"/>
    <d v="2022-03-31T00:00:00"/>
  </r>
  <r>
    <x v="200"/>
    <s v="4350 - SENESANT 2000 S.L."/>
    <x v="1446"/>
    <m/>
    <x v="69"/>
    <n v="2805.99"/>
    <n v="589.26"/>
    <m/>
    <m/>
    <n v="3395.25"/>
    <x v="156"/>
    <d v="2022-04-30T00:00:00"/>
  </r>
  <r>
    <x v="200"/>
    <s v="4350 - SENESANT 2000 S.L."/>
    <x v="1447"/>
    <m/>
    <x v="252"/>
    <n v="2158.38"/>
    <n v="453.26"/>
    <m/>
    <m/>
    <n v="2611.64"/>
    <x v="156"/>
    <d v="2022-05-31T00:00:00"/>
  </r>
  <r>
    <x v="200"/>
    <s v="4350 - SENESANT 2000 S.L."/>
    <x v="1448"/>
    <m/>
    <x v="58"/>
    <n v="5013.38"/>
    <n v="1052.81"/>
    <m/>
    <m/>
    <n v="6066.19"/>
    <x v="156"/>
    <d v="2022-06-30T00:00:00"/>
  </r>
  <r>
    <x v="201"/>
    <s v="4286 - SERGLOBERT HISPANIA SL"/>
    <x v="1449"/>
    <m/>
    <x v="158"/>
    <n v="389.4"/>
    <n v="81.77"/>
    <m/>
    <m/>
    <n v="471.17"/>
    <x v="7"/>
    <d v="2022-01-31T00:00:00"/>
  </r>
  <r>
    <x v="201"/>
    <s v="4286 - SERGLOBERT HISPANIA SL"/>
    <x v="1450"/>
    <m/>
    <x v="56"/>
    <n v="778.8"/>
    <n v="163.55000000000001"/>
    <m/>
    <m/>
    <n v="942.35"/>
    <x v="7"/>
    <d v="2022-02-28T00:00:00"/>
  </r>
  <r>
    <x v="201"/>
    <s v="4286 - SERGLOBERT HISPANIA SL"/>
    <x v="1451"/>
    <m/>
    <x v="69"/>
    <n v="866.8"/>
    <n v="182.03"/>
    <m/>
    <m/>
    <n v="1048.83"/>
    <x v="7"/>
    <d v="2022-04-30T00:00:00"/>
  </r>
  <r>
    <x v="201"/>
    <s v="4286 - SERGLOBERT HISPANIA SL"/>
    <x v="1452"/>
    <m/>
    <x v="122"/>
    <n v="866.8"/>
    <n v="182.03"/>
    <m/>
    <m/>
    <n v="1048.83"/>
    <x v="7"/>
    <d v="2022-07-19T00:00:00"/>
  </r>
  <r>
    <x v="201"/>
    <s v="4286 - SERGLOBERT HISPANIA SL"/>
    <x v="1453"/>
    <m/>
    <x v="0"/>
    <n v="866.8"/>
    <n v="182.03"/>
    <m/>
    <m/>
    <n v="1048.83"/>
    <x v="7"/>
    <d v="2022-09-30T00:00:00"/>
  </r>
  <r>
    <x v="202"/>
    <s v="3914 - SERVEIS REUNITS SA"/>
    <x v="1389"/>
    <m/>
    <x v="2"/>
    <n v="1750"/>
    <n v="367.5"/>
    <m/>
    <m/>
    <n v="2117.5"/>
    <x v="144"/>
    <d v="2022-01-31T00:00:00"/>
  </r>
  <r>
    <x v="202"/>
    <s v="3914 - SERVEIS REUNITS SA"/>
    <x v="1454"/>
    <m/>
    <x v="68"/>
    <n v="1750"/>
    <n v="367.5"/>
    <m/>
    <m/>
    <n v="2117.5"/>
    <x v="144"/>
    <d v="2022-02-28T00:00:00"/>
  </r>
  <r>
    <x v="202"/>
    <s v="3914 - SERVEIS REUNITS SA"/>
    <x v="135"/>
    <m/>
    <x v="5"/>
    <n v="1750"/>
    <n v="367.5"/>
    <m/>
    <m/>
    <n v="2117.5"/>
    <x v="144"/>
    <d v="2022-03-31T00:00:00"/>
  </r>
  <r>
    <x v="202"/>
    <s v="3914 - SERVEIS REUNITS SA"/>
    <x v="1455"/>
    <m/>
    <x v="69"/>
    <n v="1750"/>
    <n v="367.5"/>
    <m/>
    <m/>
    <n v="2117.5"/>
    <x v="144"/>
    <d v="2022-04-30T00:00:00"/>
  </r>
  <r>
    <x v="202"/>
    <s v="3914 - SERVEIS REUNITS SA"/>
    <x v="249"/>
    <m/>
    <x v="9"/>
    <n v="1750"/>
    <n v="367.5"/>
    <m/>
    <m/>
    <n v="2117.5"/>
    <x v="144"/>
    <d v="2022-05-31T00:00:00"/>
  </r>
  <r>
    <x v="202"/>
    <s v="3914 - SERVEIS REUNITS SA"/>
    <x v="1456"/>
    <m/>
    <x v="58"/>
    <n v="875"/>
    <n v="183.75"/>
    <m/>
    <m/>
    <n v="1058.75"/>
    <x v="144"/>
    <d v="2022-07-21T00:00:00"/>
  </r>
  <r>
    <x v="202"/>
    <s v="3914 - SERVEIS REUNITS SA"/>
    <x v="1457"/>
    <m/>
    <x v="70"/>
    <n v="1750"/>
    <n v="367.5"/>
    <m/>
    <m/>
    <n v="2117.5"/>
    <x v="144"/>
    <d v="2022-07-31T00:00:00"/>
  </r>
  <r>
    <x v="202"/>
    <s v="3914 - SERVEIS REUNITS SA"/>
    <x v="1458"/>
    <m/>
    <x v="11"/>
    <n v="1750"/>
    <n v="367.5"/>
    <m/>
    <m/>
    <n v="2117.5"/>
    <x v="144"/>
    <d v="2022-08-31T00:00:00"/>
  </r>
  <r>
    <x v="202"/>
    <s v="3914 - SERVEIS REUNITS SA"/>
    <x v="1459"/>
    <m/>
    <x v="12"/>
    <n v="1750"/>
    <n v="367.5"/>
    <m/>
    <m/>
    <n v="2117.5"/>
    <x v="144"/>
    <d v="2022-09-30T00:00:00"/>
  </r>
  <r>
    <x v="202"/>
    <s v="3914 - SERVEIS REUNITS SA"/>
    <x v="1460"/>
    <m/>
    <x v="16"/>
    <n v="1250"/>
    <n v="262.5"/>
    <m/>
    <m/>
    <n v="1512.5"/>
    <x v="144"/>
    <d v="2023-01-31T00:00:00"/>
  </r>
  <r>
    <x v="203"/>
    <s v="3816 - SERVEIS VIALS DEL VALLES, SLU"/>
    <x v="1461"/>
    <m/>
    <x v="143"/>
    <n v="680.05"/>
    <n v="142.81"/>
    <m/>
    <m/>
    <n v="822.86"/>
    <x v="7"/>
    <d v="2022-06-13T00:00:00"/>
  </r>
  <r>
    <x v="203"/>
    <s v="3816 - SERVEIS VIALS DEL VALLES, SLU"/>
    <x v="1462"/>
    <m/>
    <x v="13"/>
    <n v="392.42"/>
    <n v="82.41"/>
    <m/>
    <m/>
    <n v="474.83"/>
    <x v="7"/>
    <d v="2022-11-30T00:00:00"/>
  </r>
  <r>
    <x v="203"/>
    <s v="3816 - SERVEIS VIALS DEL VALLES, SLU"/>
    <x v="1463"/>
    <m/>
    <x v="13"/>
    <n v="6389.85"/>
    <n v="1341.87"/>
    <m/>
    <m/>
    <n v="7731.72"/>
    <x v="7"/>
    <d v="2022-11-30T00:00:00"/>
  </r>
  <r>
    <x v="204"/>
    <s v="4285 - SERVICIOS Y PRODUCTOS SOSTENIBLES SL"/>
    <x v="1464"/>
    <m/>
    <x v="247"/>
    <n v="5616"/>
    <n v="1179.3599999999999"/>
    <m/>
    <m/>
    <n v="6795.36"/>
    <x v="7"/>
    <d v="2022-09-06T00:00:00"/>
  </r>
  <r>
    <x v="204"/>
    <s v="4285 - SERVICIOS Y PRODUCTOS SOSTENIBLES SL"/>
    <x v="1465"/>
    <m/>
    <x v="113"/>
    <n v="2909.5"/>
    <n v="611"/>
    <m/>
    <m/>
    <n v="3520.5"/>
    <x v="7"/>
    <d v="2022-10-06T00:00:00"/>
  </r>
  <r>
    <x v="204"/>
    <s v="4285 - SERVICIOS Y PRODUCTOS SOSTENIBLES SL"/>
    <x v="1466"/>
    <m/>
    <x v="65"/>
    <n v="2160"/>
    <n v="453.6"/>
    <m/>
    <m/>
    <n v="2613.6"/>
    <x v="7"/>
    <d v="2022-12-31T00:00:00"/>
  </r>
  <r>
    <x v="205"/>
    <s v="4546 - SGS INSPECCIONES REGLAMENTARIAS SA"/>
    <x v="1467"/>
    <m/>
    <x v="72"/>
    <n v="1560"/>
    <n v="327.60000000000002"/>
    <m/>
    <m/>
    <n v="1887.6"/>
    <x v="4"/>
    <d v="2022-03-31T00:00:00"/>
  </r>
  <r>
    <x v="205"/>
    <s v="4546 - SGS INSPECCIONES REGLAMENTARIAS SA"/>
    <x v="1468"/>
    <m/>
    <x v="208"/>
    <n v="197.86"/>
    <n v="41.55"/>
    <m/>
    <m/>
    <n v="239.41"/>
    <x v="4"/>
    <d v="2022-04-19T00:00:00"/>
  </r>
  <r>
    <x v="205"/>
    <s v="4546 - SGS INSPECCIONES REGLAMENTARIAS SA"/>
    <x v="1469"/>
    <m/>
    <x v="249"/>
    <n v="195"/>
    <n v="40.950000000000003"/>
    <m/>
    <m/>
    <n v="235.95"/>
    <x v="4"/>
    <d v="2022-10-06T00:00:00"/>
  </r>
  <r>
    <x v="206"/>
    <s v="3186 - SHEBEL CONSULTORIA Y SERVICIOS, S.L.U."/>
    <x v="1470"/>
    <m/>
    <x v="118"/>
    <n v="284.66000000000003"/>
    <n v="59.78"/>
    <m/>
    <m/>
    <n v="344.44"/>
    <x v="9"/>
    <d v="2022-01-31T00:00:00"/>
  </r>
  <r>
    <x v="206"/>
    <s v="3186 - SHEBEL CONSULTORIA Y SERVICIOS, S.L.U."/>
    <x v="1471"/>
    <m/>
    <x v="25"/>
    <n v="273.8"/>
    <n v="57.5"/>
    <m/>
    <m/>
    <n v="331.3"/>
    <x v="9"/>
    <d v="2022-04-05T00:00:00"/>
  </r>
  <r>
    <x v="206"/>
    <s v="3186 - SHEBEL CONSULTORIA Y SERVICIOS, S.L.U."/>
    <x v="1472"/>
    <m/>
    <x v="63"/>
    <n v="273.8"/>
    <n v="57.5"/>
    <m/>
    <m/>
    <n v="331.3"/>
    <x v="9"/>
    <d v="2022-07-04T00:00:00"/>
  </r>
  <r>
    <x v="206"/>
    <s v="3186 - SHEBEL CONSULTORIA Y SERVICIOS, S.L.U."/>
    <x v="1473"/>
    <m/>
    <x v="222"/>
    <n v="273.8"/>
    <n v="57.5"/>
    <m/>
    <m/>
    <n v="331.3"/>
    <x v="9"/>
    <d v="2022-10-24T00:00:00"/>
  </r>
  <r>
    <x v="206"/>
    <s v="3186 - SHEBEL CONSULTORIA Y SERVICIOS, S.L.U."/>
    <x v="1474"/>
    <m/>
    <x v="241"/>
    <n v="323.33"/>
    <n v="67.900000000000006"/>
    <m/>
    <m/>
    <n v="391.23"/>
    <x v="9"/>
    <d v="2023-01-16T00:00:00"/>
  </r>
  <r>
    <x v="207"/>
    <s v="4085 - SICAL SL"/>
    <x v="1475"/>
    <m/>
    <x v="160"/>
    <n v="2502.3000000000002"/>
    <n v="525.48"/>
    <m/>
    <m/>
    <n v="3027.78"/>
    <x v="1"/>
    <d v="2022-03-10T00:00:00"/>
  </r>
  <r>
    <x v="207"/>
    <s v="4085 - SICAL SL"/>
    <x v="1476"/>
    <m/>
    <x v="182"/>
    <n v="1925.35"/>
    <n v="404.32"/>
    <m/>
    <m/>
    <n v="2329.67"/>
    <x v="1"/>
    <d v="2022-05-18T00:00:00"/>
  </r>
  <r>
    <x v="207"/>
    <s v="4085 - SICAL SL"/>
    <x v="1477"/>
    <m/>
    <x v="59"/>
    <n v="3422.29"/>
    <n v="718.68"/>
    <m/>
    <m/>
    <n v="4140.97"/>
    <x v="1"/>
    <d v="2022-07-14T00:00:00"/>
  </r>
  <r>
    <x v="207"/>
    <s v="4085 - SICAL SL"/>
    <x v="1478"/>
    <m/>
    <x v="152"/>
    <n v="3086.36"/>
    <n v="648.14"/>
    <m/>
    <m/>
    <n v="3734.5"/>
    <x v="1"/>
    <d v="2022-10-31T00:00:00"/>
  </r>
  <r>
    <x v="208"/>
    <s v="4607 - SISTEMAS TECNOLOGICOS AVANZADOS SA"/>
    <x v="1479"/>
    <m/>
    <x v="105"/>
    <n v="14750"/>
    <n v="3097.5"/>
    <m/>
    <m/>
    <n v="17847.5"/>
    <x v="50"/>
    <d v="2023-01-31T00:00:00"/>
  </r>
  <r>
    <x v="209"/>
    <s v="4077 - SISTEMAS Y VEHICULOS ALTA TECNOLOGIA SA"/>
    <x v="1480"/>
    <m/>
    <x v="86"/>
    <n v="1824.1"/>
    <n v="383.06"/>
    <m/>
    <m/>
    <n v="2207.16"/>
    <x v="1"/>
    <d v="2022-09-22T00:00:00"/>
  </r>
  <r>
    <x v="210"/>
    <s v="3964 - SISTEMES DE SEGURETAT J.LIMA,SL"/>
    <x v="1481"/>
    <m/>
    <x v="45"/>
    <n v="562"/>
    <n v="118.02"/>
    <m/>
    <m/>
    <n v="680.02"/>
    <x v="12"/>
    <d v="2022-01-31T00:00:00"/>
  </r>
  <r>
    <x v="210"/>
    <s v="3964 - SISTEMES DE SEGURETAT J.LIMA,SL"/>
    <x v="1482"/>
    <m/>
    <x v="119"/>
    <n v="529"/>
    <n v="111.09"/>
    <m/>
    <m/>
    <n v="640.09"/>
    <x v="12"/>
    <d v="2022-02-24T00:00:00"/>
  </r>
  <r>
    <x v="210"/>
    <s v="3964 - SISTEMES DE SEGURETAT J.LIMA,SL"/>
    <x v="1483"/>
    <m/>
    <x v="6"/>
    <n v="197"/>
    <n v="41.37"/>
    <m/>
    <m/>
    <n v="238.37"/>
    <x v="74"/>
    <d v="2022-04-21T00:00:00"/>
  </r>
  <r>
    <x v="210"/>
    <s v="3964 - SISTEMES DE SEGURETAT J.LIMA,SL"/>
    <x v="1484"/>
    <m/>
    <x v="6"/>
    <n v="274"/>
    <n v="57.54"/>
    <m/>
    <m/>
    <n v="331.54"/>
    <x v="74"/>
    <d v="2022-04-22T00:00:00"/>
  </r>
  <r>
    <x v="210"/>
    <s v="3964 - SISTEMES DE SEGURETAT J.LIMA,SL"/>
    <x v="1485"/>
    <m/>
    <x v="18"/>
    <n v="391.76"/>
    <n v="82.27"/>
    <m/>
    <m/>
    <n v="474.03"/>
    <x v="74"/>
    <d v="2022-07-18T00:00:00"/>
  </r>
  <r>
    <x v="211"/>
    <s v="4071 - SOCIEDAD CATALANA DE PETROLIS, S.A."/>
    <x v="1486"/>
    <m/>
    <x v="118"/>
    <n v="8932.36"/>
    <n v="1875.8"/>
    <m/>
    <m/>
    <n v="10808.16"/>
    <x v="209"/>
    <d v="2022-01-31T00:00:00"/>
  </r>
  <r>
    <x v="211"/>
    <s v="4071 - SOCIEDAD CATALANA DE PETROLIS, S.A."/>
    <x v="1487"/>
    <s v="*A*"/>
    <x v="2"/>
    <n v="-8932.36"/>
    <n v="-1875.8"/>
    <m/>
    <m/>
    <n v="-10808.16"/>
    <x v="210"/>
    <d v="2022-01-31T00:00:00"/>
  </r>
  <r>
    <x v="211"/>
    <s v="4071 - SOCIEDAD CATALANA DE PETROLIS, S.A."/>
    <x v="1488"/>
    <m/>
    <x v="2"/>
    <n v="8929.09"/>
    <n v="1875.11"/>
    <m/>
    <m/>
    <n v="10804.2"/>
    <x v="209"/>
    <d v="2022-01-31T00:00:00"/>
  </r>
  <r>
    <x v="211"/>
    <s v="4071 - SOCIEDAD CATALANA DE PETROLIS, S.A."/>
    <x v="1489"/>
    <m/>
    <x v="2"/>
    <n v="11763.39"/>
    <n v="2470.31"/>
    <m/>
    <m/>
    <n v="14233.7"/>
    <x v="209"/>
    <d v="2022-01-31T00:00:00"/>
  </r>
  <r>
    <x v="211"/>
    <s v="4071 - SOCIEDAD CATALANA DE PETROLIS, S.A."/>
    <x v="1490"/>
    <s v="*A*"/>
    <x v="279"/>
    <n v="-9653"/>
    <n v="-2027.13"/>
    <m/>
    <m/>
    <n v="-11680.13"/>
    <x v="211"/>
    <d v="2022-03-17T00:00:00"/>
  </r>
  <r>
    <x v="211"/>
    <s v="4071 - SOCIEDAD CATALANA DE PETROLIS, S.A."/>
    <x v="1491"/>
    <m/>
    <x v="107"/>
    <n v="9653"/>
    <n v="2027.13"/>
    <m/>
    <m/>
    <n v="11680.13"/>
    <x v="209"/>
    <d v="2022-03-17T00:00:00"/>
  </r>
  <r>
    <x v="211"/>
    <s v="4071 - SOCIEDAD CATALANA DE PETROLIS, S.A."/>
    <x v="1492"/>
    <m/>
    <x v="279"/>
    <n v="9648.73"/>
    <n v="2026.23"/>
    <m/>
    <m/>
    <n v="11674.96"/>
    <x v="209"/>
    <d v="2022-03-17T00:00:00"/>
  </r>
  <r>
    <x v="211"/>
    <s v="4071 - SOCIEDAD CATALANA DE PETROLIS, S.A."/>
    <x v="1493"/>
    <m/>
    <x v="178"/>
    <n v="12887.67"/>
    <n v="2706.41"/>
    <m/>
    <m/>
    <n v="15594.08"/>
    <x v="209"/>
    <d v="2022-03-29T00:00:00"/>
  </r>
  <r>
    <x v="211"/>
    <s v="4071 - SOCIEDAD CATALANA DE PETROLIS, S.A."/>
    <x v="1494"/>
    <m/>
    <x v="259"/>
    <n v="10403"/>
    <n v="2184.63"/>
    <m/>
    <m/>
    <n v="12587.63"/>
    <x v="209"/>
    <d v="2022-04-30T00:00:00"/>
  </r>
  <r>
    <x v="211"/>
    <s v="4071 - SOCIEDAD CATALANA DE PETROLIS, S.A."/>
    <x v="1495"/>
    <m/>
    <x v="252"/>
    <n v="13238.93"/>
    <n v="2780.18"/>
    <m/>
    <m/>
    <n v="16019.11"/>
    <x v="209"/>
    <d v="2022-05-31T00:00:00"/>
  </r>
  <r>
    <x v="211"/>
    <s v="4071 - SOCIEDAD CATALANA DE PETROLIS, S.A."/>
    <x v="1496"/>
    <m/>
    <x v="180"/>
    <n v="123.14"/>
    <n v="25.86"/>
    <m/>
    <m/>
    <n v="149"/>
    <x v="209"/>
    <d v="2022-05-31T00:00:00"/>
  </r>
  <r>
    <x v="211"/>
    <s v="4071 - SOCIEDAD CATALANA DE PETROLIS, S.A."/>
    <x v="1497"/>
    <m/>
    <x v="180"/>
    <n v="12073"/>
    <n v="2535.33"/>
    <m/>
    <m/>
    <n v="14608.33"/>
    <x v="209"/>
    <d v="2022-05-31T00:00:00"/>
  </r>
  <r>
    <x v="211"/>
    <s v="4071 - SOCIEDAD CATALANA DE PETROLIS, S.A."/>
    <x v="1498"/>
    <m/>
    <x v="280"/>
    <n v="12917"/>
    <n v="2712.57"/>
    <m/>
    <m/>
    <n v="15629.57"/>
    <x v="209"/>
    <d v="2022-06-23T00:00:00"/>
  </r>
  <r>
    <x v="211"/>
    <s v="4071 - SOCIEDAD CATALANA DE PETROLIS, S.A."/>
    <x v="1499"/>
    <m/>
    <x v="255"/>
    <n v="13370.27"/>
    <n v="2807.76"/>
    <m/>
    <m/>
    <n v="16178.03"/>
    <x v="209"/>
    <d v="2022-07-14T00:00:00"/>
  </r>
  <r>
    <x v="211"/>
    <s v="4071 - SOCIEDAD CATALANA DE PETROLIS, S.A."/>
    <x v="1500"/>
    <s v="*A*"/>
    <x v="281"/>
    <n v="-17720.12"/>
    <n v="-3721.23"/>
    <m/>
    <m/>
    <n v="-21441.35"/>
    <x v="212"/>
    <d v="2022-08-31T00:00:00"/>
  </r>
  <r>
    <x v="211"/>
    <s v="4071 - SOCIEDAD CATALANA DE PETROLIS, S.A."/>
    <x v="1501"/>
    <m/>
    <x v="112"/>
    <n v="17720.12"/>
    <n v="3721.23"/>
    <m/>
    <m/>
    <n v="21441.35"/>
    <x v="209"/>
    <d v="2022-08-31T00:00:00"/>
  </r>
  <r>
    <x v="211"/>
    <s v="4071 - SOCIEDAD CATALANA DE PETROLIS, S.A."/>
    <x v="1502"/>
    <m/>
    <x v="189"/>
    <n v="11716.36"/>
    <n v="2460.44"/>
    <m/>
    <m/>
    <n v="14176.8"/>
    <x v="209"/>
    <d v="2022-08-31T00:00:00"/>
  </r>
  <r>
    <x v="211"/>
    <s v="4071 - SOCIEDAD CATALANA DE PETROLIS, S.A."/>
    <x v="1503"/>
    <m/>
    <x v="281"/>
    <n v="14644.73"/>
    <n v="3075.39"/>
    <m/>
    <m/>
    <n v="17720.12"/>
    <x v="209"/>
    <d v="2022-08-31T00:00:00"/>
  </r>
  <r>
    <x v="211"/>
    <s v="4071 - SOCIEDAD CATALANA DE PETROLIS, S.A."/>
    <x v="1504"/>
    <m/>
    <x v="216"/>
    <n v="12287.69"/>
    <n v="2580.41"/>
    <m/>
    <m/>
    <n v="14868.1"/>
    <x v="209"/>
    <d v="2022-09-27T00:00:00"/>
  </r>
  <r>
    <x v="211"/>
    <s v="4071 - SOCIEDAD CATALANA DE PETROLIS, S.A."/>
    <x v="1505"/>
    <m/>
    <x v="132"/>
    <n v="11658.17"/>
    <n v="2448.21"/>
    <m/>
    <m/>
    <n v="14106.38"/>
    <x v="209"/>
    <d v="2022-10-24T00:00:00"/>
  </r>
  <r>
    <x v="211"/>
    <s v="4071 - SOCIEDAD CATALANA DE PETROLIS, S.A."/>
    <x v="1506"/>
    <m/>
    <x v="114"/>
    <n v="12708"/>
    <n v="2668.68"/>
    <m/>
    <m/>
    <n v="15376.68"/>
    <x v="209"/>
    <d v="2022-11-17T00:00:00"/>
  </r>
  <r>
    <x v="211"/>
    <s v="4071 - SOCIEDAD CATALANA DE PETROLIS, S.A."/>
    <x v="1507"/>
    <m/>
    <x v="213"/>
    <n v="13312.64"/>
    <n v="2795.65"/>
    <m/>
    <m/>
    <n v="16108.29"/>
    <x v="209"/>
    <d v="2022-11-30T00:00:00"/>
  </r>
  <r>
    <x v="211"/>
    <s v="4071 - SOCIEDAD CATALANA DE PETROLIS, S.A."/>
    <x v="1508"/>
    <m/>
    <x v="282"/>
    <n v="13595.93"/>
    <n v="2855.14"/>
    <m/>
    <m/>
    <n v="16451.07"/>
    <x v="209"/>
    <d v="2022-12-23T00:00:00"/>
  </r>
  <r>
    <x v="211"/>
    <s v="4071 - SOCIEDAD CATALANA DE PETROLIS, S.A."/>
    <x v="1509"/>
    <s v="*A*"/>
    <x v="283"/>
    <n v="-13191.48"/>
    <n v="-2770.21"/>
    <m/>
    <m/>
    <n v="-15961.69"/>
    <x v="213"/>
    <d v="2023-01-31T00:00:00"/>
  </r>
  <r>
    <x v="211"/>
    <s v="4071 - SOCIEDAD CATALANA DE PETROLIS, S.A."/>
    <x v="1510"/>
    <m/>
    <x v="283"/>
    <n v="12499.74"/>
    <n v="2624.95"/>
    <m/>
    <m/>
    <n v="15124.69"/>
    <x v="209"/>
    <d v="2023-01-31T00:00:00"/>
  </r>
  <r>
    <x v="211"/>
    <s v="4071 - SOCIEDAD CATALANA DE PETROLIS, S.A."/>
    <x v="1511"/>
    <m/>
    <x v="202"/>
    <n v="13191.48"/>
    <n v="2770.21"/>
    <m/>
    <m/>
    <n v="15961.69"/>
    <x v="209"/>
    <d v="2023-01-31T00:00:00"/>
  </r>
  <r>
    <x v="212"/>
    <s v="4569 - SOCOMOR SA"/>
    <x v="1512"/>
    <m/>
    <x v="165"/>
    <n v="197.6"/>
    <n v="41.5"/>
    <m/>
    <m/>
    <n v="239.1"/>
    <x v="7"/>
    <d v="2022-03-24T00:00:00"/>
  </r>
  <r>
    <x v="213"/>
    <s v="4589 - SOLE SUBMINISTRAMENTS INDUSTRIALS SL"/>
    <x v="1513"/>
    <m/>
    <x v="129"/>
    <n v="191.38"/>
    <n v="40.19"/>
    <m/>
    <m/>
    <n v="231.57"/>
    <x v="7"/>
    <d v="2022-08-31T00:00:00"/>
  </r>
  <r>
    <x v="214"/>
    <s v="4134 - SOLRED S.A."/>
    <x v="1514"/>
    <m/>
    <x v="2"/>
    <n v="186.02"/>
    <n v="39.06"/>
    <m/>
    <m/>
    <n v="225.08"/>
    <x v="200"/>
    <d v="2022-01-31T00:00:00"/>
  </r>
  <r>
    <x v="214"/>
    <s v="4134 - SOLRED S.A."/>
    <x v="1515"/>
    <m/>
    <x v="68"/>
    <n v="241.36"/>
    <n v="50.69"/>
    <m/>
    <m/>
    <n v="292.05"/>
    <x v="200"/>
    <d v="2022-02-28T00:00:00"/>
  </r>
  <r>
    <x v="214"/>
    <s v="4134 - SOLRED S.A."/>
    <x v="1516"/>
    <m/>
    <x v="5"/>
    <n v="221.27"/>
    <n v="46.47"/>
    <m/>
    <m/>
    <n v="267.74"/>
    <x v="200"/>
    <d v="2022-03-31T00:00:00"/>
  </r>
  <r>
    <x v="214"/>
    <s v="4134 - SOLRED S.A."/>
    <x v="1517"/>
    <m/>
    <x v="69"/>
    <n v="222.43"/>
    <n v="46.71"/>
    <m/>
    <m/>
    <n v="269.14"/>
    <x v="200"/>
    <d v="2022-04-30T00:00:00"/>
  </r>
  <r>
    <x v="214"/>
    <s v="4134 - SOLRED S.A."/>
    <x v="1518"/>
    <m/>
    <x v="9"/>
    <n v="267.41000000000003"/>
    <n v="56.15"/>
    <m/>
    <m/>
    <n v="323.56"/>
    <x v="200"/>
    <d v="2022-05-31T00:00:00"/>
  </r>
  <r>
    <x v="214"/>
    <s v="4134 - SOLRED S.A."/>
    <x v="1519"/>
    <m/>
    <x v="58"/>
    <n v="258.69"/>
    <n v="54.33"/>
    <m/>
    <m/>
    <n v="313.02"/>
    <x v="200"/>
    <d v="2022-06-30T00:00:00"/>
  </r>
  <r>
    <x v="214"/>
    <s v="4134 - SOLRED S.A."/>
    <x v="1520"/>
    <m/>
    <x v="70"/>
    <n v="255.36"/>
    <n v="53.62"/>
    <m/>
    <m/>
    <n v="308.98"/>
    <x v="200"/>
    <d v="2022-07-31T00:00:00"/>
  </r>
  <r>
    <x v="214"/>
    <s v="4134 - SOLRED S.A."/>
    <x v="1521"/>
    <m/>
    <x v="11"/>
    <n v="254.41"/>
    <n v="53.43"/>
    <m/>
    <m/>
    <n v="307.83999999999997"/>
    <x v="200"/>
    <d v="2022-08-31T00:00:00"/>
  </r>
  <r>
    <x v="214"/>
    <s v="4134 - SOLRED S.A."/>
    <x v="1522"/>
    <m/>
    <x v="12"/>
    <n v="345.66"/>
    <n v="72.59"/>
    <m/>
    <m/>
    <n v="418.25"/>
    <x v="200"/>
    <d v="2022-09-30T00:00:00"/>
  </r>
  <r>
    <x v="214"/>
    <s v="4134 - SOLRED S.A."/>
    <x v="1523"/>
    <m/>
    <x v="60"/>
    <n v="1070.8699999999999"/>
    <n v="224.89"/>
    <m/>
    <m/>
    <n v="1295.76"/>
    <x v="200"/>
    <d v="2022-10-31T00:00:00"/>
  </r>
  <r>
    <x v="214"/>
    <s v="4134 - SOLRED S.A."/>
    <x v="1524"/>
    <m/>
    <x v="13"/>
    <n v="1058.33"/>
    <n v="222.25"/>
    <m/>
    <m/>
    <n v="1280.58"/>
    <x v="200"/>
    <d v="2022-11-30T00:00:00"/>
  </r>
  <r>
    <x v="214"/>
    <s v="4134 - SOLRED S.A."/>
    <x v="1525"/>
    <m/>
    <x v="71"/>
    <n v="841.46"/>
    <n v="176.7"/>
    <m/>
    <m/>
    <n v="1018.16"/>
    <x v="200"/>
    <d v="2022-12-31T00:00:00"/>
  </r>
  <r>
    <x v="214"/>
    <s v="4134 - SOLRED S.A."/>
    <x v="1526"/>
    <m/>
    <x v="16"/>
    <n v="533.30999999999995"/>
    <n v="111.99"/>
    <m/>
    <m/>
    <n v="645.29999999999995"/>
    <x v="200"/>
    <d v="2023-01-31T00:00:00"/>
  </r>
  <r>
    <x v="215"/>
    <s v="4267 - SOMINTEC SL"/>
    <x v="1527"/>
    <m/>
    <x v="284"/>
    <n v="7149.83"/>
    <n v="1501.46"/>
    <m/>
    <m/>
    <n v="8651.2900000000009"/>
    <x v="214"/>
    <d v="2022-09-19T00:00:00"/>
  </r>
  <r>
    <x v="215"/>
    <s v="4267 - SOMINTEC SL"/>
    <x v="1528"/>
    <m/>
    <x v="79"/>
    <n v="1990"/>
    <n v="417.9"/>
    <m/>
    <m/>
    <n v="2407.9"/>
    <x v="215"/>
    <d v="2022-10-24T00:00:00"/>
  </r>
  <r>
    <x v="215"/>
    <s v="4267 - SOMINTEC SL"/>
    <x v="1529"/>
    <m/>
    <x v="44"/>
    <n v="1990"/>
    <n v="417.9"/>
    <m/>
    <m/>
    <n v="2407.9"/>
    <x v="216"/>
    <d v="2022-10-27T00:00:00"/>
  </r>
  <r>
    <x v="215"/>
    <s v="4267 - SOMINTEC SL"/>
    <x v="1530"/>
    <m/>
    <x v="88"/>
    <n v="2316.61"/>
    <n v="486.49"/>
    <m/>
    <m/>
    <n v="2803.1"/>
    <x v="214"/>
    <d v="2022-11-14T00:00:00"/>
  </r>
  <r>
    <x v="216"/>
    <s v="4566 - SPEED BOXES SL"/>
    <x v="1531"/>
    <m/>
    <x v="68"/>
    <n v="61.29"/>
    <n v="12.87"/>
    <m/>
    <m/>
    <n v="74.16"/>
    <x v="1"/>
    <d v="2022-02-28T00:00:00"/>
  </r>
  <r>
    <x v="216"/>
    <s v="4566 - SPEED BOXES SL"/>
    <x v="1532"/>
    <m/>
    <x v="63"/>
    <n v="229.39"/>
    <n v="48.17"/>
    <m/>
    <m/>
    <n v="277.56"/>
    <x v="1"/>
    <d v="2022-07-31T00:00:00"/>
  </r>
  <r>
    <x v="216"/>
    <s v="4566 - SPEED BOXES SL"/>
    <x v="1533"/>
    <m/>
    <x v="76"/>
    <n v="556.29999999999995"/>
    <n v="116.82"/>
    <m/>
    <m/>
    <n v="673.12"/>
    <x v="1"/>
    <d v="2022-07-31T00:00:00"/>
  </r>
  <r>
    <x v="217"/>
    <s v="4174 - SQV ASSOCIATS SL"/>
    <x v="1534"/>
    <m/>
    <x v="14"/>
    <n v="2769"/>
    <n v="581.49"/>
    <m/>
    <m/>
    <n v="3350.49"/>
    <x v="9"/>
    <d v="2022-11-24T00:00:00"/>
  </r>
  <r>
    <x v="218"/>
    <s v="4280 - STAR FOC ANOIA S.L.U"/>
    <x v="1535"/>
    <m/>
    <x v="5"/>
    <n v="16.8"/>
    <n v="3.53"/>
    <m/>
    <m/>
    <n v="20.329999999999998"/>
    <x v="47"/>
    <d v="2022-04-30T00:00:00"/>
  </r>
  <r>
    <x v="218"/>
    <s v="4280 - STAR FOC ANOIA S.L.U"/>
    <x v="1536"/>
    <m/>
    <x v="5"/>
    <n v="11.2"/>
    <n v="2.35"/>
    <m/>
    <m/>
    <n v="13.55"/>
    <x v="217"/>
    <d v="2022-04-30T00:00:00"/>
  </r>
  <r>
    <x v="218"/>
    <s v="4280 - STAR FOC ANOIA S.L.U"/>
    <x v="1537"/>
    <m/>
    <x v="5"/>
    <n v="8.4"/>
    <n v="1.76"/>
    <m/>
    <m/>
    <n v="10.16"/>
    <x v="47"/>
    <d v="2022-04-30T00:00:00"/>
  </r>
  <r>
    <x v="218"/>
    <s v="4280 - STAR FOC ANOIA S.L.U"/>
    <x v="1538"/>
    <m/>
    <x v="5"/>
    <n v="79.400000000000006"/>
    <n v="16.670000000000002"/>
    <m/>
    <m/>
    <n v="96.07"/>
    <x v="47"/>
    <d v="2022-04-30T00:00:00"/>
  </r>
  <r>
    <x v="218"/>
    <s v="4280 - STAR FOC ANOIA S.L.U"/>
    <x v="1539"/>
    <m/>
    <x v="5"/>
    <n v="25.2"/>
    <n v="5.29"/>
    <m/>
    <m/>
    <n v="30.49"/>
    <x v="47"/>
    <d v="2022-04-30T00:00:00"/>
  </r>
  <r>
    <x v="218"/>
    <s v="4280 - STAR FOC ANOIA S.L.U"/>
    <x v="1540"/>
    <m/>
    <x v="5"/>
    <n v="8.4"/>
    <n v="1.76"/>
    <m/>
    <m/>
    <n v="10.16"/>
    <x v="47"/>
    <d v="2022-04-30T00:00:00"/>
  </r>
  <r>
    <x v="219"/>
    <s v="4197 - SUBMINISTRES SAMA SL"/>
    <x v="1541"/>
    <m/>
    <x v="285"/>
    <n v="29.55"/>
    <n v="6.21"/>
    <m/>
    <m/>
    <n v="35.76"/>
    <x v="7"/>
    <d v="2022-01-18T00:00:00"/>
  </r>
  <r>
    <x v="219"/>
    <s v="4197 - SUBMINISTRES SAMA SL"/>
    <x v="1542"/>
    <m/>
    <x v="286"/>
    <n v="159.72"/>
    <n v="33.54"/>
    <m/>
    <m/>
    <n v="193.26"/>
    <x v="7"/>
    <d v="2022-05-13T00:00:00"/>
  </r>
  <r>
    <x v="220"/>
    <s v="4260 - SULO IBERICA, S.A."/>
    <x v="1543"/>
    <m/>
    <x v="268"/>
    <n v="12255.75"/>
    <n v="2573.71"/>
    <m/>
    <m/>
    <n v="14829.46"/>
    <x v="218"/>
    <d v="2022-08-31T00:00:00"/>
  </r>
  <r>
    <x v="220"/>
    <s v="4260 - SULO IBERICA, S.A."/>
    <x v="1544"/>
    <m/>
    <x v="186"/>
    <n v="2855"/>
    <n v="599.54999999999995"/>
    <m/>
    <m/>
    <n v="3454.55"/>
    <x v="7"/>
    <d v="2022-08-31T00:00:00"/>
  </r>
  <r>
    <x v="221"/>
    <s v="4145 - SUM. ELECTRICOS ABC CASTELLDEFELS SL"/>
    <x v="1545"/>
    <m/>
    <x v="53"/>
    <n v="18.36"/>
    <n v="3.86"/>
    <m/>
    <m/>
    <n v="22.22"/>
    <x v="7"/>
    <d v="2022-03-31T00:00:00"/>
  </r>
  <r>
    <x v="221"/>
    <s v="4145 - SUM. ELECTRICOS ABC CASTELLDEFELS SL"/>
    <x v="1546"/>
    <m/>
    <x v="252"/>
    <n v="12.75"/>
    <n v="2.68"/>
    <m/>
    <m/>
    <n v="15.43"/>
    <x v="1"/>
    <d v="2022-05-31T00:00:00"/>
  </r>
  <r>
    <x v="221"/>
    <s v="4145 - SUM. ELECTRICOS ABC CASTELLDEFELS SL"/>
    <x v="1547"/>
    <m/>
    <x v="252"/>
    <n v="215.26"/>
    <n v="45.2"/>
    <m/>
    <m/>
    <n v="260.45999999999998"/>
    <x v="1"/>
    <d v="2022-05-31T00:00:00"/>
  </r>
  <r>
    <x v="221"/>
    <s v="4145 - SUM. ELECTRICOS ABC CASTELLDEFELS SL"/>
    <x v="1548"/>
    <m/>
    <x v="58"/>
    <n v="18.059999999999999"/>
    <n v="3.79"/>
    <m/>
    <m/>
    <n v="21.85"/>
    <x v="1"/>
    <d v="2022-06-30T00:00:00"/>
  </r>
  <r>
    <x v="221"/>
    <s v="4145 - SUM. ELECTRICOS ABC CASTELLDEFELS SL"/>
    <x v="1549"/>
    <s v="*A*"/>
    <x v="31"/>
    <n v="-0.84"/>
    <n v="-0.18"/>
    <m/>
    <m/>
    <n v="-1.02"/>
    <x v="219"/>
    <d v="2022-07-20T00:00:00"/>
  </r>
  <r>
    <x v="222"/>
    <s v="4151 - SUMINISTROS AN-BO, S.L."/>
    <x v="1550"/>
    <m/>
    <x v="4"/>
    <n v="553.92999999999995"/>
    <n v="116.33"/>
    <m/>
    <m/>
    <n v="670.26"/>
    <x v="134"/>
    <d v="2022-03-18T00:00:00"/>
  </r>
  <r>
    <x v="222"/>
    <s v="4151 - SUMINISTROS AN-BO, S.L."/>
    <x v="1551"/>
    <m/>
    <x v="5"/>
    <n v="1.9"/>
    <n v="0.4"/>
    <m/>
    <m/>
    <n v="2.2999999999999998"/>
    <x v="134"/>
    <d v="2022-03-31T00:00:00"/>
  </r>
  <r>
    <x v="222"/>
    <s v="4151 - SUMINISTROS AN-BO, S.L."/>
    <x v="1552"/>
    <m/>
    <x v="6"/>
    <n v="9.0399999999999991"/>
    <n v="1.9"/>
    <m/>
    <m/>
    <n v="10.94"/>
    <x v="134"/>
    <d v="2022-04-19T00:00:00"/>
  </r>
  <r>
    <x v="222"/>
    <s v="4151 - SUMINISTROS AN-BO, S.L."/>
    <x v="1553"/>
    <m/>
    <x v="9"/>
    <n v="436.25"/>
    <n v="91.61"/>
    <m/>
    <m/>
    <n v="527.86"/>
    <x v="134"/>
    <d v="2022-05-31T00:00:00"/>
  </r>
  <r>
    <x v="222"/>
    <s v="4151 - SUMINISTROS AN-BO, S.L."/>
    <x v="1554"/>
    <m/>
    <x v="10"/>
    <n v="99.75"/>
    <n v="20.95"/>
    <m/>
    <m/>
    <n v="120.7"/>
    <x v="220"/>
    <d v="2022-06-18T00:00:00"/>
  </r>
  <r>
    <x v="222"/>
    <s v="4151 - SUMINISTROS AN-BO, S.L."/>
    <x v="1555"/>
    <m/>
    <x v="105"/>
    <n v="879.93"/>
    <n v="184.79"/>
    <m/>
    <m/>
    <n v="1064.72"/>
    <x v="134"/>
    <d v="2022-12-31T00:00:00"/>
  </r>
  <r>
    <x v="222"/>
    <s v="4151 - SUMINISTROS AN-BO, S.L."/>
    <x v="1556"/>
    <m/>
    <x v="16"/>
    <n v="1.76"/>
    <n v="0.37"/>
    <m/>
    <m/>
    <n v="2.13"/>
    <x v="134"/>
    <d v="2023-01-31T00:00:00"/>
  </r>
  <r>
    <x v="223"/>
    <s v="4573 - SUMINISTROS ILAGA SL"/>
    <x v="1557"/>
    <m/>
    <x v="121"/>
    <n v="30.99"/>
    <n v="6.51"/>
    <m/>
    <m/>
    <n v="37.5"/>
    <x v="1"/>
    <d v="2022-05-05T00:00:00"/>
  </r>
  <r>
    <x v="223"/>
    <s v="4573 - SUMINISTROS ILAGA SL"/>
    <x v="1558"/>
    <m/>
    <x v="221"/>
    <n v="60.92"/>
    <n v="12.79"/>
    <m/>
    <m/>
    <n v="73.709999999999994"/>
    <x v="1"/>
    <d v="2022-05-18T00:00:00"/>
  </r>
  <r>
    <x v="223"/>
    <s v="4573 - SUMINISTROS ILAGA SL"/>
    <x v="1559"/>
    <m/>
    <x v="9"/>
    <n v="504.6"/>
    <n v="105.97"/>
    <m/>
    <m/>
    <n v="610.57000000000005"/>
    <x v="1"/>
    <d v="2022-05-31T00:00:00"/>
  </r>
  <r>
    <x v="223"/>
    <s v="4573 - SUMINISTROS ILAGA SL"/>
    <x v="1560"/>
    <m/>
    <x v="110"/>
    <n v="783.6"/>
    <n v="164.56"/>
    <m/>
    <m/>
    <n v="948.16"/>
    <x v="1"/>
    <d v="2022-06-22T00:00:00"/>
  </r>
  <r>
    <x v="223"/>
    <s v="4573 - SUMINISTROS ILAGA SL"/>
    <x v="1561"/>
    <s v="*A*"/>
    <x v="280"/>
    <n v="-13"/>
    <n v="-2.73"/>
    <m/>
    <m/>
    <n v="-15.73"/>
    <x v="221"/>
    <d v="2022-06-22T00:00:00"/>
  </r>
  <r>
    <x v="223"/>
    <s v="4573 - SUMINISTROS ILAGA SL"/>
    <x v="1562"/>
    <m/>
    <x v="60"/>
    <n v="54.73"/>
    <n v="11.49"/>
    <m/>
    <m/>
    <n v="66.22"/>
    <x v="1"/>
    <d v="2022-10-31T00:00:00"/>
  </r>
  <r>
    <x v="223"/>
    <s v="4573 - SUMINISTROS ILAGA SL"/>
    <x v="1563"/>
    <m/>
    <x v="241"/>
    <n v="157.91999999999999"/>
    <n v="33.159999999999997"/>
    <m/>
    <m/>
    <n v="191.08"/>
    <x v="1"/>
    <d v="2023-01-23T00:00:00"/>
  </r>
  <r>
    <x v="224"/>
    <s v="4415 - TALLERES AUTO MARINA SL"/>
    <x v="1564"/>
    <m/>
    <x v="9"/>
    <n v="2839.97"/>
    <n v="596.39"/>
    <m/>
    <m/>
    <n v="3436.36"/>
    <x v="4"/>
    <d v="2022-05-31T00:00:00"/>
  </r>
  <r>
    <x v="224"/>
    <s v="4415 - TALLERES AUTO MARINA SL"/>
    <x v="1565"/>
    <m/>
    <x v="12"/>
    <n v="871.86"/>
    <n v="183.09"/>
    <m/>
    <m/>
    <n v="1054.95"/>
    <x v="1"/>
    <d v="2022-09-30T00:00:00"/>
  </r>
  <r>
    <x v="224"/>
    <s v="4415 - TALLERES AUTO MARINA SL"/>
    <x v="1566"/>
    <m/>
    <x v="43"/>
    <n v="1454.4"/>
    <n v="305.42"/>
    <m/>
    <m/>
    <n v="1759.82"/>
    <x v="2"/>
    <d v="2023-01-25T00:00:00"/>
  </r>
  <r>
    <x v="225"/>
    <s v="4158 - TALLERES LLIÇA, S.L."/>
    <x v="1567"/>
    <m/>
    <x v="171"/>
    <n v="1778.09"/>
    <n v="373.4"/>
    <m/>
    <m/>
    <n v="2151.4899999999998"/>
    <x v="2"/>
    <d v="2022-01-07T00:00:00"/>
  </r>
  <r>
    <x v="225"/>
    <s v="4158 - TALLERES LLIÇA, S.L."/>
    <x v="1568"/>
    <m/>
    <x v="171"/>
    <n v="2454.37"/>
    <n v="515.41999999999996"/>
    <m/>
    <m/>
    <n v="2969.79"/>
    <x v="2"/>
    <d v="2022-01-07T00:00:00"/>
  </r>
  <r>
    <x v="225"/>
    <s v="4158 - TALLERES LLIÇA, S.L."/>
    <x v="1569"/>
    <m/>
    <x v="171"/>
    <n v="433.3"/>
    <n v="90.99"/>
    <m/>
    <m/>
    <n v="524.29"/>
    <x v="2"/>
    <d v="2022-01-07T00:00:00"/>
  </r>
  <r>
    <x v="225"/>
    <s v="4158 - TALLERES LLIÇA, S.L."/>
    <x v="1570"/>
    <m/>
    <x v="171"/>
    <n v="257.85000000000002"/>
    <n v="54.15"/>
    <m/>
    <m/>
    <n v="312"/>
    <x v="1"/>
    <d v="2022-01-07T00:00:00"/>
  </r>
  <r>
    <x v="225"/>
    <s v="4158 - TALLERES LLIÇA, S.L."/>
    <x v="1571"/>
    <m/>
    <x v="171"/>
    <n v="673.32"/>
    <n v="141.4"/>
    <m/>
    <m/>
    <n v="814.72"/>
    <x v="1"/>
    <d v="2022-01-07T00:00:00"/>
  </r>
  <r>
    <x v="225"/>
    <s v="4158 - TALLERES LLIÇA, S.L."/>
    <x v="1572"/>
    <m/>
    <x v="80"/>
    <n v="623.04"/>
    <n v="130.84"/>
    <m/>
    <m/>
    <n v="753.88"/>
    <x v="222"/>
    <d v="2022-02-21T00:00:00"/>
  </r>
  <r>
    <x v="225"/>
    <s v="4158 - TALLERES LLIÇA, S.L."/>
    <x v="1573"/>
    <m/>
    <x v="80"/>
    <n v="547.77"/>
    <n v="115.03"/>
    <m/>
    <m/>
    <n v="662.8"/>
    <x v="1"/>
    <d v="2022-02-21T00:00:00"/>
  </r>
  <r>
    <x v="225"/>
    <s v="4158 - TALLERES LLIÇA, S.L."/>
    <x v="1574"/>
    <m/>
    <x v="80"/>
    <n v="1243.26"/>
    <n v="261.08"/>
    <m/>
    <m/>
    <n v="1504.34"/>
    <x v="2"/>
    <d v="2022-02-21T00:00:00"/>
  </r>
  <r>
    <x v="225"/>
    <s v="4158 - TALLERES LLIÇA, S.L."/>
    <x v="1575"/>
    <m/>
    <x v="80"/>
    <n v="1075.92"/>
    <n v="225.94"/>
    <m/>
    <m/>
    <n v="1301.8599999999999"/>
    <x v="1"/>
    <d v="2022-02-21T00:00:00"/>
  </r>
  <r>
    <x v="225"/>
    <s v="4158 - TALLERES LLIÇA, S.L."/>
    <x v="1576"/>
    <m/>
    <x v="80"/>
    <n v="1260.25"/>
    <n v="264.64999999999998"/>
    <m/>
    <m/>
    <n v="1524.9"/>
    <x v="2"/>
    <d v="2022-02-21T00:00:00"/>
  </r>
  <r>
    <x v="225"/>
    <s v="4158 - TALLERES LLIÇA, S.L."/>
    <x v="1577"/>
    <m/>
    <x v="224"/>
    <n v="6721.78"/>
    <n v="1411.57"/>
    <m/>
    <m/>
    <n v="8133.35"/>
    <x v="2"/>
    <d v="2022-03-10T00:00:00"/>
  </r>
  <r>
    <x v="225"/>
    <s v="4158 - TALLERES LLIÇA, S.L."/>
    <x v="1578"/>
    <m/>
    <x v="224"/>
    <n v="6731.59"/>
    <n v="1413.63"/>
    <m/>
    <m/>
    <n v="8145.22"/>
    <x v="2"/>
    <d v="2022-03-10T00:00:00"/>
  </r>
  <r>
    <x v="225"/>
    <s v="4158 - TALLERES LLIÇA, S.L."/>
    <x v="1579"/>
    <m/>
    <x v="25"/>
    <n v="2217.41"/>
    <n v="465.66"/>
    <m/>
    <m/>
    <n v="2683.07"/>
    <x v="2"/>
    <d v="2022-04-08T00:00:00"/>
  </r>
  <r>
    <x v="225"/>
    <s v="4158 - TALLERES LLIÇA, S.L."/>
    <x v="1580"/>
    <m/>
    <x v="25"/>
    <n v="1641.57"/>
    <n v="344.73"/>
    <m/>
    <m/>
    <n v="1986.3"/>
    <x v="2"/>
    <d v="2022-04-08T00:00:00"/>
  </r>
  <r>
    <x v="225"/>
    <s v="4158 - TALLERES LLIÇA, S.L."/>
    <x v="1581"/>
    <m/>
    <x v="25"/>
    <n v="1363.26"/>
    <n v="286.27999999999997"/>
    <m/>
    <m/>
    <n v="1649.54"/>
    <x v="2"/>
    <d v="2022-04-08T00:00:00"/>
  </r>
  <r>
    <x v="225"/>
    <s v="4158 - TALLERES LLIÇA, S.L."/>
    <x v="1582"/>
    <m/>
    <x v="273"/>
    <n v="1697.97"/>
    <n v="356.57"/>
    <m/>
    <m/>
    <n v="2054.54"/>
    <x v="2"/>
    <d v="2022-05-05T00:00:00"/>
  </r>
  <r>
    <x v="225"/>
    <s v="4158 - TALLERES LLIÇA, S.L."/>
    <x v="1583"/>
    <m/>
    <x v="273"/>
    <n v="1542.25"/>
    <n v="323.87"/>
    <m/>
    <m/>
    <n v="1866.12"/>
    <x v="2"/>
    <d v="2022-05-05T00:00:00"/>
  </r>
  <r>
    <x v="225"/>
    <s v="4158 - TALLERES LLIÇA, S.L."/>
    <x v="1584"/>
    <m/>
    <x v="273"/>
    <n v="272.12"/>
    <n v="57.15"/>
    <m/>
    <m/>
    <n v="329.27"/>
    <x v="2"/>
    <d v="2022-05-05T00:00:00"/>
  </r>
  <r>
    <x v="225"/>
    <s v="4158 - TALLERES LLIÇA, S.L."/>
    <x v="1585"/>
    <m/>
    <x v="273"/>
    <n v="252.83"/>
    <n v="53.09"/>
    <m/>
    <m/>
    <n v="305.92"/>
    <x v="1"/>
    <d v="2022-05-05T00:00:00"/>
  </r>
  <r>
    <x v="225"/>
    <s v="4158 - TALLERES LLIÇA, S.L."/>
    <x v="1586"/>
    <m/>
    <x v="273"/>
    <n v="95"/>
    <n v="19.95"/>
    <m/>
    <m/>
    <n v="114.95"/>
    <x v="1"/>
    <d v="2022-05-05T00:00:00"/>
  </r>
  <r>
    <x v="225"/>
    <s v="4158 - TALLERES LLIÇA, S.L."/>
    <x v="1587"/>
    <m/>
    <x v="273"/>
    <n v="3432.76"/>
    <n v="720.88"/>
    <m/>
    <m/>
    <n v="4153.6400000000003"/>
    <x v="2"/>
    <d v="2022-05-05T00:00:00"/>
  </r>
  <r>
    <x v="225"/>
    <s v="4158 - TALLERES LLIÇA, S.L."/>
    <x v="1588"/>
    <m/>
    <x v="273"/>
    <n v="79.56"/>
    <n v="16.71"/>
    <m/>
    <m/>
    <n v="96.27"/>
    <x v="1"/>
    <d v="2022-05-05T00:00:00"/>
  </r>
  <r>
    <x v="225"/>
    <s v="4158 - TALLERES LLIÇA, S.L."/>
    <x v="1589"/>
    <m/>
    <x v="121"/>
    <n v="161.5"/>
    <n v="33.92"/>
    <m/>
    <m/>
    <n v="195.42"/>
    <x v="1"/>
    <d v="2022-05-05T00:00:00"/>
  </r>
  <r>
    <x v="225"/>
    <s v="4158 - TALLERES LLIÇA, S.L."/>
    <x v="197"/>
    <m/>
    <x v="226"/>
    <n v="310.73"/>
    <n v="65.25"/>
    <m/>
    <m/>
    <n v="375.98"/>
    <x v="4"/>
    <d v="2022-06-18T00:00:00"/>
  </r>
  <r>
    <x v="225"/>
    <s v="4158 - TALLERES LLIÇA, S.L."/>
    <x v="1590"/>
    <m/>
    <x v="226"/>
    <n v="511.25"/>
    <n v="107.36"/>
    <m/>
    <m/>
    <n v="618.61"/>
    <x v="1"/>
    <d v="2022-06-18T00:00:00"/>
  </r>
  <r>
    <x v="225"/>
    <s v="4158 - TALLERES LLIÇA, S.L."/>
    <x v="1591"/>
    <m/>
    <x v="58"/>
    <n v="75.73"/>
    <n v="15.9"/>
    <m/>
    <m/>
    <n v="91.63"/>
    <x v="1"/>
    <d v="2022-06-30T00:00:00"/>
  </r>
  <r>
    <x v="225"/>
    <s v="4158 - TALLERES LLIÇA, S.L."/>
    <x v="1592"/>
    <m/>
    <x v="58"/>
    <n v="1040.6400000000001"/>
    <n v="218.53"/>
    <m/>
    <m/>
    <n v="1259.17"/>
    <x v="1"/>
    <d v="2022-06-30T00:00:00"/>
  </r>
  <r>
    <x v="225"/>
    <s v="4158 - TALLERES LLIÇA, S.L."/>
    <x v="1593"/>
    <m/>
    <x v="58"/>
    <n v="595.9"/>
    <n v="125.14"/>
    <m/>
    <m/>
    <n v="721.04"/>
    <x v="2"/>
    <d v="2022-06-30T00:00:00"/>
  </r>
  <r>
    <x v="225"/>
    <s v="4158 - TALLERES LLIÇA, S.L."/>
    <x v="1594"/>
    <m/>
    <x v="58"/>
    <n v="2634.28"/>
    <n v="553.20000000000005"/>
    <m/>
    <m/>
    <n v="3187.48"/>
    <x v="2"/>
    <d v="2022-06-30T00:00:00"/>
  </r>
  <r>
    <x v="225"/>
    <s v="4158 - TALLERES LLIÇA, S.L."/>
    <x v="1595"/>
    <m/>
    <x v="58"/>
    <n v="1292.32"/>
    <n v="271.39"/>
    <m/>
    <m/>
    <n v="1563.71"/>
    <x v="2"/>
    <d v="2022-06-30T00:00:00"/>
  </r>
  <r>
    <x v="225"/>
    <s v="4158 - TALLERES LLIÇA, S.L."/>
    <x v="1596"/>
    <m/>
    <x v="58"/>
    <n v="1179.73"/>
    <n v="247.74"/>
    <m/>
    <m/>
    <n v="1427.47"/>
    <x v="2"/>
    <d v="2022-06-30T00:00:00"/>
  </r>
  <r>
    <x v="225"/>
    <s v="4158 - TALLERES LLIÇA, S.L."/>
    <x v="1597"/>
    <m/>
    <x v="58"/>
    <n v="1585.14"/>
    <n v="332.88"/>
    <m/>
    <m/>
    <n v="1918.02"/>
    <x v="2"/>
    <d v="2022-06-30T00:00:00"/>
  </r>
  <r>
    <x v="225"/>
    <s v="4158 - TALLERES LLIÇA, S.L."/>
    <x v="1598"/>
    <m/>
    <x v="58"/>
    <n v="200"/>
    <n v="42"/>
    <m/>
    <m/>
    <n v="242"/>
    <x v="2"/>
    <d v="2022-06-30T00:00:00"/>
  </r>
  <r>
    <x v="225"/>
    <s v="4158 - TALLERES LLIÇA, S.L."/>
    <x v="1599"/>
    <m/>
    <x v="58"/>
    <n v="150"/>
    <n v="31.5"/>
    <m/>
    <m/>
    <n v="181.5"/>
    <x v="2"/>
    <d v="2022-06-30T00:00:00"/>
  </r>
  <r>
    <x v="225"/>
    <s v="4158 - TALLERES LLIÇA, S.L."/>
    <x v="1600"/>
    <m/>
    <x v="58"/>
    <n v="684.62"/>
    <n v="143.77000000000001"/>
    <m/>
    <m/>
    <n v="828.39"/>
    <x v="1"/>
    <d v="2022-06-30T00:00:00"/>
  </r>
  <r>
    <x v="225"/>
    <s v="4158 - TALLERES LLIÇA, S.L."/>
    <x v="1601"/>
    <m/>
    <x v="58"/>
    <n v="1216.98"/>
    <n v="255.57"/>
    <m/>
    <m/>
    <n v="1472.55"/>
    <x v="2"/>
    <d v="2022-06-30T00:00:00"/>
  </r>
  <r>
    <x v="225"/>
    <s v="4158 - TALLERES LLIÇA, S.L."/>
    <x v="1602"/>
    <m/>
    <x v="58"/>
    <n v="230.9"/>
    <n v="48.49"/>
    <m/>
    <m/>
    <n v="279.39"/>
    <x v="1"/>
    <d v="2022-06-30T00:00:00"/>
  </r>
  <r>
    <x v="225"/>
    <s v="4158 - TALLERES LLIÇA, S.L."/>
    <x v="1603"/>
    <m/>
    <x v="58"/>
    <n v="820.25"/>
    <n v="172.25"/>
    <m/>
    <m/>
    <n v="992.5"/>
    <x v="1"/>
    <d v="2022-06-30T00:00:00"/>
  </r>
  <r>
    <x v="225"/>
    <s v="4158 - TALLERES LLIÇA, S.L."/>
    <x v="1604"/>
    <m/>
    <x v="162"/>
    <n v="130"/>
    <n v="27.3"/>
    <m/>
    <m/>
    <n v="157.30000000000001"/>
    <x v="2"/>
    <d v="2022-07-22T00:00:00"/>
  </r>
  <r>
    <x v="225"/>
    <s v="4158 - TALLERES LLIÇA, S.L."/>
    <x v="1605"/>
    <m/>
    <x v="162"/>
    <n v="461.76"/>
    <n v="96.97"/>
    <m/>
    <m/>
    <n v="558.73"/>
    <x v="1"/>
    <d v="2022-07-22T00:00:00"/>
  </r>
  <r>
    <x v="225"/>
    <s v="4158 - TALLERES LLIÇA, S.L."/>
    <x v="1606"/>
    <m/>
    <x v="162"/>
    <n v="302.73"/>
    <n v="63.57"/>
    <m/>
    <m/>
    <n v="366.3"/>
    <x v="1"/>
    <d v="2022-07-22T00:00:00"/>
  </r>
  <r>
    <x v="225"/>
    <s v="4158 - TALLERES LLIÇA, S.L."/>
    <x v="1607"/>
    <m/>
    <x v="162"/>
    <n v="714"/>
    <n v="149.94"/>
    <m/>
    <m/>
    <n v="863.94"/>
    <x v="1"/>
    <d v="2022-07-22T00:00:00"/>
  </r>
  <r>
    <x v="225"/>
    <s v="4158 - TALLERES LLIÇA, S.L."/>
    <x v="1608"/>
    <m/>
    <x v="162"/>
    <n v="2441.5100000000002"/>
    <n v="512.72"/>
    <m/>
    <m/>
    <n v="2954.23"/>
    <x v="2"/>
    <d v="2022-07-22T00:00:00"/>
  </r>
  <r>
    <x v="225"/>
    <s v="4158 - TALLERES LLIÇA, S.L."/>
    <x v="1609"/>
    <m/>
    <x v="162"/>
    <n v="90.73"/>
    <n v="19.05"/>
    <m/>
    <m/>
    <n v="109.78"/>
    <x v="1"/>
    <d v="2022-07-22T00:00:00"/>
  </r>
  <r>
    <x v="225"/>
    <s v="4158 - TALLERES LLIÇA, S.L."/>
    <x v="1610"/>
    <m/>
    <x v="162"/>
    <n v="230"/>
    <n v="48.3"/>
    <m/>
    <m/>
    <n v="278.3"/>
    <x v="2"/>
    <d v="2022-07-22T00:00:00"/>
  </r>
  <r>
    <x v="225"/>
    <s v="4158 - TALLERES LLIÇA, S.L."/>
    <x v="1611"/>
    <m/>
    <x v="112"/>
    <n v="2212.16"/>
    <n v="464.55"/>
    <m/>
    <m/>
    <n v="2676.71"/>
    <x v="2"/>
    <d v="2022-08-04T00:00:00"/>
  </r>
  <r>
    <x v="225"/>
    <s v="4158 - TALLERES LLIÇA, S.L."/>
    <x v="1612"/>
    <m/>
    <x v="112"/>
    <n v="586.79999999999995"/>
    <n v="123.23"/>
    <m/>
    <m/>
    <n v="710.03"/>
    <x v="1"/>
    <d v="2022-08-04T00:00:00"/>
  </r>
  <r>
    <x v="225"/>
    <s v="4158 - TALLERES LLIÇA, S.L."/>
    <x v="1613"/>
    <m/>
    <x v="112"/>
    <n v="59.67"/>
    <n v="12.53"/>
    <m/>
    <m/>
    <n v="72.2"/>
    <x v="1"/>
    <d v="2022-08-04T00:00:00"/>
  </r>
  <r>
    <x v="225"/>
    <s v="4158 - TALLERES LLIÇA, S.L."/>
    <x v="1614"/>
    <m/>
    <x v="227"/>
    <n v="2010.12"/>
    <n v="422.13"/>
    <m/>
    <m/>
    <n v="2432.25"/>
    <x v="2"/>
    <d v="2022-09-09T00:00:00"/>
  </r>
  <r>
    <x v="225"/>
    <s v="4158 - TALLERES LLIÇA, S.L."/>
    <x v="1615"/>
    <m/>
    <x v="227"/>
    <n v="377.78"/>
    <n v="79.33"/>
    <m/>
    <m/>
    <n v="457.11"/>
    <x v="2"/>
    <d v="2022-09-09T00:00:00"/>
  </r>
  <r>
    <x v="225"/>
    <s v="4158 - TALLERES LLIÇA, S.L."/>
    <x v="1616"/>
    <m/>
    <x v="227"/>
    <n v="1765.69"/>
    <n v="370.79"/>
    <m/>
    <m/>
    <n v="2136.48"/>
    <x v="2"/>
    <d v="2022-09-09T00:00:00"/>
  </r>
  <r>
    <x v="225"/>
    <s v="4158 - TALLERES LLIÇA, S.L."/>
    <x v="1617"/>
    <m/>
    <x v="227"/>
    <n v="187.2"/>
    <n v="39.31"/>
    <m/>
    <m/>
    <n v="226.51"/>
    <x v="1"/>
    <d v="2022-09-09T00:00:00"/>
  </r>
  <r>
    <x v="225"/>
    <s v="4158 - TALLERES LLIÇA, S.L."/>
    <x v="1618"/>
    <m/>
    <x v="227"/>
    <n v="59.67"/>
    <n v="12.53"/>
    <m/>
    <m/>
    <n v="72.2"/>
    <x v="1"/>
    <d v="2022-09-09T00:00:00"/>
  </r>
  <r>
    <x v="225"/>
    <s v="4158 - TALLERES LLIÇA, S.L."/>
    <x v="1619"/>
    <m/>
    <x v="227"/>
    <n v="110"/>
    <n v="23.1"/>
    <m/>
    <m/>
    <n v="133.1"/>
    <x v="1"/>
    <d v="2022-09-09T00:00:00"/>
  </r>
  <r>
    <x v="225"/>
    <s v="4158 - TALLERES LLIÇA, S.L."/>
    <x v="1620"/>
    <m/>
    <x v="227"/>
    <n v="6640.08"/>
    <n v="1394.42"/>
    <m/>
    <m/>
    <n v="8034.5"/>
    <x v="2"/>
    <d v="2022-09-12T00:00:00"/>
  </r>
  <r>
    <x v="225"/>
    <s v="4158 - TALLERES LLIÇA, S.L."/>
    <x v="1621"/>
    <m/>
    <x v="227"/>
    <n v="1137.6300000000001"/>
    <n v="238.9"/>
    <m/>
    <m/>
    <n v="1376.53"/>
    <x v="2"/>
    <d v="2022-09-12T00:00:00"/>
  </r>
  <r>
    <x v="225"/>
    <s v="4158 - TALLERES LLIÇA, S.L."/>
    <x v="1622"/>
    <m/>
    <x v="227"/>
    <n v="3156.9"/>
    <n v="662.95"/>
    <m/>
    <m/>
    <n v="3819.85"/>
    <x v="2"/>
    <d v="2022-09-12T00:00:00"/>
  </r>
  <r>
    <x v="225"/>
    <s v="4158 - TALLERES LLIÇA, S.L."/>
    <x v="1623"/>
    <m/>
    <x v="249"/>
    <n v="150"/>
    <n v="31.5"/>
    <m/>
    <m/>
    <n v="181.5"/>
    <x v="2"/>
    <d v="2022-10-03T00:00:00"/>
  </r>
  <r>
    <x v="225"/>
    <s v="4158 - TALLERES LLIÇA, S.L."/>
    <x v="1624"/>
    <m/>
    <x v="249"/>
    <n v="80"/>
    <n v="16.8"/>
    <m/>
    <m/>
    <n v="96.8"/>
    <x v="2"/>
    <d v="2022-10-03T00:00:00"/>
  </r>
  <r>
    <x v="225"/>
    <s v="4158 - TALLERES LLIÇA, S.L."/>
    <x v="1625"/>
    <m/>
    <x v="113"/>
    <n v="1169.73"/>
    <n v="245.64"/>
    <m/>
    <m/>
    <n v="1415.37"/>
    <x v="2"/>
    <d v="2022-10-24T00:00:00"/>
  </r>
  <r>
    <x v="225"/>
    <s v="4158 - TALLERES LLIÇA, S.L."/>
    <x v="1626"/>
    <m/>
    <x v="113"/>
    <n v="2396.0500000000002"/>
    <n v="503.17"/>
    <m/>
    <m/>
    <n v="2899.22"/>
    <x v="2"/>
    <d v="2022-10-24T00:00:00"/>
  </r>
  <r>
    <x v="225"/>
    <s v="4158 - TALLERES LLIÇA, S.L."/>
    <x v="1627"/>
    <m/>
    <x v="287"/>
    <n v="4809.53"/>
    <n v="1010"/>
    <m/>
    <m/>
    <n v="5819.53"/>
    <x v="2"/>
    <d v="2022-11-08T00:00:00"/>
  </r>
  <r>
    <x v="225"/>
    <s v="4158 - TALLERES LLIÇA, S.L."/>
    <x v="1628"/>
    <m/>
    <x v="287"/>
    <n v="893.25"/>
    <n v="187.58"/>
    <m/>
    <m/>
    <n v="1080.83"/>
    <x v="2"/>
    <d v="2022-11-08T00:00:00"/>
  </r>
  <r>
    <x v="225"/>
    <s v="4158 - TALLERES LLIÇA, S.L."/>
    <x v="1629"/>
    <m/>
    <x v="287"/>
    <n v="442.16"/>
    <n v="92.85"/>
    <m/>
    <m/>
    <n v="535.01"/>
    <x v="2"/>
    <d v="2022-11-08T00:00:00"/>
  </r>
  <r>
    <x v="225"/>
    <s v="4158 - TALLERES LLIÇA, S.L."/>
    <x v="1630"/>
    <m/>
    <x v="287"/>
    <n v="1324.09"/>
    <n v="278.06"/>
    <m/>
    <m/>
    <n v="1602.15"/>
    <x v="2"/>
    <d v="2022-11-08T00:00:00"/>
  </r>
  <r>
    <x v="225"/>
    <s v="4158 - TALLERES LLIÇA, S.L."/>
    <x v="1631"/>
    <m/>
    <x v="287"/>
    <n v="1343.26"/>
    <n v="282.08"/>
    <m/>
    <m/>
    <n v="1625.34"/>
    <x v="2"/>
    <d v="2022-11-08T00:00:00"/>
  </r>
  <r>
    <x v="225"/>
    <s v="4158 - TALLERES LLIÇA, S.L."/>
    <x v="1632"/>
    <m/>
    <x v="287"/>
    <n v="230"/>
    <n v="48.3"/>
    <m/>
    <m/>
    <n v="278.3"/>
    <x v="2"/>
    <d v="2022-11-08T00:00:00"/>
  </r>
  <r>
    <x v="225"/>
    <s v="4158 - TALLERES LLIÇA, S.L."/>
    <x v="1633"/>
    <m/>
    <x v="287"/>
    <n v="1235.33"/>
    <n v="259.42"/>
    <m/>
    <m/>
    <n v="1494.75"/>
    <x v="2"/>
    <d v="2022-11-08T00:00:00"/>
  </r>
  <r>
    <x v="225"/>
    <s v="4158 - TALLERES LLIÇA, S.L."/>
    <x v="1634"/>
    <m/>
    <x v="287"/>
    <n v="1218.78"/>
    <n v="255.94"/>
    <m/>
    <m/>
    <n v="1474.72"/>
    <x v="2"/>
    <d v="2022-11-08T00:00:00"/>
  </r>
  <r>
    <x v="225"/>
    <s v="4158 - TALLERES LLIÇA, S.L."/>
    <x v="1635"/>
    <m/>
    <x v="287"/>
    <n v="1661.88"/>
    <n v="348.99"/>
    <m/>
    <m/>
    <n v="2010.87"/>
    <x v="2"/>
    <d v="2022-11-08T00:00:00"/>
  </r>
  <r>
    <x v="225"/>
    <s v="4158 - TALLERES LLIÇA, S.L."/>
    <x v="1636"/>
    <m/>
    <x v="15"/>
    <n v="618.05999999999995"/>
    <n v="129.79"/>
    <m/>
    <m/>
    <n v="747.85"/>
    <x v="2"/>
    <d v="2022-12-12T00:00:00"/>
  </r>
  <r>
    <x v="225"/>
    <s v="4158 - TALLERES LLIÇA, S.L."/>
    <x v="1637"/>
    <m/>
    <x v="15"/>
    <n v="313.7"/>
    <n v="65.88"/>
    <m/>
    <m/>
    <n v="379.58"/>
    <x v="2"/>
    <d v="2022-12-12T00:00:00"/>
  </r>
  <r>
    <x v="225"/>
    <s v="4158 - TALLERES LLIÇA, S.L."/>
    <x v="1638"/>
    <m/>
    <x v="15"/>
    <n v="131.33000000000001"/>
    <n v="27.58"/>
    <m/>
    <m/>
    <n v="158.91"/>
    <x v="1"/>
    <d v="2022-12-12T00:00:00"/>
  </r>
  <r>
    <x v="225"/>
    <s v="4158 - TALLERES LLIÇA, S.L."/>
    <x v="1639"/>
    <m/>
    <x v="105"/>
    <n v="16493.900000000001"/>
    <n v="3463.72"/>
    <m/>
    <m/>
    <n v="19957.62"/>
    <x v="2"/>
    <d v="2022-12-31T00:00:00"/>
  </r>
  <r>
    <x v="225"/>
    <s v="4158 - TALLERES LLIÇA, S.L."/>
    <x v="1640"/>
    <m/>
    <x v="105"/>
    <n v="16493.900000000001"/>
    <n v="3463.72"/>
    <m/>
    <m/>
    <n v="19957.62"/>
    <x v="2"/>
    <d v="2022-12-31T00:00:00"/>
  </r>
  <r>
    <x v="225"/>
    <s v="4158 - TALLERES LLIÇA, S.L."/>
    <x v="1641"/>
    <m/>
    <x v="105"/>
    <n v="11621.69"/>
    <n v="2440.5500000000002"/>
    <m/>
    <m/>
    <n v="14062.24"/>
    <x v="2"/>
    <d v="2022-12-31T00:00:00"/>
  </r>
  <r>
    <x v="225"/>
    <s v="4158 - TALLERES LLIÇA, S.L."/>
    <x v="1642"/>
    <m/>
    <x v="71"/>
    <n v="11725.12"/>
    <n v="2462.2800000000002"/>
    <m/>
    <m/>
    <n v="14187.4"/>
    <x v="2"/>
    <d v="2022-12-31T00:00:00"/>
  </r>
  <r>
    <x v="226"/>
    <s v="4110 - TALLERES SALDAVI SL"/>
    <x v="1643"/>
    <m/>
    <x v="176"/>
    <n v="1680.83"/>
    <n v="352.97"/>
    <m/>
    <m/>
    <n v="2033.8"/>
    <x v="2"/>
    <d v="2022-03-23T00:00:00"/>
  </r>
  <r>
    <x v="227"/>
    <s v="4394 - TALLERS MANTENIMENT MEDI AMBIENT SL"/>
    <x v="1644"/>
    <m/>
    <x v="109"/>
    <n v="223.97"/>
    <n v="47.03"/>
    <m/>
    <m/>
    <n v="271"/>
    <x v="1"/>
    <d v="2022-12-31T00:00:00"/>
  </r>
  <r>
    <x v="227"/>
    <s v="4394 - TALLERS MANTENIMENT MEDI AMBIENT SL"/>
    <x v="1645"/>
    <m/>
    <x v="0"/>
    <n v="1289.24"/>
    <n v="270.74"/>
    <m/>
    <m/>
    <n v="1559.98"/>
    <x v="2"/>
    <d v="2022-12-31T00:00:00"/>
  </r>
  <r>
    <x v="227"/>
    <s v="4394 - TALLERS MANTENIMENT MEDI AMBIENT SL"/>
    <x v="921"/>
    <m/>
    <x v="144"/>
    <n v="507.34"/>
    <n v="106.54"/>
    <m/>
    <m/>
    <n v="613.88"/>
    <x v="2"/>
    <d v="2023-01-31T00:00:00"/>
  </r>
  <r>
    <x v="228"/>
    <s v="4451 - TECNO BEE INNOVACION Y SERVICIO SL"/>
    <x v="1646"/>
    <m/>
    <x v="22"/>
    <n v="55"/>
    <n v="11.55"/>
    <m/>
    <m/>
    <n v="66.55"/>
    <x v="1"/>
    <d v="2022-01-31T00:00:00"/>
  </r>
  <r>
    <x v="228"/>
    <s v="4451 - TECNO BEE INNOVACION Y SERVICIO SL"/>
    <x v="1647"/>
    <m/>
    <x v="62"/>
    <n v="83.09"/>
    <n v="17.45"/>
    <m/>
    <m/>
    <n v="100.54"/>
    <x v="1"/>
    <d v="2022-03-30T00:00:00"/>
  </r>
  <r>
    <x v="228"/>
    <s v="4451 - TECNO BEE INNOVACION Y SERVICIO SL"/>
    <x v="1648"/>
    <m/>
    <x v="53"/>
    <n v="243.4"/>
    <n v="51.11"/>
    <m/>
    <m/>
    <n v="294.51"/>
    <x v="63"/>
    <d v="2022-03-31T00:00:00"/>
  </r>
  <r>
    <x v="228"/>
    <s v="4451 - TECNO BEE INNOVACION Y SERVICIO SL"/>
    <x v="1649"/>
    <m/>
    <x v="58"/>
    <n v="605.72"/>
    <n v="127.2"/>
    <m/>
    <m/>
    <n v="732.92"/>
    <x v="1"/>
    <d v="2022-06-30T00:00:00"/>
  </r>
  <r>
    <x v="228"/>
    <s v="4451 - TECNO BEE INNOVACION Y SERVICIO SL"/>
    <x v="1650"/>
    <m/>
    <x v="129"/>
    <n v="144"/>
    <n v="30.24"/>
    <m/>
    <m/>
    <n v="174.24"/>
    <x v="1"/>
    <d v="2022-07-31T00:00:00"/>
  </r>
  <r>
    <x v="228"/>
    <s v="4451 - TECNO BEE INNOVACION Y SERVICIO SL"/>
    <x v="1651"/>
    <m/>
    <x v="137"/>
    <n v="170.91"/>
    <n v="35.89"/>
    <m/>
    <m/>
    <n v="206.8"/>
    <x v="1"/>
    <d v="2022-08-31T00:00:00"/>
  </r>
  <r>
    <x v="228"/>
    <s v="4451 - TECNO BEE INNOVACION Y SERVICIO SL"/>
    <x v="1652"/>
    <m/>
    <x v="12"/>
    <n v="150"/>
    <n v="31.5"/>
    <m/>
    <m/>
    <n v="181.5"/>
    <x v="1"/>
    <d v="2022-09-30T00:00:00"/>
  </r>
  <r>
    <x v="228"/>
    <s v="4451 - TECNO BEE INNOVACION Y SERVICIO SL"/>
    <x v="1653"/>
    <m/>
    <x v="152"/>
    <n v="38.4"/>
    <n v="8.06"/>
    <m/>
    <m/>
    <n v="46.46"/>
    <x v="1"/>
    <d v="2022-10-31T00:00:00"/>
  </r>
  <r>
    <x v="228"/>
    <s v="4451 - TECNO BEE INNOVACION Y SERVICIO SL"/>
    <x v="1654"/>
    <m/>
    <x v="13"/>
    <n v="413.95"/>
    <n v="86.93"/>
    <m/>
    <m/>
    <n v="500.88"/>
    <x v="1"/>
    <d v="2022-11-30T00:00:00"/>
  </r>
  <r>
    <x v="228"/>
    <s v="4451 - TECNO BEE INNOVACION Y SERVICIO SL"/>
    <x v="1655"/>
    <m/>
    <x v="271"/>
    <n v="167.8"/>
    <n v="35.24"/>
    <m/>
    <m/>
    <n v="203.04"/>
    <x v="1"/>
    <d v="2023-01-31T00:00:00"/>
  </r>
  <r>
    <x v="229"/>
    <s v="4534 - TECNOAIR AIRE COMPRIMIDO SLU"/>
    <x v="1656"/>
    <m/>
    <x v="145"/>
    <n v="184.5"/>
    <n v="38.75"/>
    <m/>
    <m/>
    <n v="223.25"/>
    <x v="223"/>
    <d v="2022-01-31T00:00:00"/>
  </r>
  <r>
    <x v="229"/>
    <s v="4534 - TECNOAIR AIRE COMPRIMIDO SLU"/>
    <x v="1657"/>
    <m/>
    <x v="131"/>
    <n v="301.42"/>
    <n v="63.3"/>
    <m/>
    <m/>
    <n v="364.72"/>
    <x v="223"/>
    <d v="2022-03-30T00:00:00"/>
  </r>
  <r>
    <x v="230"/>
    <s v="4593 - TECNOLOGIAS PARA LA LIMPIEZA URBANA SL"/>
    <x v="1658"/>
    <m/>
    <x v="12"/>
    <n v="614.49"/>
    <n v="129.04"/>
    <m/>
    <m/>
    <n v="743.53"/>
    <x v="1"/>
    <d v="2022-09-30T00:00:00"/>
  </r>
  <r>
    <x v="230"/>
    <s v="4593 - TECNOLOGIAS PARA LA LIMPIEZA URBANA SL"/>
    <x v="1659"/>
    <m/>
    <x v="151"/>
    <n v="985.55"/>
    <n v="206.97"/>
    <m/>
    <m/>
    <n v="1192.52"/>
    <x v="1"/>
    <d v="2022-10-24T00:00:00"/>
  </r>
  <r>
    <x v="230"/>
    <s v="4593 - TECNOLOGIAS PARA LA LIMPIEZA URBANA SL"/>
    <x v="1660"/>
    <m/>
    <x v="206"/>
    <n v="140.21"/>
    <n v="29.44"/>
    <m/>
    <m/>
    <n v="169.65"/>
    <x v="1"/>
    <d v="2022-10-24T00:00:00"/>
  </r>
  <r>
    <x v="230"/>
    <s v="4593 - TECNOLOGIAS PARA LA LIMPIEZA URBANA SL"/>
    <x v="1661"/>
    <m/>
    <x v="151"/>
    <n v="694.02"/>
    <n v="145.74"/>
    <m/>
    <m/>
    <n v="839.76"/>
    <x v="1"/>
    <d v="2022-10-24T00:00:00"/>
  </r>
  <r>
    <x v="230"/>
    <s v="4593 - TECNOLOGIAS PARA LA LIMPIEZA URBANA SL"/>
    <x v="1662"/>
    <m/>
    <x v="157"/>
    <n v="1267.78"/>
    <n v="266.23"/>
    <m/>
    <m/>
    <n v="1534.01"/>
    <x v="1"/>
    <d v="2022-10-28T00:00:00"/>
  </r>
  <r>
    <x v="230"/>
    <s v="4593 - TECNOLOGIAS PARA LA LIMPIEZA URBANA SL"/>
    <x v="1663"/>
    <m/>
    <x v="157"/>
    <n v="646.85"/>
    <n v="135.84"/>
    <m/>
    <m/>
    <n v="782.69"/>
    <x v="1"/>
    <d v="2022-10-28T00:00:00"/>
  </r>
  <r>
    <x v="230"/>
    <s v="4593 - TECNOLOGIAS PARA LA LIMPIEZA URBANA SL"/>
    <x v="1664"/>
    <m/>
    <x v="153"/>
    <n v="631.36"/>
    <n v="132.59"/>
    <m/>
    <m/>
    <n v="763.95"/>
    <x v="1"/>
    <d v="2022-11-07T00:00:00"/>
  </r>
  <r>
    <x v="230"/>
    <s v="4593 - TECNOLOGIAS PARA LA LIMPIEZA URBANA SL"/>
    <x v="1665"/>
    <m/>
    <x v="153"/>
    <n v="375.84"/>
    <n v="78.930000000000007"/>
    <m/>
    <m/>
    <n v="454.77"/>
    <x v="1"/>
    <d v="2022-11-07T00:00:00"/>
  </r>
  <r>
    <x v="230"/>
    <s v="4593 - TECNOLOGIAS PARA LA LIMPIEZA URBANA SL"/>
    <x v="1666"/>
    <m/>
    <x v="213"/>
    <n v="125.98"/>
    <n v="26.46"/>
    <m/>
    <m/>
    <n v="152.44"/>
    <x v="1"/>
    <d v="2022-11-24T00:00:00"/>
  </r>
  <r>
    <x v="230"/>
    <s v="4593 - TECNOLOGIAS PARA LA LIMPIEZA URBANA SL"/>
    <x v="1667"/>
    <m/>
    <x v="153"/>
    <n v="8.82"/>
    <n v="1.85"/>
    <m/>
    <m/>
    <n v="10.67"/>
    <x v="1"/>
    <d v="2022-11-25T00:00:00"/>
  </r>
  <r>
    <x v="230"/>
    <s v="4593 - TECNOLOGIAS PARA LA LIMPIEZA URBANA SL"/>
    <x v="1668"/>
    <m/>
    <x v="213"/>
    <n v="709.56"/>
    <n v="149.01"/>
    <m/>
    <m/>
    <n v="858.57"/>
    <x v="1"/>
    <d v="2022-11-25T00:00:00"/>
  </r>
  <r>
    <x v="230"/>
    <s v="4593 - TECNOLOGIAS PARA LA LIMPIEZA URBANA SL"/>
    <x v="1669"/>
    <m/>
    <x v="213"/>
    <n v="270.99"/>
    <n v="56.91"/>
    <m/>
    <m/>
    <n v="327.9"/>
    <x v="1"/>
    <d v="2022-11-25T00:00:00"/>
  </r>
  <r>
    <x v="230"/>
    <s v="4593 - TECNOLOGIAS PARA LA LIMPIEZA URBANA SL"/>
    <x v="1670"/>
    <m/>
    <x v="16"/>
    <n v="1217.01"/>
    <n v="255.57"/>
    <m/>
    <m/>
    <n v="1472.58"/>
    <x v="1"/>
    <d v="2023-01-31T00:00:00"/>
  </r>
  <r>
    <x v="231"/>
    <s v="4088 - TECOLOGIC SYSTEMS SL"/>
    <x v="1671"/>
    <m/>
    <x v="70"/>
    <n v="625"/>
    <n v="131.25"/>
    <m/>
    <m/>
    <n v="756.25"/>
    <x v="7"/>
    <d v="2022-07-31T00:00:00"/>
  </r>
  <r>
    <x v="232"/>
    <s v="2979 - TELEFONICA DE ESPAÑA, S.A.U."/>
    <x v="1672"/>
    <m/>
    <x v="242"/>
    <n v="17.91"/>
    <n v="3.76"/>
    <m/>
    <m/>
    <n v="21.67"/>
    <x v="166"/>
    <d v="2022-01-31T00:00:00"/>
  </r>
  <r>
    <x v="232"/>
    <s v="2979 - TELEFONICA DE ESPAÑA, S.A.U."/>
    <x v="1673"/>
    <m/>
    <x v="242"/>
    <n v="28.99"/>
    <n v="6.09"/>
    <m/>
    <m/>
    <n v="35.08"/>
    <x v="166"/>
    <d v="2022-01-31T00:00:00"/>
  </r>
  <r>
    <x v="232"/>
    <s v="2979 - TELEFONICA DE ESPAÑA, S.A.U."/>
    <x v="1674"/>
    <m/>
    <x v="242"/>
    <n v="81.319999999999993"/>
    <n v="17.079999999999998"/>
    <m/>
    <m/>
    <n v="98.4"/>
    <x v="166"/>
    <d v="2022-01-31T00:00:00"/>
  </r>
  <r>
    <x v="232"/>
    <s v="2979 - TELEFONICA DE ESPAÑA, S.A.U."/>
    <x v="1675"/>
    <s v="*A*"/>
    <x v="242"/>
    <n v="-32.33"/>
    <n v="-6.79"/>
    <m/>
    <m/>
    <n v="-39.119999999999997"/>
    <x v="166"/>
    <d v="2022-01-31T00:00:00"/>
  </r>
  <r>
    <x v="232"/>
    <s v="2979 - TELEFONICA DE ESPAÑA, S.A.U."/>
    <x v="1676"/>
    <s v="*A*"/>
    <x v="242"/>
    <n v="-16.61"/>
    <n v="-3.48"/>
    <m/>
    <m/>
    <n v="-20.09"/>
    <x v="166"/>
    <d v="2022-01-31T00:00:00"/>
  </r>
  <r>
    <x v="232"/>
    <s v="2979 - TELEFONICA DE ESPAÑA, S.A.U."/>
    <x v="1677"/>
    <m/>
    <x v="288"/>
    <n v="18.440000000000001"/>
    <n v="3.87"/>
    <m/>
    <m/>
    <n v="22.31"/>
    <x v="166"/>
    <d v="2022-02-22T00:00:00"/>
  </r>
  <r>
    <x v="232"/>
    <s v="2979 - TELEFONICA DE ESPAÑA, S.A.U."/>
    <x v="1678"/>
    <m/>
    <x v="288"/>
    <n v="29.94"/>
    <n v="6.29"/>
    <m/>
    <m/>
    <n v="36.229999999999997"/>
    <x v="166"/>
    <d v="2022-02-22T00:00:00"/>
  </r>
  <r>
    <x v="232"/>
    <s v="2979 - TELEFONICA DE ESPAÑA, S.A.U."/>
    <x v="1679"/>
    <m/>
    <x v="288"/>
    <n v="81.319999999999993"/>
    <n v="17.079999999999998"/>
    <m/>
    <m/>
    <n v="98.4"/>
    <x v="166"/>
    <d v="2022-02-22T00:00:00"/>
  </r>
  <r>
    <x v="232"/>
    <s v="2979 - TELEFONICA DE ESPAÑA, S.A.U."/>
    <x v="1680"/>
    <m/>
    <x v="289"/>
    <n v="18"/>
    <n v="3.78"/>
    <m/>
    <m/>
    <n v="21.78"/>
    <x v="166"/>
    <d v="2022-03-19T00:00:00"/>
  </r>
  <r>
    <x v="232"/>
    <s v="2979 - TELEFONICA DE ESPAÑA, S.A.U."/>
    <x v="1681"/>
    <m/>
    <x v="289"/>
    <n v="29.55"/>
    <n v="6.21"/>
    <m/>
    <m/>
    <n v="35.76"/>
    <x v="166"/>
    <d v="2022-03-19T00:00:00"/>
  </r>
  <r>
    <x v="232"/>
    <s v="2979 - TELEFONICA DE ESPAÑA, S.A.U."/>
    <x v="1682"/>
    <m/>
    <x v="289"/>
    <n v="81.319999999999993"/>
    <n v="17.079999999999998"/>
    <m/>
    <m/>
    <n v="98.4"/>
    <x v="166"/>
    <d v="2022-03-19T00:00:00"/>
  </r>
  <r>
    <x v="232"/>
    <s v="2979 - TELEFONICA DE ESPAÑA, S.A.U."/>
    <x v="1683"/>
    <m/>
    <x v="290"/>
    <n v="18.34"/>
    <n v="3.85"/>
    <m/>
    <m/>
    <n v="22.19"/>
    <x v="166"/>
    <d v="2022-04-19T00:00:00"/>
  </r>
  <r>
    <x v="232"/>
    <s v="2979 - TELEFONICA DE ESPAÑA, S.A.U."/>
    <x v="1684"/>
    <m/>
    <x v="290"/>
    <n v="30.98"/>
    <n v="6.51"/>
    <m/>
    <m/>
    <n v="37.49"/>
    <x v="166"/>
    <d v="2022-04-19T00:00:00"/>
  </r>
  <r>
    <x v="232"/>
    <s v="2979 - TELEFONICA DE ESPAÑA, S.A.U."/>
    <x v="1685"/>
    <m/>
    <x v="290"/>
    <n v="81.319999999999993"/>
    <n v="17.079999999999998"/>
    <m/>
    <m/>
    <n v="98.4"/>
    <x v="166"/>
    <d v="2022-04-19T00:00:00"/>
  </r>
  <r>
    <x v="232"/>
    <s v="2979 - TELEFONICA DE ESPAÑA, S.A.U."/>
    <x v="1686"/>
    <m/>
    <x v="28"/>
    <n v="51.16"/>
    <n v="10.75"/>
    <m/>
    <m/>
    <n v="61.91"/>
    <x v="166"/>
    <d v="2022-05-19T00:00:00"/>
  </r>
  <r>
    <x v="232"/>
    <s v="2979 - TELEFONICA DE ESPAÑA, S.A.U."/>
    <x v="1687"/>
    <m/>
    <x v="28"/>
    <n v="17.91"/>
    <n v="3.76"/>
    <m/>
    <m/>
    <n v="21.67"/>
    <x v="166"/>
    <d v="2022-05-19T00:00:00"/>
  </r>
  <r>
    <x v="232"/>
    <s v="2979 - TELEFONICA DE ESPAÑA, S.A.U."/>
    <x v="1688"/>
    <m/>
    <x v="28"/>
    <n v="81.319999999999993"/>
    <n v="17.079999999999998"/>
    <m/>
    <m/>
    <n v="98.4"/>
    <x v="166"/>
    <d v="2022-05-19T00:00:00"/>
  </r>
  <r>
    <x v="232"/>
    <s v="2979 - TELEFONICA DE ESPAÑA, S.A.U."/>
    <x v="1689"/>
    <m/>
    <x v="291"/>
    <n v="17.91"/>
    <n v="3.76"/>
    <m/>
    <m/>
    <n v="21.67"/>
    <x v="166"/>
    <d v="2022-06-20T00:00:00"/>
  </r>
  <r>
    <x v="232"/>
    <s v="2979 - TELEFONICA DE ESPAÑA, S.A.U."/>
    <x v="1690"/>
    <m/>
    <x v="291"/>
    <n v="29.34"/>
    <n v="6.16"/>
    <m/>
    <m/>
    <n v="35.5"/>
    <x v="166"/>
    <d v="2022-06-20T00:00:00"/>
  </r>
  <r>
    <x v="232"/>
    <s v="2979 - TELEFONICA DE ESPAÑA, S.A.U."/>
    <x v="1691"/>
    <m/>
    <x v="291"/>
    <n v="81.319999999999993"/>
    <n v="17.079999999999998"/>
    <m/>
    <m/>
    <n v="98.4"/>
    <x v="166"/>
    <d v="2022-06-20T00:00:00"/>
  </r>
  <r>
    <x v="232"/>
    <s v="2979 - TELEFONICA DE ESPAÑA, S.A.U."/>
    <x v="1692"/>
    <m/>
    <x v="170"/>
    <n v="17.91"/>
    <n v="3.77"/>
    <m/>
    <m/>
    <n v="21.68"/>
    <x v="166"/>
    <d v="2022-07-19T00:00:00"/>
  </r>
  <r>
    <x v="232"/>
    <s v="2979 - TELEFONICA DE ESPAÑA, S.A.U."/>
    <x v="1693"/>
    <m/>
    <x v="170"/>
    <n v="28.99"/>
    <n v="6.09"/>
    <m/>
    <m/>
    <n v="35.08"/>
    <x v="166"/>
    <d v="2022-07-19T00:00:00"/>
  </r>
  <r>
    <x v="232"/>
    <s v="2979 - TELEFONICA DE ESPAÑA, S.A.U."/>
    <x v="1694"/>
    <m/>
    <x v="170"/>
    <n v="81.319999999999993"/>
    <n v="17.079999999999998"/>
    <m/>
    <m/>
    <n v="98.4"/>
    <x v="166"/>
    <d v="2022-07-19T00:00:00"/>
  </r>
  <r>
    <x v="232"/>
    <s v="2979 - TELEFONICA DE ESPAÑA, S.A.U."/>
    <x v="1695"/>
    <m/>
    <x v="292"/>
    <n v="17.91"/>
    <n v="3.76"/>
    <m/>
    <m/>
    <n v="21.67"/>
    <x v="166"/>
    <d v="2022-08-31T00:00:00"/>
  </r>
  <r>
    <x v="232"/>
    <s v="2979 - TELEFONICA DE ESPAÑA, S.A.U."/>
    <x v="1696"/>
    <m/>
    <x v="292"/>
    <n v="28.99"/>
    <n v="6.09"/>
    <m/>
    <m/>
    <n v="35.08"/>
    <x v="166"/>
    <d v="2022-08-31T00:00:00"/>
  </r>
  <r>
    <x v="232"/>
    <s v="2979 - TELEFONICA DE ESPAÑA, S.A.U."/>
    <x v="1697"/>
    <m/>
    <x v="292"/>
    <n v="81.319999999999993"/>
    <n v="17.079999999999998"/>
    <m/>
    <m/>
    <n v="98.4"/>
    <x v="166"/>
    <d v="2022-08-31T00:00:00"/>
  </r>
  <r>
    <x v="232"/>
    <s v="2979 - TELEFONICA DE ESPAÑA, S.A.U."/>
    <x v="1698"/>
    <m/>
    <x v="211"/>
    <n v="17.899999999999999"/>
    <n v="3.77"/>
    <m/>
    <m/>
    <n v="21.67"/>
    <x v="166"/>
    <d v="2022-09-19T00:00:00"/>
  </r>
  <r>
    <x v="232"/>
    <s v="2979 - TELEFONICA DE ESPAÑA, S.A.U."/>
    <x v="1699"/>
    <m/>
    <x v="211"/>
    <n v="28.98"/>
    <n v="6.1"/>
    <m/>
    <m/>
    <n v="35.08"/>
    <x v="166"/>
    <d v="2022-09-19T00:00:00"/>
  </r>
  <r>
    <x v="232"/>
    <s v="2979 - TELEFONICA DE ESPAÑA, S.A.U."/>
    <x v="1700"/>
    <m/>
    <x v="211"/>
    <n v="81.319999999999993"/>
    <n v="17.079999999999998"/>
    <m/>
    <m/>
    <n v="98.4"/>
    <x v="166"/>
    <d v="2022-09-19T00:00:00"/>
  </r>
  <r>
    <x v="232"/>
    <s v="2979 - TELEFONICA DE ESPAÑA, S.A.U."/>
    <x v="1701"/>
    <m/>
    <x v="293"/>
    <n v="17.75"/>
    <n v="3.73"/>
    <m/>
    <m/>
    <n v="21.48"/>
    <x v="166"/>
    <d v="2022-10-24T00:00:00"/>
  </r>
  <r>
    <x v="232"/>
    <s v="2979 - TELEFONICA DE ESPAÑA, S.A.U."/>
    <x v="1702"/>
    <m/>
    <x v="293"/>
    <n v="28.99"/>
    <n v="6.09"/>
    <m/>
    <m/>
    <n v="35.08"/>
    <x v="166"/>
    <d v="2022-10-24T00:00:00"/>
  </r>
  <r>
    <x v="232"/>
    <s v="2979 - TELEFONICA DE ESPAÑA, S.A.U."/>
    <x v="1703"/>
    <m/>
    <x v="293"/>
    <n v="81.319999999999993"/>
    <n v="17.079999999999998"/>
    <m/>
    <m/>
    <n v="98.4"/>
    <x v="166"/>
    <d v="2022-10-24T00:00:00"/>
  </r>
  <r>
    <x v="232"/>
    <s v="2979 - TELEFONICA DE ESPAÑA, S.A.U."/>
    <x v="1704"/>
    <m/>
    <x v="294"/>
    <n v="85.45"/>
    <n v="17.95"/>
    <m/>
    <m/>
    <n v="103.4"/>
    <x v="166"/>
    <d v="2022-11-21T00:00:00"/>
  </r>
  <r>
    <x v="232"/>
    <s v="2979 - TELEFONICA DE ESPAÑA, S.A.U."/>
    <x v="1705"/>
    <m/>
    <x v="294"/>
    <n v="17.91"/>
    <n v="3.76"/>
    <m/>
    <m/>
    <n v="21.67"/>
    <x v="166"/>
    <d v="2022-11-21T00:00:00"/>
  </r>
  <r>
    <x v="232"/>
    <s v="2979 - TELEFONICA DE ESPAÑA, S.A.U."/>
    <x v="1706"/>
    <m/>
    <x v="294"/>
    <n v="29.39"/>
    <n v="6.18"/>
    <m/>
    <m/>
    <n v="35.57"/>
    <x v="166"/>
    <d v="2022-11-21T00:00:00"/>
  </r>
  <r>
    <x v="232"/>
    <s v="2979 - TELEFONICA DE ESPAÑA, S.A.U."/>
    <x v="1707"/>
    <m/>
    <x v="203"/>
    <n v="28.99"/>
    <n v="6.09"/>
    <m/>
    <m/>
    <n v="35.08"/>
    <x v="166"/>
    <d v="2022-12-19T00:00:00"/>
  </r>
  <r>
    <x v="232"/>
    <s v="2979 - TELEFONICA DE ESPAÑA, S.A.U."/>
    <x v="1708"/>
    <m/>
    <x v="203"/>
    <n v="17.91"/>
    <n v="3.76"/>
    <m/>
    <m/>
    <n v="21.67"/>
    <x v="166"/>
    <d v="2022-12-19T00:00:00"/>
  </r>
  <r>
    <x v="232"/>
    <s v="2979 - TELEFONICA DE ESPAÑA, S.A.U."/>
    <x v="1709"/>
    <m/>
    <x v="203"/>
    <n v="85.45"/>
    <n v="17.95"/>
    <m/>
    <m/>
    <n v="103.4"/>
    <x v="166"/>
    <d v="2022-12-19T00:00:00"/>
  </r>
  <r>
    <x v="232"/>
    <s v="2979 - TELEFONICA DE ESPAÑA, S.A.U."/>
    <x v="1710"/>
    <m/>
    <x v="163"/>
    <n v="17.91"/>
    <n v="3.77"/>
    <m/>
    <m/>
    <n v="21.68"/>
    <x v="166"/>
    <d v="2023-01-21T00:00:00"/>
  </r>
  <r>
    <x v="232"/>
    <s v="2979 - TELEFONICA DE ESPAÑA, S.A.U."/>
    <x v="1711"/>
    <m/>
    <x v="163"/>
    <n v="28.99"/>
    <n v="6.09"/>
    <m/>
    <m/>
    <n v="35.08"/>
    <x v="166"/>
    <d v="2023-01-21T00:00:00"/>
  </r>
  <r>
    <x v="232"/>
    <s v="2979 - TELEFONICA DE ESPAÑA, S.A.U."/>
    <x v="1712"/>
    <m/>
    <x v="163"/>
    <n v="85.45"/>
    <n v="17.95"/>
    <m/>
    <m/>
    <n v="103.4"/>
    <x v="166"/>
    <d v="2023-01-21T00:00:00"/>
  </r>
  <r>
    <x v="233"/>
    <s v="3781 - TELEFONICA MOVILES ESPAÑA, S.A."/>
    <x v="1713"/>
    <m/>
    <x v="145"/>
    <n v="6.2"/>
    <n v="1.3"/>
    <m/>
    <m/>
    <n v="7.5"/>
    <x v="166"/>
    <d v="2022-01-24T00:00:00"/>
  </r>
  <r>
    <x v="233"/>
    <s v="3781 - TELEFONICA MOVILES ESPAÑA, S.A."/>
    <x v="1714"/>
    <m/>
    <x v="145"/>
    <n v="6.2"/>
    <n v="1.3"/>
    <m/>
    <m/>
    <n v="7.5"/>
    <x v="166"/>
    <d v="2022-01-24T00:00:00"/>
  </r>
  <r>
    <x v="233"/>
    <s v="3781 - TELEFONICA MOVILES ESPAÑA, S.A."/>
    <x v="1715"/>
    <m/>
    <x v="145"/>
    <n v="6.2"/>
    <n v="1.3"/>
    <m/>
    <m/>
    <n v="7.5"/>
    <x v="166"/>
    <d v="2022-01-24T00:00:00"/>
  </r>
  <r>
    <x v="233"/>
    <s v="3781 - TELEFONICA MOVILES ESPAÑA, S.A."/>
    <x v="1716"/>
    <m/>
    <x v="145"/>
    <n v="6.2"/>
    <n v="1.3"/>
    <m/>
    <m/>
    <n v="7.5"/>
    <x v="166"/>
    <d v="2022-01-24T00:00:00"/>
  </r>
  <r>
    <x v="233"/>
    <s v="3781 - TELEFONICA MOVILES ESPAÑA, S.A."/>
    <x v="1717"/>
    <m/>
    <x v="145"/>
    <n v="6.2"/>
    <n v="1.3"/>
    <m/>
    <m/>
    <n v="7.5"/>
    <x v="166"/>
    <d v="2022-01-24T00:00:00"/>
  </r>
  <r>
    <x v="233"/>
    <s v="3781 - TELEFONICA MOVILES ESPAÑA, S.A."/>
    <x v="1718"/>
    <m/>
    <x v="145"/>
    <n v="6.2"/>
    <n v="1.3"/>
    <m/>
    <m/>
    <n v="7.5"/>
    <x v="166"/>
    <d v="2022-01-24T00:00:00"/>
  </r>
  <r>
    <x v="233"/>
    <s v="3781 - TELEFONICA MOVILES ESPAÑA, S.A."/>
    <x v="1719"/>
    <m/>
    <x v="145"/>
    <n v="6.2"/>
    <n v="1.3"/>
    <m/>
    <m/>
    <n v="7.5"/>
    <x v="166"/>
    <d v="2022-01-24T00:00:00"/>
  </r>
  <r>
    <x v="233"/>
    <s v="3781 - TELEFONICA MOVILES ESPAÑA, S.A."/>
    <x v="1720"/>
    <m/>
    <x v="145"/>
    <n v="6.2"/>
    <n v="1.3"/>
    <m/>
    <m/>
    <n v="7.5"/>
    <x v="166"/>
    <d v="2022-01-24T00:00:00"/>
  </r>
  <r>
    <x v="233"/>
    <s v="3781 - TELEFONICA MOVILES ESPAÑA, S.A."/>
    <x v="1721"/>
    <m/>
    <x v="145"/>
    <n v="6.2"/>
    <n v="1.3"/>
    <m/>
    <m/>
    <n v="7.5"/>
    <x v="166"/>
    <d v="2022-01-24T00:00:00"/>
  </r>
  <r>
    <x v="233"/>
    <s v="3781 - TELEFONICA MOVILES ESPAÑA, S.A."/>
    <x v="1722"/>
    <m/>
    <x v="145"/>
    <n v="6.2"/>
    <n v="1.3"/>
    <m/>
    <m/>
    <n v="7.5"/>
    <x v="166"/>
    <d v="2022-01-24T00:00:00"/>
  </r>
  <r>
    <x v="233"/>
    <s v="3781 - TELEFONICA MOVILES ESPAÑA, S.A."/>
    <x v="1723"/>
    <m/>
    <x v="145"/>
    <n v="12.4"/>
    <n v="2.6"/>
    <m/>
    <m/>
    <n v="15"/>
    <x v="166"/>
    <d v="2022-01-24T00:00:00"/>
  </r>
  <r>
    <x v="233"/>
    <s v="3781 - TELEFONICA MOVILES ESPAÑA, S.A."/>
    <x v="1724"/>
    <m/>
    <x v="145"/>
    <n v="69.33"/>
    <n v="14.56"/>
    <m/>
    <m/>
    <n v="83.89"/>
    <x v="166"/>
    <d v="2022-01-24T00:00:00"/>
  </r>
  <r>
    <x v="233"/>
    <s v="3781 - TELEFONICA MOVILES ESPAÑA, S.A."/>
    <x v="1725"/>
    <m/>
    <x v="80"/>
    <n v="6.2"/>
    <n v="1.3"/>
    <m/>
    <m/>
    <n v="7.5"/>
    <x v="166"/>
    <d v="2022-02-21T00:00:00"/>
  </r>
  <r>
    <x v="233"/>
    <s v="3781 - TELEFONICA MOVILES ESPAÑA, S.A."/>
    <x v="1726"/>
    <m/>
    <x v="80"/>
    <n v="6.2"/>
    <n v="1.3"/>
    <m/>
    <m/>
    <n v="7.5"/>
    <x v="166"/>
    <d v="2022-02-21T00:00:00"/>
  </r>
  <r>
    <x v="233"/>
    <s v="3781 - TELEFONICA MOVILES ESPAÑA, S.A."/>
    <x v="1727"/>
    <m/>
    <x v="80"/>
    <n v="6.2"/>
    <n v="1.3"/>
    <m/>
    <m/>
    <n v="7.5"/>
    <x v="166"/>
    <d v="2022-02-21T00:00:00"/>
  </r>
  <r>
    <x v="233"/>
    <s v="3781 - TELEFONICA MOVILES ESPAÑA, S.A."/>
    <x v="1728"/>
    <m/>
    <x v="80"/>
    <n v="6.2"/>
    <n v="1.3"/>
    <m/>
    <m/>
    <n v="7.5"/>
    <x v="166"/>
    <d v="2022-02-21T00:00:00"/>
  </r>
  <r>
    <x v="233"/>
    <s v="3781 - TELEFONICA MOVILES ESPAÑA, S.A."/>
    <x v="1729"/>
    <m/>
    <x v="80"/>
    <n v="6.2"/>
    <n v="1.3"/>
    <m/>
    <m/>
    <n v="7.5"/>
    <x v="166"/>
    <d v="2022-02-21T00:00:00"/>
  </r>
  <r>
    <x v="233"/>
    <s v="3781 - TELEFONICA MOVILES ESPAÑA, S.A."/>
    <x v="1730"/>
    <m/>
    <x v="80"/>
    <n v="6.2"/>
    <n v="1.3"/>
    <m/>
    <m/>
    <n v="7.5"/>
    <x v="166"/>
    <d v="2022-02-21T00:00:00"/>
  </r>
  <r>
    <x v="233"/>
    <s v="3781 - TELEFONICA MOVILES ESPAÑA, S.A."/>
    <x v="1731"/>
    <m/>
    <x v="80"/>
    <n v="6.2"/>
    <n v="1.3"/>
    <m/>
    <m/>
    <n v="7.5"/>
    <x v="166"/>
    <d v="2022-02-21T00:00:00"/>
  </r>
  <r>
    <x v="233"/>
    <s v="3781 - TELEFONICA MOVILES ESPAÑA, S.A."/>
    <x v="1732"/>
    <m/>
    <x v="80"/>
    <n v="6.2"/>
    <n v="1.3"/>
    <m/>
    <m/>
    <n v="7.5"/>
    <x v="166"/>
    <d v="2022-02-21T00:00:00"/>
  </r>
  <r>
    <x v="233"/>
    <s v="3781 - TELEFONICA MOVILES ESPAÑA, S.A."/>
    <x v="1733"/>
    <m/>
    <x v="80"/>
    <n v="6.2"/>
    <n v="1.3"/>
    <m/>
    <m/>
    <n v="7.5"/>
    <x v="166"/>
    <d v="2022-02-21T00:00:00"/>
  </r>
  <r>
    <x v="233"/>
    <s v="3781 - TELEFONICA MOVILES ESPAÑA, S.A."/>
    <x v="1734"/>
    <m/>
    <x v="80"/>
    <n v="12.4"/>
    <n v="2.6"/>
    <m/>
    <m/>
    <n v="15"/>
    <x v="166"/>
    <d v="2022-02-21T00:00:00"/>
  </r>
  <r>
    <x v="233"/>
    <s v="3781 - TELEFONICA MOVILES ESPAÑA, S.A."/>
    <x v="1735"/>
    <m/>
    <x v="80"/>
    <n v="6.2"/>
    <n v="1.3"/>
    <m/>
    <m/>
    <n v="7.5"/>
    <x v="166"/>
    <d v="2022-02-22T00:00:00"/>
  </r>
  <r>
    <x v="233"/>
    <s v="3781 - TELEFONICA MOVILES ESPAÑA, S.A."/>
    <x v="1736"/>
    <m/>
    <x v="224"/>
    <n v="6.2"/>
    <n v="1.3"/>
    <m/>
    <m/>
    <n v="7.5"/>
    <x v="166"/>
    <d v="2022-03-16T00:00:00"/>
  </r>
  <r>
    <x v="233"/>
    <s v="3781 - TELEFONICA MOVILES ESPAÑA, S.A."/>
    <x v="1737"/>
    <m/>
    <x v="224"/>
    <n v="6.2"/>
    <n v="1.3"/>
    <m/>
    <m/>
    <n v="7.5"/>
    <x v="166"/>
    <d v="2022-03-16T00:00:00"/>
  </r>
  <r>
    <x v="233"/>
    <s v="3781 - TELEFONICA MOVILES ESPAÑA, S.A."/>
    <x v="1738"/>
    <m/>
    <x v="224"/>
    <n v="6.2"/>
    <n v="1.3"/>
    <m/>
    <m/>
    <n v="7.5"/>
    <x v="166"/>
    <d v="2022-03-16T00:00:00"/>
  </r>
  <r>
    <x v="233"/>
    <s v="3781 - TELEFONICA MOVILES ESPAÑA, S.A."/>
    <x v="1739"/>
    <m/>
    <x v="224"/>
    <n v="6.2"/>
    <n v="1.3"/>
    <m/>
    <m/>
    <n v="7.5"/>
    <x v="166"/>
    <d v="2022-03-16T00:00:00"/>
  </r>
  <r>
    <x v="233"/>
    <s v="3781 - TELEFONICA MOVILES ESPAÑA, S.A."/>
    <x v="1740"/>
    <m/>
    <x v="224"/>
    <n v="6.2"/>
    <n v="1.3"/>
    <m/>
    <m/>
    <n v="7.5"/>
    <x v="166"/>
    <d v="2022-03-16T00:00:00"/>
  </r>
  <r>
    <x v="233"/>
    <s v="3781 - TELEFONICA MOVILES ESPAÑA, S.A."/>
    <x v="1741"/>
    <m/>
    <x v="224"/>
    <n v="12.4"/>
    <n v="2.6"/>
    <m/>
    <m/>
    <n v="15"/>
    <x v="166"/>
    <d v="2022-03-16T00:00:00"/>
  </r>
  <r>
    <x v="233"/>
    <s v="3781 - TELEFONICA MOVILES ESPAÑA, S.A."/>
    <x v="1742"/>
    <m/>
    <x v="224"/>
    <n v="6.2"/>
    <n v="1.3"/>
    <m/>
    <m/>
    <n v="7.5"/>
    <x v="166"/>
    <d v="2022-03-16T00:00:00"/>
  </r>
  <r>
    <x v="233"/>
    <s v="3781 - TELEFONICA MOVILES ESPAÑA, S.A."/>
    <x v="1743"/>
    <m/>
    <x v="224"/>
    <n v="6.2"/>
    <n v="1.3"/>
    <m/>
    <m/>
    <n v="7.5"/>
    <x v="166"/>
    <d v="2022-03-16T00:00:00"/>
  </r>
  <r>
    <x v="233"/>
    <s v="3781 - TELEFONICA MOVILES ESPAÑA, S.A."/>
    <x v="1744"/>
    <m/>
    <x v="224"/>
    <n v="6.2"/>
    <n v="1.3"/>
    <m/>
    <m/>
    <n v="7.5"/>
    <x v="166"/>
    <d v="2022-03-16T00:00:00"/>
  </r>
  <r>
    <x v="233"/>
    <s v="3781 - TELEFONICA MOVILES ESPAÑA, S.A."/>
    <x v="1745"/>
    <m/>
    <x v="224"/>
    <n v="6.2"/>
    <n v="1.3"/>
    <m/>
    <m/>
    <n v="7.5"/>
    <x v="166"/>
    <d v="2022-03-16T00:00:00"/>
  </r>
  <r>
    <x v="233"/>
    <s v="3781 - TELEFONICA MOVILES ESPAÑA, S.A."/>
    <x v="1746"/>
    <m/>
    <x v="224"/>
    <n v="6.2"/>
    <n v="1.3"/>
    <m/>
    <m/>
    <n v="7.5"/>
    <x v="166"/>
    <d v="2022-03-16T00:00:00"/>
  </r>
  <r>
    <x v="233"/>
    <s v="3781 - TELEFONICA MOVILES ESPAÑA, S.A."/>
    <x v="1747"/>
    <m/>
    <x v="25"/>
    <n v="12.4"/>
    <n v="2.6"/>
    <m/>
    <m/>
    <n v="15"/>
    <x v="166"/>
    <d v="2022-04-01T00:00:00"/>
  </r>
  <r>
    <x v="233"/>
    <s v="3781 - TELEFONICA MOVILES ESPAÑA, S.A."/>
    <x v="1748"/>
    <m/>
    <x v="25"/>
    <n v="7.02"/>
    <n v="1.48"/>
    <m/>
    <m/>
    <n v="8.5"/>
    <x v="166"/>
    <d v="2022-04-01T00:00:00"/>
  </r>
  <r>
    <x v="233"/>
    <s v="3781 - TELEFONICA MOVILES ESPAÑA, S.A."/>
    <x v="1749"/>
    <m/>
    <x v="25"/>
    <n v="7.02"/>
    <n v="1.48"/>
    <m/>
    <m/>
    <n v="8.5"/>
    <x v="166"/>
    <d v="2022-04-01T00:00:00"/>
  </r>
  <r>
    <x v="233"/>
    <s v="3781 - TELEFONICA MOVILES ESPAÑA, S.A."/>
    <x v="1750"/>
    <m/>
    <x v="25"/>
    <n v="7.02"/>
    <n v="1.48"/>
    <m/>
    <m/>
    <n v="8.5"/>
    <x v="166"/>
    <d v="2022-04-01T00:00:00"/>
  </r>
  <r>
    <x v="233"/>
    <s v="3781 - TELEFONICA MOVILES ESPAÑA, S.A."/>
    <x v="1751"/>
    <m/>
    <x v="25"/>
    <n v="7.02"/>
    <n v="1.48"/>
    <m/>
    <m/>
    <n v="8.5"/>
    <x v="166"/>
    <d v="2022-04-01T00:00:00"/>
  </r>
  <r>
    <x v="233"/>
    <s v="3781 - TELEFONICA MOVILES ESPAÑA, S.A."/>
    <x v="1752"/>
    <m/>
    <x v="25"/>
    <n v="7.02"/>
    <n v="1.48"/>
    <m/>
    <m/>
    <n v="8.5"/>
    <x v="166"/>
    <d v="2022-04-01T00:00:00"/>
  </r>
  <r>
    <x v="233"/>
    <s v="3781 - TELEFONICA MOVILES ESPAÑA, S.A."/>
    <x v="1753"/>
    <m/>
    <x v="25"/>
    <n v="7.02"/>
    <n v="1.48"/>
    <m/>
    <m/>
    <n v="8.5"/>
    <x v="166"/>
    <d v="2022-04-01T00:00:00"/>
  </r>
  <r>
    <x v="233"/>
    <s v="3781 - TELEFONICA MOVILES ESPAÑA, S.A."/>
    <x v="1754"/>
    <m/>
    <x v="25"/>
    <n v="7.02"/>
    <n v="1.48"/>
    <m/>
    <m/>
    <n v="8.5"/>
    <x v="166"/>
    <d v="2022-04-01T00:00:00"/>
  </r>
  <r>
    <x v="233"/>
    <s v="3781 - TELEFONICA MOVILES ESPAÑA, S.A."/>
    <x v="1755"/>
    <m/>
    <x v="25"/>
    <n v="7.02"/>
    <n v="1.48"/>
    <m/>
    <m/>
    <n v="8.5"/>
    <x v="166"/>
    <d v="2022-04-01T00:00:00"/>
  </r>
  <r>
    <x v="233"/>
    <s v="3781 - TELEFONICA MOVILES ESPAÑA, S.A."/>
    <x v="1756"/>
    <m/>
    <x v="25"/>
    <n v="7.02"/>
    <n v="1.48"/>
    <m/>
    <m/>
    <n v="8.5"/>
    <x v="166"/>
    <d v="2022-04-01T00:00:00"/>
  </r>
  <r>
    <x v="233"/>
    <s v="3781 - TELEFONICA MOVILES ESPAÑA, S.A."/>
    <x v="1757"/>
    <m/>
    <x v="25"/>
    <n v="7.02"/>
    <n v="1.48"/>
    <m/>
    <m/>
    <n v="8.5"/>
    <x v="166"/>
    <d v="2022-04-01T00:00:00"/>
  </r>
  <r>
    <x v="233"/>
    <s v="3781 - TELEFONICA MOVILES ESPAÑA, S.A."/>
    <x v="1758"/>
    <m/>
    <x v="225"/>
    <n v="7.02"/>
    <n v="1.48"/>
    <m/>
    <m/>
    <n v="8.5"/>
    <x v="166"/>
    <d v="2022-05-05T00:00:00"/>
  </r>
  <r>
    <x v="233"/>
    <s v="3781 - TELEFONICA MOVILES ESPAÑA, S.A."/>
    <x v="1759"/>
    <m/>
    <x v="225"/>
    <n v="7.02"/>
    <n v="1.48"/>
    <m/>
    <m/>
    <n v="8.5"/>
    <x v="166"/>
    <d v="2022-05-05T00:00:00"/>
  </r>
  <r>
    <x v="233"/>
    <s v="3781 - TELEFONICA MOVILES ESPAÑA, S.A."/>
    <x v="1760"/>
    <m/>
    <x v="225"/>
    <n v="7.02"/>
    <n v="1.48"/>
    <m/>
    <m/>
    <n v="8.5"/>
    <x v="166"/>
    <d v="2022-05-05T00:00:00"/>
  </r>
  <r>
    <x v="233"/>
    <s v="3781 - TELEFONICA MOVILES ESPAÑA, S.A."/>
    <x v="1761"/>
    <m/>
    <x v="225"/>
    <n v="7.02"/>
    <n v="1.48"/>
    <m/>
    <m/>
    <n v="8.5"/>
    <x v="166"/>
    <d v="2022-05-05T00:00:00"/>
  </r>
  <r>
    <x v="233"/>
    <s v="3781 - TELEFONICA MOVILES ESPAÑA, S.A."/>
    <x v="1762"/>
    <m/>
    <x v="225"/>
    <n v="7.02"/>
    <n v="1.48"/>
    <m/>
    <m/>
    <n v="8.5"/>
    <x v="224"/>
    <d v="2022-05-05T00:00:00"/>
  </r>
  <r>
    <x v="233"/>
    <s v="3781 - TELEFONICA MOVILES ESPAÑA, S.A."/>
    <x v="1763"/>
    <m/>
    <x v="225"/>
    <n v="7.02"/>
    <n v="1.48"/>
    <m/>
    <m/>
    <n v="8.5"/>
    <x v="166"/>
    <d v="2022-05-05T00:00:00"/>
  </r>
  <r>
    <x v="233"/>
    <s v="3781 - TELEFONICA MOVILES ESPAÑA, S.A."/>
    <x v="1764"/>
    <m/>
    <x v="225"/>
    <n v="12.4"/>
    <n v="2.6"/>
    <m/>
    <m/>
    <n v="15"/>
    <x v="166"/>
    <d v="2022-05-05T00:00:00"/>
  </r>
  <r>
    <x v="233"/>
    <s v="3781 - TELEFONICA MOVILES ESPAÑA, S.A."/>
    <x v="1765"/>
    <m/>
    <x v="225"/>
    <n v="7.02"/>
    <n v="1.48"/>
    <m/>
    <m/>
    <n v="8.5"/>
    <x v="166"/>
    <d v="2022-05-05T00:00:00"/>
  </r>
  <r>
    <x v="233"/>
    <s v="3781 - TELEFONICA MOVILES ESPAÑA, S.A."/>
    <x v="1766"/>
    <m/>
    <x v="225"/>
    <n v="7.02"/>
    <n v="1.48"/>
    <m/>
    <m/>
    <n v="8.5"/>
    <x v="166"/>
    <d v="2022-05-05T00:00:00"/>
  </r>
  <r>
    <x v="233"/>
    <s v="3781 - TELEFONICA MOVILES ESPAÑA, S.A."/>
    <x v="1767"/>
    <m/>
    <x v="225"/>
    <n v="7.02"/>
    <n v="1.48"/>
    <m/>
    <m/>
    <n v="8.5"/>
    <x v="166"/>
    <d v="2022-05-05T00:00:00"/>
  </r>
  <r>
    <x v="233"/>
    <s v="3781 - TELEFONICA MOVILES ESPAÑA, S.A."/>
    <x v="1768"/>
    <m/>
    <x v="225"/>
    <n v="7.02"/>
    <n v="1.48"/>
    <m/>
    <m/>
    <n v="8.5"/>
    <x v="166"/>
    <d v="2022-05-05T00:00:00"/>
  </r>
  <r>
    <x v="233"/>
    <s v="3781 - TELEFONICA MOVILES ESPAÑA, S.A."/>
    <x v="1769"/>
    <m/>
    <x v="226"/>
    <n v="7.02"/>
    <n v="1.48"/>
    <m/>
    <m/>
    <n v="8.5"/>
    <x v="166"/>
    <d v="2022-06-02T00:00:00"/>
  </r>
  <r>
    <x v="233"/>
    <s v="3781 - TELEFONICA MOVILES ESPAÑA, S.A."/>
    <x v="1770"/>
    <m/>
    <x v="226"/>
    <n v="7.02"/>
    <n v="1.48"/>
    <m/>
    <m/>
    <n v="8.5"/>
    <x v="166"/>
    <d v="2022-06-02T00:00:00"/>
  </r>
  <r>
    <x v="233"/>
    <s v="3781 - TELEFONICA MOVILES ESPAÑA, S.A."/>
    <x v="1771"/>
    <m/>
    <x v="226"/>
    <n v="7.02"/>
    <n v="1.48"/>
    <m/>
    <m/>
    <n v="8.5"/>
    <x v="166"/>
    <d v="2022-06-02T00:00:00"/>
  </r>
  <r>
    <x v="233"/>
    <s v="3781 - TELEFONICA MOVILES ESPAÑA, S.A."/>
    <x v="1772"/>
    <m/>
    <x v="226"/>
    <n v="7.02"/>
    <n v="1.48"/>
    <m/>
    <m/>
    <n v="8.5"/>
    <x v="166"/>
    <d v="2022-06-02T00:00:00"/>
  </r>
  <r>
    <x v="233"/>
    <s v="3781 - TELEFONICA MOVILES ESPAÑA, S.A."/>
    <x v="1773"/>
    <m/>
    <x v="226"/>
    <n v="7.02"/>
    <n v="1.48"/>
    <m/>
    <m/>
    <n v="8.5"/>
    <x v="166"/>
    <d v="2022-06-02T00:00:00"/>
  </r>
  <r>
    <x v="233"/>
    <s v="3781 - TELEFONICA MOVILES ESPAÑA, S.A."/>
    <x v="1774"/>
    <m/>
    <x v="226"/>
    <n v="7.02"/>
    <n v="1.48"/>
    <m/>
    <m/>
    <n v="8.5"/>
    <x v="166"/>
    <d v="2022-06-02T00:00:00"/>
  </r>
  <r>
    <x v="233"/>
    <s v="3781 - TELEFONICA MOVILES ESPAÑA, S.A."/>
    <x v="1775"/>
    <m/>
    <x v="226"/>
    <n v="7.02"/>
    <n v="1.48"/>
    <m/>
    <m/>
    <n v="8.5"/>
    <x v="166"/>
    <d v="2022-06-02T00:00:00"/>
  </r>
  <r>
    <x v="233"/>
    <s v="3781 - TELEFONICA MOVILES ESPAÑA, S.A."/>
    <x v="1776"/>
    <m/>
    <x v="226"/>
    <n v="7.02"/>
    <n v="1.48"/>
    <m/>
    <m/>
    <n v="8.5"/>
    <x v="166"/>
    <d v="2022-06-02T00:00:00"/>
  </r>
  <r>
    <x v="233"/>
    <s v="3781 - TELEFONICA MOVILES ESPAÑA, S.A."/>
    <x v="1777"/>
    <m/>
    <x v="226"/>
    <n v="7.02"/>
    <n v="1.48"/>
    <m/>
    <m/>
    <n v="8.5"/>
    <x v="166"/>
    <d v="2022-06-02T00:00:00"/>
  </r>
  <r>
    <x v="233"/>
    <s v="3781 - TELEFONICA MOVILES ESPAÑA, S.A."/>
    <x v="1778"/>
    <m/>
    <x v="226"/>
    <n v="7.02"/>
    <n v="1.48"/>
    <m/>
    <m/>
    <n v="8.5"/>
    <x v="166"/>
    <d v="2022-06-02T00:00:00"/>
  </r>
  <r>
    <x v="233"/>
    <s v="3781 - TELEFONICA MOVILES ESPAÑA, S.A."/>
    <x v="1779"/>
    <m/>
    <x v="226"/>
    <n v="12.4"/>
    <n v="2.6"/>
    <m/>
    <m/>
    <n v="15"/>
    <x v="166"/>
    <d v="2022-06-02T00:00:00"/>
  </r>
  <r>
    <x v="233"/>
    <s v="3781 - TELEFONICA MOVILES ESPAÑA, S.A."/>
    <x v="1780"/>
    <m/>
    <x v="63"/>
    <n v="7.02"/>
    <n v="1.48"/>
    <m/>
    <m/>
    <n v="8.5"/>
    <x v="166"/>
    <d v="2022-07-01T00:00:00"/>
  </r>
  <r>
    <x v="233"/>
    <s v="3781 - TELEFONICA MOVILES ESPAÑA, S.A."/>
    <x v="1781"/>
    <m/>
    <x v="63"/>
    <n v="7.02"/>
    <n v="1.48"/>
    <m/>
    <m/>
    <n v="8.5"/>
    <x v="166"/>
    <d v="2022-07-01T00:00:00"/>
  </r>
  <r>
    <x v="233"/>
    <s v="3781 - TELEFONICA MOVILES ESPAÑA, S.A."/>
    <x v="1782"/>
    <m/>
    <x v="63"/>
    <n v="12.4"/>
    <n v="2.6"/>
    <m/>
    <m/>
    <n v="15"/>
    <x v="166"/>
    <d v="2022-07-01T00:00:00"/>
  </r>
  <r>
    <x v="233"/>
    <s v="3781 - TELEFONICA MOVILES ESPAÑA, S.A."/>
    <x v="1783"/>
    <m/>
    <x v="63"/>
    <n v="7.02"/>
    <n v="1.48"/>
    <m/>
    <m/>
    <n v="8.5"/>
    <x v="166"/>
    <d v="2022-07-01T00:00:00"/>
  </r>
  <r>
    <x v="233"/>
    <s v="3781 - TELEFONICA MOVILES ESPAÑA, S.A."/>
    <x v="1784"/>
    <m/>
    <x v="63"/>
    <n v="7.02"/>
    <n v="1.48"/>
    <m/>
    <m/>
    <n v="8.5"/>
    <x v="166"/>
    <d v="2022-07-01T00:00:00"/>
  </r>
  <r>
    <x v="233"/>
    <s v="3781 - TELEFONICA MOVILES ESPAÑA, S.A."/>
    <x v="1785"/>
    <m/>
    <x v="63"/>
    <n v="7.02"/>
    <n v="1.48"/>
    <m/>
    <m/>
    <n v="8.5"/>
    <x v="166"/>
    <d v="2022-07-01T00:00:00"/>
  </r>
  <r>
    <x v="233"/>
    <s v="3781 - TELEFONICA MOVILES ESPAÑA, S.A."/>
    <x v="1786"/>
    <m/>
    <x v="63"/>
    <n v="7.02"/>
    <n v="1.48"/>
    <m/>
    <m/>
    <n v="8.5"/>
    <x v="166"/>
    <d v="2022-07-01T00:00:00"/>
  </r>
  <r>
    <x v="233"/>
    <s v="3781 - TELEFONICA MOVILES ESPAÑA, S.A."/>
    <x v="1787"/>
    <m/>
    <x v="63"/>
    <n v="7.02"/>
    <n v="1.48"/>
    <m/>
    <m/>
    <n v="8.5"/>
    <x v="166"/>
    <d v="2022-07-01T00:00:00"/>
  </r>
  <r>
    <x v="233"/>
    <s v="3781 - TELEFONICA MOVILES ESPAÑA, S.A."/>
    <x v="1788"/>
    <m/>
    <x v="63"/>
    <n v="7.02"/>
    <n v="1.48"/>
    <m/>
    <m/>
    <n v="8.5"/>
    <x v="166"/>
    <d v="2022-07-01T00:00:00"/>
  </r>
  <r>
    <x v="233"/>
    <s v="3781 - TELEFONICA MOVILES ESPAÑA, S.A."/>
    <x v="1789"/>
    <m/>
    <x v="63"/>
    <n v="7.02"/>
    <n v="1.48"/>
    <m/>
    <m/>
    <n v="8.5"/>
    <x v="166"/>
    <d v="2022-07-01T00:00:00"/>
  </r>
  <r>
    <x v="233"/>
    <s v="3781 - TELEFONICA MOVILES ESPAÑA, S.A."/>
    <x v="1790"/>
    <m/>
    <x v="63"/>
    <n v="7.02"/>
    <n v="1.48"/>
    <m/>
    <m/>
    <n v="8.5"/>
    <x v="166"/>
    <d v="2022-07-01T00:00:00"/>
  </r>
  <r>
    <x v="233"/>
    <s v="3781 - TELEFONICA MOVILES ESPAÑA, S.A."/>
    <x v="1791"/>
    <m/>
    <x v="112"/>
    <n v="7.02"/>
    <n v="1.48"/>
    <m/>
    <m/>
    <n v="8.5"/>
    <x v="166"/>
    <d v="2022-08-31T00:00:00"/>
  </r>
  <r>
    <x v="233"/>
    <s v="3781 - TELEFONICA MOVILES ESPAÑA, S.A."/>
    <x v="1792"/>
    <m/>
    <x v="112"/>
    <n v="12.4"/>
    <n v="2.6"/>
    <m/>
    <m/>
    <n v="15"/>
    <x v="166"/>
    <d v="2022-08-31T00:00:00"/>
  </r>
  <r>
    <x v="233"/>
    <s v="3781 - TELEFONICA MOVILES ESPAÑA, S.A."/>
    <x v="1793"/>
    <m/>
    <x v="112"/>
    <n v="7.02"/>
    <n v="1.48"/>
    <m/>
    <m/>
    <n v="8.5"/>
    <x v="166"/>
    <d v="2022-08-31T00:00:00"/>
  </r>
  <r>
    <x v="233"/>
    <s v="3781 - TELEFONICA MOVILES ESPAÑA, S.A."/>
    <x v="1794"/>
    <m/>
    <x v="112"/>
    <n v="7.02"/>
    <n v="1.48"/>
    <m/>
    <m/>
    <n v="8.5"/>
    <x v="166"/>
    <d v="2022-08-31T00:00:00"/>
  </r>
  <r>
    <x v="233"/>
    <s v="3781 - TELEFONICA MOVILES ESPAÑA, S.A."/>
    <x v="1795"/>
    <m/>
    <x v="112"/>
    <n v="7.02"/>
    <n v="1.48"/>
    <m/>
    <m/>
    <n v="8.5"/>
    <x v="166"/>
    <d v="2022-08-31T00:00:00"/>
  </r>
  <r>
    <x v="233"/>
    <s v="3781 - TELEFONICA MOVILES ESPAÑA, S.A."/>
    <x v="1796"/>
    <m/>
    <x v="112"/>
    <n v="7.02"/>
    <n v="1.48"/>
    <m/>
    <m/>
    <n v="8.5"/>
    <x v="166"/>
    <d v="2022-08-31T00:00:00"/>
  </r>
  <r>
    <x v="233"/>
    <s v="3781 - TELEFONICA MOVILES ESPAÑA, S.A."/>
    <x v="1797"/>
    <m/>
    <x v="112"/>
    <n v="7.02"/>
    <n v="1.48"/>
    <m/>
    <m/>
    <n v="8.5"/>
    <x v="166"/>
    <d v="2022-08-31T00:00:00"/>
  </r>
  <r>
    <x v="233"/>
    <s v="3781 - TELEFONICA MOVILES ESPAÑA, S.A."/>
    <x v="1798"/>
    <m/>
    <x v="112"/>
    <n v="7.02"/>
    <n v="1.48"/>
    <m/>
    <m/>
    <n v="8.5"/>
    <x v="166"/>
    <d v="2022-08-31T00:00:00"/>
  </r>
  <r>
    <x v="233"/>
    <s v="3781 - TELEFONICA MOVILES ESPAÑA, S.A."/>
    <x v="1799"/>
    <m/>
    <x v="112"/>
    <n v="7.02"/>
    <n v="1.48"/>
    <m/>
    <m/>
    <n v="8.5"/>
    <x v="166"/>
    <d v="2022-08-31T00:00:00"/>
  </r>
  <r>
    <x v="233"/>
    <s v="3781 - TELEFONICA MOVILES ESPAÑA, S.A."/>
    <x v="1800"/>
    <m/>
    <x v="112"/>
    <n v="7.02"/>
    <n v="1.48"/>
    <m/>
    <m/>
    <n v="8.5"/>
    <x v="166"/>
    <d v="2022-08-31T00:00:00"/>
  </r>
  <r>
    <x v="233"/>
    <s v="3781 - TELEFONICA MOVILES ESPAÑA, S.A."/>
    <x v="1801"/>
    <m/>
    <x v="112"/>
    <n v="7.02"/>
    <n v="1.48"/>
    <m/>
    <m/>
    <n v="8.5"/>
    <x v="166"/>
    <d v="2022-08-31T00:00:00"/>
  </r>
  <r>
    <x v="233"/>
    <s v="3781 - TELEFONICA MOVILES ESPAÑA, S.A."/>
    <x v="1802"/>
    <m/>
    <x v="227"/>
    <n v="7.02"/>
    <n v="1.48"/>
    <m/>
    <m/>
    <n v="8.5"/>
    <x v="166"/>
    <d v="2022-09-12T00:00:00"/>
  </r>
  <r>
    <x v="233"/>
    <s v="3781 - TELEFONICA MOVILES ESPAÑA, S.A."/>
    <x v="1803"/>
    <m/>
    <x v="227"/>
    <n v="7.02"/>
    <n v="1.48"/>
    <m/>
    <m/>
    <n v="8.5"/>
    <x v="166"/>
    <d v="2022-09-12T00:00:00"/>
  </r>
  <r>
    <x v="233"/>
    <s v="3781 - TELEFONICA MOVILES ESPAÑA, S.A."/>
    <x v="1804"/>
    <m/>
    <x v="227"/>
    <n v="7.02"/>
    <n v="1.48"/>
    <m/>
    <m/>
    <n v="8.5"/>
    <x v="166"/>
    <d v="2022-09-12T00:00:00"/>
  </r>
  <r>
    <x v="233"/>
    <s v="3781 - TELEFONICA MOVILES ESPAÑA, S.A."/>
    <x v="1805"/>
    <m/>
    <x v="227"/>
    <n v="7.02"/>
    <n v="1.48"/>
    <m/>
    <m/>
    <n v="8.5"/>
    <x v="166"/>
    <d v="2022-09-12T00:00:00"/>
  </r>
  <r>
    <x v="233"/>
    <s v="3781 - TELEFONICA MOVILES ESPAÑA, S.A."/>
    <x v="1806"/>
    <m/>
    <x v="227"/>
    <n v="7.02"/>
    <n v="1.48"/>
    <m/>
    <m/>
    <n v="8.5"/>
    <x v="166"/>
    <d v="2022-09-12T00:00:00"/>
  </r>
  <r>
    <x v="233"/>
    <s v="3781 - TELEFONICA MOVILES ESPAÑA, S.A."/>
    <x v="1807"/>
    <m/>
    <x v="227"/>
    <n v="7.02"/>
    <n v="1.48"/>
    <m/>
    <m/>
    <n v="8.5"/>
    <x v="166"/>
    <d v="2022-09-12T00:00:00"/>
  </r>
  <r>
    <x v="233"/>
    <s v="3781 - TELEFONICA MOVILES ESPAÑA, S.A."/>
    <x v="1808"/>
    <m/>
    <x v="227"/>
    <n v="7.02"/>
    <n v="1.48"/>
    <m/>
    <m/>
    <n v="8.5"/>
    <x v="166"/>
    <d v="2022-09-12T00:00:00"/>
  </r>
  <r>
    <x v="233"/>
    <s v="3781 - TELEFONICA MOVILES ESPAÑA, S.A."/>
    <x v="1809"/>
    <m/>
    <x v="227"/>
    <n v="7.02"/>
    <n v="1.48"/>
    <m/>
    <m/>
    <n v="8.5"/>
    <x v="166"/>
    <d v="2022-09-12T00:00:00"/>
  </r>
  <r>
    <x v="233"/>
    <s v="3781 - TELEFONICA MOVILES ESPAÑA, S.A."/>
    <x v="1810"/>
    <m/>
    <x v="227"/>
    <n v="7.02"/>
    <n v="1.48"/>
    <m/>
    <m/>
    <n v="8.5"/>
    <x v="166"/>
    <d v="2022-09-12T00:00:00"/>
  </r>
  <r>
    <x v="233"/>
    <s v="3781 - TELEFONICA MOVILES ESPAÑA, S.A."/>
    <x v="1811"/>
    <m/>
    <x v="227"/>
    <n v="7.02"/>
    <n v="1.48"/>
    <m/>
    <m/>
    <n v="8.5"/>
    <x v="166"/>
    <d v="2022-09-12T00:00:00"/>
  </r>
  <r>
    <x v="233"/>
    <s v="3781 - TELEFONICA MOVILES ESPAÑA, S.A."/>
    <x v="1812"/>
    <m/>
    <x v="227"/>
    <n v="12.4"/>
    <n v="2.6"/>
    <m/>
    <m/>
    <n v="15"/>
    <x v="166"/>
    <d v="2022-09-12T00:00:00"/>
  </r>
  <r>
    <x v="233"/>
    <s v="3781 - TELEFONICA MOVILES ESPAÑA, S.A."/>
    <x v="1813"/>
    <m/>
    <x v="228"/>
    <n v="7.02"/>
    <n v="1.48"/>
    <m/>
    <m/>
    <n v="8.5"/>
    <x v="166"/>
    <d v="2022-10-03T00:00:00"/>
  </r>
  <r>
    <x v="233"/>
    <s v="3781 - TELEFONICA MOVILES ESPAÑA, S.A."/>
    <x v="1814"/>
    <m/>
    <x v="228"/>
    <n v="7.02"/>
    <n v="1.48"/>
    <m/>
    <m/>
    <n v="8.5"/>
    <x v="166"/>
    <d v="2022-10-03T00:00:00"/>
  </r>
  <r>
    <x v="233"/>
    <s v="3781 - TELEFONICA MOVILES ESPAÑA, S.A."/>
    <x v="1815"/>
    <m/>
    <x v="228"/>
    <n v="7.02"/>
    <n v="1.48"/>
    <m/>
    <m/>
    <n v="8.5"/>
    <x v="166"/>
    <d v="2022-10-03T00:00:00"/>
  </r>
  <r>
    <x v="233"/>
    <s v="3781 - TELEFONICA MOVILES ESPAÑA, S.A."/>
    <x v="1816"/>
    <m/>
    <x v="228"/>
    <n v="12.4"/>
    <n v="2.6"/>
    <m/>
    <m/>
    <n v="15"/>
    <x v="166"/>
    <d v="2022-10-03T00:00:00"/>
  </r>
  <r>
    <x v="233"/>
    <s v="3781 - TELEFONICA MOVILES ESPAÑA, S.A."/>
    <x v="1817"/>
    <m/>
    <x v="228"/>
    <n v="7.02"/>
    <n v="1.48"/>
    <m/>
    <m/>
    <n v="8.5"/>
    <x v="166"/>
    <d v="2022-10-03T00:00:00"/>
  </r>
  <r>
    <x v="233"/>
    <s v="3781 - TELEFONICA MOVILES ESPAÑA, S.A."/>
    <x v="1818"/>
    <m/>
    <x v="228"/>
    <n v="7.02"/>
    <n v="1.48"/>
    <m/>
    <m/>
    <n v="8.5"/>
    <x v="166"/>
    <d v="2022-10-03T00:00:00"/>
  </r>
  <r>
    <x v="233"/>
    <s v="3781 - TELEFONICA MOVILES ESPAÑA, S.A."/>
    <x v="1819"/>
    <m/>
    <x v="228"/>
    <n v="7.02"/>
    <n v="1.48"/>
    <m/>
    <m/>
    <n v="8.5"/>
    <x v="166"/>
    <d v="2022-10-03T00:00:00"/>
  </r>
  <r>
    <x v="233"/>
    <s v="3781 - TELEFONICA MOVILES ESPAÑA, S.A."/>
    <x v="1820"/>
    <m/>
    <x v="228"/>
    <n v="7.02"/>
    <n v="1.48"/>
    <m/>
    <m/>
    <n v="8.5"/>
    <x v="166"/>
    <d v="2022-10-03T00:00:00"/>
  </r>
  <r>
    <x v="233"/>
    <s v="3781 - TELEFONICA MOVILES ESPAÑA, S.A."/>
    <x v="1821"/>
    <m/>
    <x v="228"/>
    <n v="7.02"/>
    <n v="1.48"/>
    <m/>
    <m/>
    <n v="8.5"/>
    <x v="166"/>
    <d v="2022-10-03T00:00:00"/>
  </r>
  <r>
    <x v="233"/>
    <s v="3781 - TELEFONICA MOVILES ESPAÑA, S.A."/>
    <x v="1822"/>
    <m/>
    <x v="228"/>
    <n v="7.02"/>
    <n v="1.48"/>
    <m/>
    <m/>
    <n v="8.5"/>
    <x v="166"/>
    <d v="2022-10-03T00:00:00"/>
  </r>
  <r>
    <x v="233"/>
    <s v="3781 - TELEFONICA MOVILES ESPAÑA, S.A."/>
    <x v="1823"/>
    <m/>
    <x v="228"/>
    <n v="7.02"/>
    <n v="1.48"/>
    <m/>
    <m/>
    <n v="8.5"/>
    <x v="166"/>
    <d v="2022-10-03T00:00:00"/>
  </r>
  <r>
    <x v="233"/>
    <s v="3781 - TELEFONICA MOVILES ESPAÑA, S.A."/>
    <x v="1824"/>
    <m/>
    <x v="20"/>
    <n v="7.02"/>
    <n v="1.48"/>
    <m/>
    <m/>
    <n v="8.5"/>
    <x v="166"/>
    <d v="2022-11-03T00:00:00"/>
  </r>
  <r>
    <x v="233"/>
    <s v="3781 - TELEFONICA MOVILES ESPAÑA, S.A."/>
    <x v="1825"/>
    <m/>
    <x v="20"/>
    <n v="7.02"/>
    <n v="1.48"/>
    <m/>
    <m/>
    <n v="8.5"/>
    <x v="166"/>
    <d v="2022-11-03T00:00:00"/>
  </r>
  <r>
    <x v="233"/>
    <s v="3781 - TELEFONICA MOVILES ESPAÑA, S.A."/>
    <x v="1826"/>
    <m/>
    <x v="20"/>
    <n v="7.02"/>
    <n v="1.48"/>
    <m/>
    <m/>
    <n v="8.5"/>
    <x v="166"/>
    <d v="2022-11-03T00:00:00"/>
  </r>
  <r>
    <x v="233"/>
    <s v="3781 - TELEFONICA MOVILES ESPAÑA, S.A."/>
    <x v="1827"/>
    <m/>
    <x v="20"/>
    <n v="7.02"/>
    <n v="1.48"/>
    <m/>
    <m/>
    <n v="8.5"/>
    <x v="166"/>
    <d v="2022-11-03T00:00:00"/>
  </r>
  <r>
    <x v="233"/>
    <s v="3781 - TELEFONICA MOVILES ESPAÑA, S.A."/>
    <x v="1828"/>
    <m/>
    <x v="20"/>
    <n v="7.02"/>
    <n v="1.48"/>
    <m/>
    <m/>
    <n v="8.5"/>
    <x v="166"/>
    <d v="2022-11-03T00:00:00"/>
  </r>
  <r>
    <x v="233"/>
    <s v="3781 - TELEFONICA MOVILES ESPAÑA, S.A."/>
    <x v="1829"/>
    <m/>
    <x v="20"/>
    <n v="7.02"/>
    <n v="1.48"/>
    <m/>
    <m/>
    <n v="8.5"/>
    <x v="166"/>
    <d v="2022-11-03T00:00:00"/>
  </r>
  <r>
    <x v="233"/>
    <s v="3781 - TELEFONICA MOVILES ESPAÑA, S.A."/>
    <x v="1830"/>
    <m/>
    <x v="20"/>
    <n v="7.02"/>
    <n v="1.48"/>
    <m/>
    <m/>
    <n v="8.5"/>
    <x v="166"/>
    <d v="2022-11-03T00:00:00"/>
  </r>
  <r>
    <x v="233"/>
    <s v="3781 - TELEFONICA MOVILES ESPAÑA, S.A."/>
    <x v="1831"/>
    <m/>
    <x v="20"/>
    <n v="7.02"/>
    <n v="1.48"/>
    <m/>
    <m/>
    <n v="8.5"/>
    <x v="166"/>
    <d v="2022-11-03T00:00:00"/>
  </r>
  <r>
    <x v="233"/>
    <s v="3781 - TELEFONICA MOVILES ESPAÑA, S.A."/>
    <x v="1832"/>
    <m/>
    <x v="20"/>
    <n v="7.02"/>
    <n v="1.48"/>
    <m/>
    <m/>
    <n v="8.5"/>
    <x v="166"/>
    <d v="2022-11-03T00:00:00"/>
  </r>
  <r>
    <x v="233"/>
    <s v="3781 - TELEFONICA MOVILES ESPAÑA, S.A."/>
    <x v="1833"/>
    <m/>
    <x v="20"/>
    <n v="7.02"/>
    <n v="1.48"/>
    <m/>
    <m/>
    <n v="8.5"/>
    <x v="166"/>
    <d v="2022-11-03T00:00:00"/>
  </r>
  <r>
    <x v="233"/>
    <s v="3781 - TELEFONICA MOVILES ESPAÑA, S.A."/>
    <x v="1834"/>
    <m/>
    <x v="20"/>
    <n v="12.4"/>
    <n v="2.6"/>
    <m/>
    <m/>
    <n v="15"/>
    <x v="166"/>
    <d v="2022-11-03T00:00:00"/>
  </r>
  <r>
    <x v="233"/>
    <s v="3781 - TELEFONICA MOVILES ESPAÑA, S.A."/>
    <x v="1835"/>
    <m/>
    <x v="15"/>
    <n v="7.02"/>
    <n v="1.48"/>
    <m/>
    <m/>
    <n v="8.5"/>
    <x v="166"/>
    <d v="2022-12-09T00:00:00"/>
  </r>
  <r>
    <x v="233"/>
    <s v="3781 - TELEFONICA MOVILES ESPAÑA, S.A."/>
    <x v="1836"/>
    <m/>
    <x v="15"/>
    <n v="7.02"/>
    <n v="1.48"/>
    <m/>
    <m/>
    <n v="8.5"/>
    <x v="166"/>
    <d v="2022-12-09T00:00:00"/>
  </r>
  <r>
    <x v="233"/>
    <s v="3781 - TELEFONICA MOVILES ESPAÑA, S.A."/>
    <x v="1837"/>
    <m/>
    <x v="15"/>
    <n v="7.02"/>
    <n v="1.48"/>
    <m/>
    <m/>
    <n v="8.5"/>
    <x v="166"/>
    <d v="2022-12-09T00:00:00"/>
  </r>
  <r>
    <x v="233"/>
    <s v="3781 - TELEFONICA MOVILES ESPAÑA, S.A."/>
    <x v="1838"/>
    <m/>
    <x v="15"/>
    <n v="7.02"/>
    <n v="1.48"/>
    <m/>
    <m/>
    <n v="8.5"/>
    <x v="166"/>
    <d v="2022-12-09T00:00:00"/>
  </r>
  <r>
    <x v="233"/>
    <s v="3781 - TELEFONICA MOVILES ESPAÑA, S.A."/>
    <x v="1839"/>
    <m/>
    <x v="15"/>
    <n v="7.02"/>
    <n v="1.48"/>
    <m/>
    <m/>
    <n v="8.5"/>
    <x v="166"/>
    <d v="2022-12-09T00:00:00"/>
  </r>
  <r>
    <x v="233"/>
    <s v="3781 - TELEFONICA MOVILES ESPAÑA, S.A."/>
    <x v="1840"/>
    <m/>
    <x v="15"/>
    <n v="7.02"/>
    <n v="1.48"/>
    <m/>
    <m/>
    <n v="8.5"/>
    <x v="166"/>
    <d v="2022-12-09T00:00:00"/>
  </r>
  <r>
    <x v="233"/>
    <s v="3781 - TELEFONICA MOVILES ESPAÑA, S.A."/>
    <x v="1841"/>
    <m/>
    <x v="15"/>
    <n v="12.4"/>
    <n v="2.6"/>
    <m/>
    <m/>
    <n v="15"/>
    <x v="166"/>
    <d v="2022-12-09T00:00:00"/>
  </r>
  <r>
    <x v="233"/>
    <s v="3781 - TELEFONICA MOVILES ESPAÑA, S.A."/>
    <x v="1842"/>
    <m/>
    <x v="15"/>
    <n v="7.02"/>
    <n v="1.48"/>
    <m/>
    <m/>
    <n v="8.5"/>
    <x v="166"/>
    <d v="2022-12-09T00:00:00"/>
  </r>
  <r>
    <x v="233"/>
    <s v="3781 - TELEFONICA MOVILES ESPAÑA, S.A."/>
    <x v="1843"/>
    <m/>
    <x v="15"/>
    <n v="7.02"/>
    <n v="1.48"/>
    <m/>
    <m/>
    <n v="8.5"/>
    <x v="166"/>
    <d v="2022-12-09T00:00:00"/>
  </r>
  <r>
    <x v="233"/>
    <s v="3781 - TELEFONICA MOVILES ESPAÑA, S.A."/>
    <x v="1844"/>
    <m/>
    <x v="15"/>
    <n v="7.02"/>
    <n v="1.48"/>
    <m/>
    <m/>
    <n v="8.5"/>
    <x v="166"/>
    <d v="2022-12-09T00:00:00"/>
  </r>
  <r>
    <x v="233"/>
    <s v="3781 - TELEFONICA MOVILES ESPAÑA, S.A."/>
    <x v="1845"/>
    <m/>
    <x v="15"/>
    <n v="7.02"/>
    <n v="1.48"/>
    <m/>
    <m/>
    <n v="8.5"/>
    <x v="166"/>
    <d v="2022-12-09T00:00:00"/>
  </r>
  <r>
    <x v="233"/>
    <s v="3781 - TELEFONICA MOVILES ESPAÑA, S.A."/>
    <x v="1846"/>
    <m/>
    <x v="229"/>
    <n v="7.02"/>
    <n v="1.48"/>
    <m/>
    <m/>
    <n v="8.5"/>
    <x v="166"/>
    <d v="2023-01-16T00:00:00"/>
  </r>
  <r>
    <x v="233"/>
    <s v="3781 - TELEFONICA MOVILES ESPAÑA, S.A."/>
    <x v="1847"/>
    <m/>
    <x v="229"/>
    <n v="7.02"/>
    <n v="1.48"/>
    <m/>
    <m/>
    <n v="8.5"/>
    <x v="166"/>
    <d v="2023-01-16T00:00:00"/>
  </r>
  <r>
    <x v="233"/>
    <s v="3781 - TELEFONICA MOVILES ESPAÑA, S.A."/>
    <x v="1848"/>
    <m/>
    <x v="229"/>
    <n v="7.02"/>
    <n v="1.48"/>
    <m/>
    <m/>
    <n v="8.5"/>
    <x v="166"/>
    <d v="2023-01-16T00:00:00"/>
  </r>
  <r>
    <x v="233"/>
    <s v="3781 - TELEFONICA MOVILES ESPAÑA, S.A."/>
    <x v="1849"/>
    <m/>
    <x v="229"/>
    <n v="7.02"/>
    <n v="1.48"/>
    <m/>
    <m/>
    <n v="8.5"/>
    <x v="166"/>
    <d v="2023-01-16T00:00:00"/>
  </r>
  <r>
    <x v="233"/>
    <s v="3781 - TELEFONICA MOVILES ESPAÑA, S.A."/>
    <x v="1850"/>
    <m/>
    <x v="229"/>
    <n v="7.02"/>
    <n v="1.48"/>
    <m/>
    <m/>
    <n v="8.5"/>
    <x v="166"/>
    <d v="2023-01-16T00:00:00"/>
  </r>
  <r>
    <x v="233"/>
    <s v="3781 - TELEFONICA MOVILES ESPAÑA, S.A."/>
    <x v="1851"/>
    <m/>
    <x v="229"/>
    <n v="7.02"/>
    <n v="1.48"/>
    <m/>
    <m/>
    <n v="8.5"/>
    <x v="166"/>
    <d v="2023-01-16T00:00:00"/>
  </r>
  <r>
    <x v="233"/>
    <s v="3781 - TELEFONICA MOVILES ESPAÑA, S.A."/>
    <x v="1852"/>
    <m/>
    <x v="229"/>
    <n v="7.02"/>
    <n v="1.48"/>
    <m/>
    <m/>
    <n v="8.5"/>
    <x v="166"/>
    <d v="2023-01-16T00:00:00"/>
  </r>
  <r>
    <x v="233"/>
    <s v="3781 - TELEFONICA MOVILES ESPAÑA, S.A."/>
    <x v="1853"/>
    <m/>
    <x v="229"/>
    <n v="7.02"/>
    <n v="1.48"/>
    <m/>
    <m/>
    <n v="8.5"/>
    <x v="166"/>
    <d v="2023-01-16T00:00:00"/>
  </r>
  <r>
    <x v="233"/>
    <s v="3781 - TELEFONICA MOVILES ESPAÑA, S.A."/>
    <x v="1854"/>
    <m/>
    <x v="229"/>
    <n v="12.4"/>
    <n v="2.6"/>
    <m/>
    <m/>
    <n v="15"/>
    <x v="166"/>
    <d v="2023-01-16T00:00:00"/>
  </r>
  <r>
    <x v="233"/>
    <s v="3781 - TELEFONICA MOVILES ESPAÑA, S.A."/>
    <x v="1855"/>
    <m/>
    <x v="229"/>
    <n v="7.02"/>
    <n v="1.48"/>
    <m/>
    <m/>
    <n v="8.5"/>
    <x v="166"/>
    <d v="2023-01-16T00:00:00"/>
  </r>
  <r>
    <x v="233"/>
    <s v="3781 - TELEFONICA MOVILES ESPAÑA, S.A."/>
    <x v="1856"/>
    <m/>
    <x v="229"/>
    <n v="7.02"/>
    <n v="1.48"/>
    <m/>
    <m/>
    <n v="8.5"/>
    <x v="166"/>
    <d v="2023-01-16T00:00:00"/>
  </r>
  <r>
    <x v="233"/>
    <s v="3781 - TELEFONICA MOVILES ESPAÑA, S.A."/>
    <x v="1857"/>
    <m/>
    <x v="230"/>
    <n v="7.02"/>
    <n v="1.48"/>
    <m/>
    <m/>
    <n v="8.5"/>
    <x v="166"/>
    <d v="2023-02-06T00:00:00"/>
  </r>
  <r>
    <x v="233"/>
    <s v="3781 - TELEFONICA MOVILES ESPAÑA, S.A."/>
    <x v="1858"/>
    <m/>
    <x v="230"/>
    <n v="7.02"/>
    <n v="1.48"/>
    <m/>
    <m/>
    <n v="8.5"/>
    <x v="166"/>
    <d v="2023-02-06T00:00:00"/>
  </r>
  <r>
    <x v="233"/>
    <s v="3781 - TELEFONICA MOVILES ESPAÑA, S.A."/>
    <x v="1859"/>
    <m/>
    <x v="230"/>
    <n v="7.02"/>
    <n v="1.48"/>
    <m/>
    <m/>
    <n v="8.5"/>
    <x v="166"/>
    <d v="2023-02-06T00:00:00"/>
  </r>
  <r>
    <x v="233"/>
    <s v="3781 - TELEFONICA MOVILES ESPAÑA, S.A."/>
    <x v="1860"/>
    <m/>
    <x v="230"/>
    <n v="7.02"/>
    <n v="1.48"/>
    <m/>
    <m/>
    <n v="8.5"/>
    <x v="166"/>
    <d v="2023-02-06T00:00:00"/>
  </r>
  <r>
    <x v="233"/>
    <s v="3781 - TELEFONICA MOVILES ESPAÑA, S.A."/>
    <x v="1861"/>
    <m/>
    <x v="230"/>
    <n v="7.02"/>
    <n v="1.48"/>
    <m/>
    <m/>
    <n v="8.5"/>
    <x v="166"/>
    <d v="2023-02-06T00:00:00"/>
  </r>
  <r>
    <x v="233"/>
    <s v="3781 - TELEFONICA MOVILES ESPAÑA, S.A."/>
    <x v="1862"/>
    <m/>
    <x v="230"/>
    <n v="7.02"/>
    <n v="1.48"/>
    <m/>
    <m/>
    <n v="8.5"/>
    <x v="166"/>
    <d v="2023-02-06T00:00:00"/>
  </r>
  <r>
    <x v="233"/>
    <s v="3781 - TELEFONICA MOVILES ESPAÑA, S.A."/>
    <x v="1863"/>
    <m/>
    <x v="230"/>
    <n v="7.02"/>
    <n v="1.48"/>
    <m/>
    <m/>
    <n v="8.5"/>
    <x v="166"/>
    <d v="2023-02-06T00:00:00"/>
  </r>
  <r>
    <x v="233"/>
    <s v="3781 - TELEFONICA MOVILES ESPAÑA, S.A."/>
    <x v="1864"/>
    <m/>
    <x v="230"/>
    <n v="12.4"/>
    <n v="2.6"/>
    <m/>
    <m/>
    <n v="15"/>
    <x v="166"/>
    <d v="2023-02-06T00:00:00"/>
  </r>
  <r>
    <x v="233"/>
    <s v="3781 - TELEFONICA MOVILES ESPAÑA, S.A."/>
    <x v="1865"/>
    <m/>
    <x v="230"/>
    <n v="7.02"/>
    <n v="1.48"/>
    <m/>
    <m/>
    <n v="8.5"/>
    <x v="166"/>
    <d v="2023-02-06T00:00:00"/>
  </r>
  <r>
    <x v="233"/>
    <s v="3781 - TELEFONICA MOVILES ESPAÑA, S.A."/>
    <x v="1866"/>
    <m/>
    <x v="230"/>
    <n v="7.02"/>
    <n v="1.48"/>
    <m/>
    <m/>
    <n v="8.5"/>
    <x v="166"/>
    <d v="2023-02-06T00:00:00"/>
  </r>
  <r>
    <x v="233"/>
    <s v="3781 - TELEFONICA MOVILES ESPAÑA, S.A."/>
    <x v="1867"/>
    <m/>
    <x v="230"/>
    <n v="7.02"/>
    <n v="1.48"/>
    <m/>
    <m/>
    <n v="8.5"/>
    <x v="166"/>
    <d v="2023-02-06T00:00:00"/>
  </r>
  <r>
    <x v="234"/>
    <s v="4580 - THE INDUUS SOLUTIONS SL"/>
    <x v="1868"/>
    <m/>
    <x v="295"/>
    <n v="257.35000000000002"/>
    <n v="54.04"/>
    <m/>
    <m/>
    <n v="311.39"/>
    <x v="4"/>
    <d v="2022-06-30T00:00:00"/>
  </r>
  <r>
    <x v="234"/>
    <s v="4580 - THE INDUUS SOLUTIONS SL"/>
    <x v="1869"/>
    <m/>
    <x v="58"/>
    <n v="522.29999999999995"/>
    <n v="109.69"/>
    <m/>
    <m/>
    <n v="631.99"/>
    <x v="4"/>
    <d v="2022-08-31T00:00:00"/>
  </r>
  <r>
    <x v="234"/>
    <s v="4580 - THE INDUUS SOLUTIONS SL"/>
    <x v="1870"/>
    <m/>
    <x v="61"/>
    <n v="369.6"/>
    <n v="77.62"/>
    <m/>
    <m/>
    <n v="447.22"/>
    <x v="4"/>
    <d v="2022-10-24T00:00:00"/>
  </r>
  <r>
    <x v="234"/>
    <s v="4580 - THE INDUUS SOLUTIONS SL"/>
    <x v="1871"/>
    <m/>
    <x v="296"/>
    <n v="281.35000000000002"/>
    <n v="59.08"/>
    <m/>
    <m/>
    <n v="340.43"/>
    <x v="2"/>
    <d v="2023-01-30T00:00:00"/>
  </r>
  <r>
    <x v="235"/>
    <s v="3796 - TK ELEVADORES ESPAÑA SLU"/>
    <x v="1872"/>
    <m/>
    <x v="39"/>
    <n v="404.34"/>
    <n v="84.91"/>
    <m/>
    <m/>
    <n v="489.25"/>
    <x v="36"/>
    <d v="2022-10-26T00:00:00"/>
  </r>
  <r>
    <x v="236"/>
    <s v="4507 - TOI TOI SANITARIOS MOVILES SA"/>
    <x v="1873"/>
    <m/>
    <x v="5"/>
    <n v="104.16"/>
    <n v="21.87"/>
    <m/>
    <m/>
    <n v="126.03"/>
    <x v="225"/>
    <d v="2022-04-30T00:00:00"/>
  </r>
  <r>
    <x v="236"/>
    <s v="4507 - TOI TOI SANITARIOS MOVILES SA"/>
    <x v="1874"/>
    <m/>
    <x v="69"/>
    <n v="100.8"/>
    <n v="21.17"/>
    <m/>
    <m/>
    <n v="121.97"/>
    <x v="225"/>
    <d v="2022-04-30T00:00:00"/>
  </r>
  <r>
    <x v="236"/>
    <s v="4507 - TOI TOI SANITARIOS MOVILES SA"/>
    <x v="1875"/>
    <m/>
    <x v="2"/>
    <n v="104.16"/>
    <n v="21.87"/>
    <m/>
    <m/>
    <n v="126.03"/>
    <x v="225"/>
    <d v="2022-04-30T00:00:00"/>
  </r>
  <r>
    <x v="236"/>
    <s v="4507 - TOI TOI SANITARIOS MOVILES SA"/>
    <x v="1876"/>
    <m/>
    <x v="68"/>
    <n v="94.08"/>
    <n v="19.760000000000002"/>
    <m/>
    <m/>
    <n v="113.84"/>
    <x v="225"/>
    <d v="2022-04-30T00:00:00"/>
  </r>
  <r>
    <x v="236"/>
    <s v="4507 - TOI TOI SANITARIOS MOVILES SA"/>
    <x v="1877"/>
    <m/>
    <x v="9"/>
    <n v="104.16"/>
    <n v="21.87"/>
    <m/>
    <m/>
    <n v="126.03"/>
    <x v="225"/>
    <d v="2022-05-31T00:00:00"/>
  </r>
  <r>
    <x v="236"/>
    <s v="4507 - TOI TOI SANITARIOS MOVILES SA"/>
    <x v="1878"/>
    <m/>
    <x v="58"/>
    <n v="100.8"/>
    <n v="21.17"/>
    <m/>
    <m/>
    <n v="121.97"/>
    <x v="225"/>
    <d v="2022-06-30T00:00:00"/>
  </r>
  <r>
    <x v="236"/>
    <s v="4507 - TOI TOI SANITARIOS MOVILES SA"/>
    <x v="1879"/>
    <m/>
    <x v="70"/>
    <n v="104.16"/>
    <n v="21.87"/>
    <m/>
    <m/>
    <n v="126.03"/>
    <x v="225"/>
    <d v="2022-07-31T00:00:00"/>
  </r>
  <r>
    <x v="236"/>
    <s v="4507 - TOI TOI SANITARIOS MOVILES SA"/>
    <x v="1880"/>
    <m/>
    <x v="11"/>
    <n v="104.16"/>
    <n v="21.87"/>
    <m/>
    <m/>
    <n v="126.03"/>
    <x v="225"/>
    <d v="2022-08-31T00:00:00"/>
  </r>
  <r>
    <x v="236"/>
    <s v="4507 - TOI TOI SANITARIOS MOVILES SA"/>
    <x v="1881"/>
    <m/>
    <x v="12"/>
    <n v="100.8"/>
    <n v="21.17"/>
    <m/>
    <m/>
    <n v="121.97"/>
    <x v="225"/>
    <d v="2022-09-30T00:00:00"/>
  </r>
  <r>
    <x v="236"/>
    <s v="4507 - TOI TOI SANITARIOS MOVILES SA"/>
    <x v="1882"/>
    <m/>
    <x v="60"/>
    <n v="104.16"/>
    <n v="21.87"/>
    <m/>
    <m/>
    <n v="126.03"/>
    <x v="225"/>
    <d v="2022-10-31T00:00:00"/>
  </r>
  <r>
    <x v="236"/>
    <s v="4507 - TOI TOI SANITARIOS MOVILES SA"/>
    <x v="1883"/>
    <m/>
    <x v="13"/>
    <n v="100.8"/>
    <n v="21.17"/>
    <m/>
    <m/>
    <n v="121.97"/>
    <x v="225"/>
    <d v="2022-11-30T00:00:00"/>
  </r>
  <r>
    <x v="236"/>
    <s v="4507 - TOI TOI SANITARIOS MOVILES SA"/>
    <x v="1884"/>
    <m/>
    <x v="71"/>
    <n v="104.16"/>
    <n v="21.87"/>
    <m/>
    <m/>
    <n v="126.03"/>
    <x v="225"/>
    <d v="2022-12-31T00:00:00"/>
  </r>
  <r>
    <x v="236"/>
    <s v="4507 - TOI TOI SANITARIOS MOVILES SA"/>
    <x v="1885"/>
    <m/>
    <x v="16"/>
    <n v="104.16"/>
    <n v="21.87"/>
    <m/>
    <m/>
    <n v="126.03"/>
    <x v="226"/>
    <d v="2023-01-31T00:00:00"/>
  </r>
  <r>
    <x v="237"/>
    <s v="4466 - TRAPOS Y CABOS RUBI SL"/>
    <x v="1886"/>
    <m/>
    <x v="129"/>
    <n v="838.68"/>
    <n v="176.12"/>
    <m/>
    <m/>
    <n v="1014.8"/>
    <x v="69"/>
    <d v="2022-07-31T00:00:00"/>
  </r>
  <r>
    <x v="237"/>
    <s v="4466 - TRAPOS Y CABOS RUBI SL"/>
    <x v="1887"/>
    <m/>
    <x v="35"/>
    <n v="61.68"/>
    <n v="12.95"/>
    <m/>
    <m/>
    <n v="74.63"/>
    <x v="69"/>
    <d v="2022-08-31T00:00:00"/>
  </r>
  <r>
    <x v="238"/>
    <s v="4540 - TREKFORM SERVICIOS INTEGRALES EMPRESA SA"/>
    <x v="1888"/>
    <m/>
    <x v="207"/>
    <n v="316"/>
    <m/>
    <m/>
    <m/>
    <n v="316"/>
    <x v="42"/>
    <d v="2022-12-31T00:00:00"/>
  </r>
  <r>
    <x v="239"/>
    <s v="4180 - TRUCKS GAVA SL"/>
    <x v="1889"/>
    <m/>
    <x v="83"/>
    <n v="1237.54"/>
    <n v="259.88"/>
    <m/>
    <m/>
    <n v="1497.42"/>
    <x v="2"/>
    <d v="2022-09-30T00:00:00"/>
  </r>
  <r>
    <x v="240"/>
    <s v="4440 - UNION SERVICE PREVENTIVE SL"/>
    <x v="1890"/>
    <m/>
    <x v="2"/>
    <n v="1584"/>
    <n v="332.64"/>
    <m/>
    <m/>
    <n v="1916.64"/>
    <x v="156"/>
    <d v="2022-01-31T00:00:00"/>
  </r>
  <r>
    <x v="240"/>
    <s v="4440 - UNION SERVICE PREVENTIVE SL"/>
    <x v="1891"/>
    <s v="*A*"/>
    <x v="80"/>
    <n v="-1584"/>
    <n v="-332.64"/>
    <m/>
    <m/>
    <n v="-1916.64"/>
    <x v="227"/>
    <d v="2022-02-24T00:00:00"/>
  </r>
  <r>
    <x v="241"/>
    <s v="4087 - V.I.EQUIP, SL"/>
    <x v="1892"/>
    <m/>
    <x v="252"/>
    <n v="1310.84"/>
    <n v="275.27999999999997"/>
    <m/>
    <m/>
    <n v="1586.12"/>
    <x v="4"/>
    <d v="2022-05-31T00:00:00"/>
  </r>
  <r>
    <x v="242"/>
    <s v="4346 - VAGI DE GUST SLU"/>
    <x v="1893"/>
    <m/>
    <x v="169"/>
    <n v="5095.45"/>
    <n v="509.55"/>
    <m/>
    <m/>
    <n v="5605"/>
    <x v="228"/>
    <d v="2022-12-31T00:00:00"/>
  </r>
  <r>
    <x v="243"/>
    <s v="4603 - VAKUUM BARCELONA SL"/>
    <x v="859"/>
    <m/>
    <x v="55"/>
    <n v="1446.47"/>
    <n v="303.76"/>
    <m/>
    <m/>
    <n v="1750.23"/>
    <x v="7"/>
    <d v="2022-12-31T00:00:00"/>
  </r>
  <r>
    <x v="244"/>
    <s v="4457 - VARALEC SL"/>
    <x v="1894"/>
    <m/>
    <x v="109"/>
    <n v="220"/>
    <n v="46.2"/>
    <m/>
    <m/>
    <n v="266.2"/>
    <x v="4"/>
    <d v="2022-05-31T00:00:00"/>
  </r>
  <r>
    <x v="245"/>
    <s v="4299 - VESPA BALART SA"/>
    <x v="1895"/>
    <m/>
    <x v="68"/>
    <n v="154.44999999999999"/>
    <n v="32.43"/>
    <m/>
    <m/>
    <n v="186.88"/>
    <x v="1"/>
    <d v="2022-04-30T00:00:00"/>
  </r>
  <r>
    <x v="246"/>
    <s v="4222 - VIVA AQUA SERVICE SPAIN, S.A."/>
    <x v="1896"/>
    <m/>
    <x v="2"/>
    <n v="39.270000000000003"/>
    <n v="3.93"/>
    <m/>
    <m/>
    <n v="43.2"/>
    <x v="229"/>
    <d v="2022-01-31T00:00:00"/>
  </r>
  <r>
    <x v="246"/>
    <s v="4222 - VIVA AQUA SERVICE SPAIN, S.A."/>
    <x v="1896"/>
    <m/>
    <x v="68"/>
    <n v="41.8"/>
    <n v="4.18"/>
    <m/>
    <m/>
    <n v="45.98"/>
    <x v="229"/>
    <d v="2022-02-28T00:00:00"/>
  </r>
  <r>
    <x v="246"/>
    <s v="4222 - VIVA AQUA SERVICE SPAIN, S.A."/>
    <x v="1896"/>
    <m/>
    <x v="5"/>
    <n v="102.6"/>
    <n v="10.26"/>
    <m/>
    <m/>
    <n v="112.86"/>
    <x v="229"/>
    <d v="2022-03-31T00:00:00"/>
  </r>
  <r>
    <x v="246"/>
    <s v="4222 - VIVA AQUA SERVICE SPAIN, S.A."/>
    <x v="1897"/>
    <m/>
    <x v="69"/>
    <n v="57"/>
    <n v="5.7"/>
    <m/>
    <m/>
    <n v="62.7"/>
    <x v="229"/>
    <d v="2022-04-30T00:00:00"/>
  </r>
  <r>
    <x v="246"/>
    <s v="4222 - VIVA AQUA SERVICE SPAIN, S.A."/>
    <x v="1897"/>
    <m/>
    <x v="9"/>
    <n v="72.2"/>
    <n v="7.22"/>
    <m/>
    <m/>
    <n v="79.42"/>
    <x v="229"/>
    <d v="2022-05-31T00:00:00"/>
  </r>
  <r>
    <x v="246"/>
    <s v="4222 - VIVA AQUA SERVICE SPAIN, S.A."/>
    <x v="1898"/>
    <m/>
    <x v="58"/>
    <n v="163.4"/>
    <n v="16.34"/>
    <m/>
    <m/>
    <n v="179.74"/>
    <x v="230"/>
    <d v="2022-06-30T00:00:00"/>
  </r>
  <r>
    <x v="246"/>
    <s v="4222 - VIVA AQUA SERVICE SPAIN, S.A."/>
    <x v="1898"/>
    <m/>
    <x v="70"/>
    <n v="199.33"/>
    <n v="19.93"/>
    <m/>
    <m/>
    <n v="219.26"/>
    <x v="230"/>
    <d v="2022-07-31T00:00:00"/>
  </r>
  <r>
    <x v="246"/>
    <s v="4222 - VIVA AQUA SERVICE SPAIN, S.A."/>
    <x v="1898"/>
    <m/>
    <x v="11"/>
    <n v="190"/>
    <n v="19"/>
    <m/>
    <m/>
    <n v="209"/>
    <x v="229"/>
    <d v="2022-08-31T00:00:00"/>
  </r>
  <r>
    <x v="246"/>
    <s v="4222 - VIVA AQUA SERVICE SPAIN, S.A."/>
    <x v="1899"/>
    <m/>
    <x v="12"/>
    <n v="125.4"/>
    <n v="12.54"/>
    <m/>
    <m/>
    <n v="137.94"/>
    <x v="230"/>
    <d v="2022-09-30T00:00:00"/>
  </r>
  <r>
    <x v="246"/>
    <s v="4222 - VIVA AQUA SERVICE SPAIN, S.A."/>
    <x v="1899"/>
    <m/>
    <x v="60"/>
    <n v="117.8"/>
    <n v="11.78"/>
    <m/>
    <m/>
    <n v="129.58000000000001"/>
    <x v="229"/>
    <d v="2022-11-17T00:00:00"/>
  </r>
  <r>
    <x v="246"/>
    <s v="4222 - VIVA AQUA SERVICE SPAIN, S.A."/>
    <x v="1899"/>
    <m/>
    <x v="13"/>
    <n v="83.6"/>
    <n v="8.36"/>
    <m/>
    <m/>
    <n v="91.96"/>
    <x v="230"/>
    <d v="2022-11-30T00:00:00"/>
  </r>
  <r>
    <x v="246"/>
    <s v="4222 - VIVA AQUA SERVICE SPAIN, S.A."/>
    <x v="1900"/>
    <m/>
    <x v="71"/>
    <n v="38"/>
    <n v="3.8"/>
    <m/>
    <m/>
    <n v="41.8"/>
    <x v="230"/>
    <d v="2022-12-31T00:00:00"/>
  </r>
  <r>
    <x v="246"/>
    <s v="4222 - VIVA AQUA SERVICE SPAIN, S.A."/>
    <x v="1901"/>
    <m/>
    <x v="16"/>
    <n v="68.400000000000006"/>
    <n v="6.84"/>
    <m/>
    <m/>
    <n v="75.239999999999995"/>
    <x v="229"/>
    <d v="2023-01-31T00:00:00"/>
  </r>
  <r>
    <x v="247"/>
    <s v="3274 - VODAFONE ESPAÑA, SAU"/>
    <x v="1902"/>
    <m/>
    <x v="145"/>
    <n v="617.4"/>
    <n v="115.65"/>
    <m/>
    <m/>
    <n v="733.05"/>
    <x v="166"/>
    <d v="2022-01-18T00:00:00"/>
  </r>
  <r>
    <x v="247"/>
    <s v="3274 - VODAFONE ESPAÑA, SAU"/>
    <x v="1903"/>
    <m/>
    <x v="145"/>
    <n v="1575.71"/>
    <n v="258.38"/>
    <m/>
    <m/>
    <n v="1834.09"/>
    <x v="166"/>
    <d v="2022-01-18T00:00:00"/>
  </r>
  <r>
    <x v="247"/>
    <s v="3274 - VODAFONE ESPAÑA, SAU"/>
    <x v="1904"/>
    <m/>
    <x v="145"/>
    <n v="429.74"/>
    <n v="68.58"/>
    <m/>
    <m/>
    <n v="498.32"/>
    <x v="166"/>
    <d v="2022-01-18T00:00:00"/>
  </r>
  <r>
    <x v="247"/>
    <s v="3274 - VODAFONE ESPAÑA, SAU"/>
    <x v="1905"/>
    <m/>
    <x v="67"/>
    <n v="76.25"/>
    <n v="16.010000000000002"/>
    <m/>
    <m/>
    <n v="92.26"/>
    <x v="231"/>
    <d v="2022-01-31T00:00:00"/>
  </r>
  <r>
    <x v="247"/>
    <s v="3274 - VODAFONE ESPAÑA, SAU"/>
    <x v="1906"/>
    <s v="*A*"/>
    <x v="119"/>
    <n v="-405.79"/>
    <n v="-85.22"/>
    <m/>
    <m/>
    <n v="-491.01"/>
    <x v="232"/>
    <d v="2022-02-14T00:00:00"/>
  </r>
  <r>
    <x v="247"/>
    <s v="3274 - VODAFONE ESPAÑA, SAU"/>
    <x v="1907"/>
    <s v="*A*"/>
    <x v="119"/>
    <n v="-314.58999999999997"/>
    <n v="-66.06"/>
    <m/>
    <m/>
    <n v="-380.65"/>
    <x v="166"/>
    <d v="2022-02-14T00:00:00"/>
  </r>
  <r>
    <x v="247"/>
    <s v="3274 - VODAFONE ESPAÑA, SAU"/>
    <x v="1908"/>
    <m/>
    <x v="119"/>
    <n v="333.05"/>
    <n v="69.94"/>
    <m/>
    <m/>
    <n v="402.99"/>
    <x v="166"/>
    <d v="2022-02-14T00:00:00"/>
  </r>
  <r>
    <x v="247"/>
    <s v="3274 - VODAFONE ESPAÑA, SAU"/>
    <x v="1909"/>
    <s v="*A*"/>
    <x v="119"/>
    <n v="-408.05"/>
    <n v="-85.69"/>
    <m/>
    <m/>
    <n v="-493.74"/>
    <x v="233"/>
    <d v="2022-02-14T00:00:00"/>
  </r>
  <r>
    <x v="247"/>
    <s v="3274 - VODAFONE ESPAÑA, SAU"/>
    <x v="1910"/>
    <s v="*A*"/>
    <x v="119"/>
    <n v="-658.36"/>
    <n v="-138.26"/>
    <m/>
    <m/>
    <n v="-796.62"/>
    <x v="234"/>
    <d v="2022-02-14T00:00:00"/>
  </r>
  <r>
    <x v="247"/>
    <s v="3274 - VODAFONE ESPAÑA, SAU"/>
    <x v="1911"/>
    <m/>
    <x v="119"/>
    <n v="1757.43"/>
    <n v="369.06"/>
    <m/>
    <m/>
    <n v="2126.4899999999998"/>
    <x v="166"/>
    <d v="2022-02-14T00:00:00"/>
  </r>
  <r>
    <x v="247"/>
    <s v="3274 - VODAFONE ESPAÑA, SAU"/>
    <x v="1912"/>
    <s v="*A*"/>
    <x v="119"/>
    <n v="-1613.58"/>
    <n v="-338.85"/>
    <m/>
    <m/>
    <n v="-1952.43"/>
    <x v="235"/>
    <d v="2022-02-14T00:00:00"/>
  </r>
  <r>
    <x v="247"/>
    <s v="3274 - VODAFONE ESPAÑA, SAU"/>
    <x v="1913"/>
    <m/>
    <x v="119"/>
    <n v="1017.17"/>
    <n v="213.61"/>
    <m/>
    <m/>
    <n v="1230.78"/>
    <x v="166"/>
    <d v="2022-02-14T00:00:00"/>
  </r>
  <r>
    <x v="247"/>
    <s v="3274 - VODAFONE ESPAÑA, SAU"/>
    <x v="1914"/>
    <m/>
    <x v="80"/>
    <n v="1836.82"/>
    <n v="304.57"/>
    <m/>
    <m/>
    <n v="2141.39"/>
    <x v="166"/>
    <d v="2022-02-14T00:00:00"/>
  </r>
  <r>
    <x v="247"/>
    <s v="3274 - VODAFONE ESPAÑA, SAU"/>
    <x v="1915"/>
    <m/>
    <x v="80"/>
    <n v="1667.87"/>
    <n v="350.25"/>
    <m/>
    <m/>
    <n v="2018.12"/>
    <x v="236"/>
    <d v="2022-02-14T00:00:00"/>
  </r>
  <r>
    <x v="247"/>
    <s v="3274 - VODAFONE ESPAÑA, SAU"/>
    <x v="1916"/>
    <m/>
    <x v="80"/>
    <n v="434.55"/>
    <n v="67.42"/>
    <m/>
    <m/>
    <n v="501.97"/>
    <x v="166"/>
    <d v="2022-02-14T00:00:00"/>
  </r>
  <r>
    <x v="247"/>
    <s v="3274 - VODAFONE ESPAÑA, SAU"/>
    <x v="1917"/>
    <m/>
    <x v="80"/>
    <n v="673.58"/>
    <n v="116.27"/>
    <m/>
    <m/>
    <n v="789.85"/>
    <x v="166"/>
    <d v="2022-02-14T00:00:00"/>
  </r>
  <r>
    <x v="247"/>
    <s v="3274 - VODAFONE ESPAÑA, SAU"/>
    <x v="1918"/>
    <s v="*A*"/>
    <x v="119"/>
    <n v="-1167.58"/>
    <n v="-245.19"/>
    <m/>
    <m/>
    <n v="-1412.77"/>
    <x v="237"/>
    <d v="2022-02-14T00:00:00"/>
  </r>
  <r>
    <x v="247"/>
    <s v="3274 - VODAFONE ESPAÑA, SAU"/>
    <x v="1919"/>
    <m/>
    <x v="119"/>
    <n v="532.08000000000004"/>
    <n v="111.74"/>
    <m/>
    <m/>
    <n v="643.82000000000005"/>
    <x v="166"/>
    <d v="2022-02-14T00:00:00"/>
  </r>
  <r>
    <x v="247"/>
    <s v="3274 - VODAFONE ESPAÑA, SAU"/>
    <x v="1920"/>
    <m/>
    <x v="119"/>
    <n v="532.05999999999995"/>
    <n v="111.73"/>
    <m/>
    <m/>
    <n v="643.79"/>
    <x v="166"/>
    <d v="2022-02-14T00:00:00"/>
  </r>
  <r>
    <x v="247"/>
    <s v="3274 - VODAFONE ESPAÑA, SAU"/>
    <x v="1921"/>
    <s v="*A*"/>
    <x v="119"/>
    <n v="-658.38"/>
    <n v="-138.26"/>
    <m/>
    <m/>
    <n v="-796.64"/>
    <x v="238"/>
    <d v="2022-02-14T00:00:00"/>
  </r>
  <r>
    <x v="247"/>
    <s v="3274 - VODAFONE ESPAÑA, SAU"/>
    <x v="1922"/>
    <m/>
    <x v="56"/>
    <n v="535.99"/>
    <n v="112.56"/>
    <m/>
    <m/>
    <n v="648.54999999999995"/>
    <x v="166"/>
    <d v="2022-02-28T00:00:00"/>
  </r>
  <r>
    <x v="247"/>
    <s v="3274 - VODAFONE ESPAÑA, SAU"/>
    <x v="1923"/>
    <m/>
    <x v="56"/>
    <n v="553.01"/>
    <n v="116.13"/>
    <m/>
    <m/>
    <n v="669.14"/>
    <x v="166"/>
    <d v="2022-02-28T00:00:00"/>
  </r>
  <r>
    <x v="247"/>
    <s v="3274 - VODAFONE ESPAÑA, SAU"/>
    <x v="1924"/>
    <m/>
    <x v="56"/>
    <n v="552.54"/>
    <n v="116.03"/>
    <m/>
    <m/>
    <n v="668.57"/>
    <x v="166"/>
    <d v="2022-02-28T00:00:00"/>
  </r>
  <r>
    <x v="247"/>
    <s v="3274 - VODAFONE ESPAÑA, SAU"/>
    <x v="1925"/>
    <m/>
    <x v="56"/>
    <n v="570.73"/>
    <n v="119.85"/>
    <m/>
    <m/>
    <n v="690.58"/>
    <x v="166"/>
    <d v="2022-02-28T00:00:00"/>
  </r>
  <r>
    <x v="247"/>
    <s v="3274 - VODAFONE ESPAÑA, SAU"/>
    <x v="1926"/>
    <m/>
    <x v="56"/>
    <n v="564.26"/>
    <n v="118.49"/>
    <m/>
    <m/>
    <n v="682.75"/>
    <x v="166"/>
    <d v="2022-02-28T00:00:00"/>
  </r>
  <r>
    <x v="247"/>
    <s v="3274 - VODAFONE ESPAÑA, SAU"/>
    <x v="1927"/>
    <m/>
    <x v="56"/>
    <n v="554.41"/>
    <n v="116.43"/>
    <m/>
    <m/>
    <n v="670.84"/>
    <x v="166"/>
    <d v="2022-02-28T00:00:00"/>
  </r>
  <r>
    <x v="247"/>
    <s v="3274 - VODAFONE ESPAÑA, SAU"/>
    <x v="1928"/>
    <m/>
    <x v="56"/>
    <n v="545.54999999999995"/>
    <n v="114.57"/>
    <m/>
    <m/>
    <n v="660.12"/>
    <x v="166"/>
    <d v="2022-02-28T00:00:00"/>
  </r>
  <r>
    <x v="247"/>
    <s v="3274 - VODAFONE ESPAÑA, SAU"/>
    <x v="1929"/>
    <m/>
    <x v="56"/>
    <n v="552.35"/>
    <n v="115.99"/>
    <m/>
    <m/>
    <n v="668.34"/>
    <x v="166"/>
    <d v="2022-02-28T00:00:00"/>
  </r>
  <r>
    <x v="247"/>
    <s v="3274 - VODAFONE ESPAÑA, SAU"/>
    <x v="1930"/>
    <m/>
    <x v="56"/>
    <n v="325.27"/>
    <n v="68.31"/>
    <m/>
    <m/>
    <n v="393.58"/>
    <x v="166"/>
    <d v="2022-02-28T00:00:00"/>
  </r>
  <r>
    <x v="247"/>
    <s v="3274 - VODAFONE ESPAÑA, SAU"/>
    <x v="1931"/>
    <m/>
    <x v="56"/>
    <n v="319.04000000000002"/>
    <n v="67"/>
    <m/>
    <m/>
    <n v="386.04"/>
    <x v="166"/>
    <d v="2022-02-28T00:00:00"/>
  </r>
  <r>
    <x v="247"/>
    <s v="3274 - VODAFONE ESPAÑA, SAU"/>
    <x v="1932"/>
    <m/>
    <x v="68"/>
    <n v="316.91000000000003"/>
    <n v="66.55"/>
    <m/>
    <m/>
    <n v="383.46"/>
    <x v="166"/>
    <d v="2022-02-28T00:00:00"/>
  </r>
  <r>
    <x v="247"/>
    <s v="3274 - VODAFONE ESPAÑA, SAU"/>
    <x v="1933"/>
    <m/>
    <x v="56"/>
    <n v="323.39999999999998"/>
    <n v="67.91"/>
    <m/>
    <m/>
    <n v="391.31"/>
    <x v="166"/>
    <d v="2022-02-28T00:00:00"/>
  </r>
  <r>
    <x v="247"/>
    <s v="3274 - VODAFONE ESPAÑA, SAU"/>
    <x v="1934"/>
    <m/>
    <x v="56"/>
    <n v="319.81"/>
    <n v="67.16"/>
    <m/>
    <m/>
    <n v="386.97"/>
    <x v="224"/>
    <d v="2022-02-28T00:00:00"/>
  </r>
  <r>
    <x v="247"/>
    <s v="3274 - VODAFONE ESPAÑA, SAU"/>
    <x v="1935"/>
    <m/>
    <x v="56"/>
    <n v="322.52"/>
    <n v="67.73"/>
    <m/>
    <m/>
    <n v="390.25"/>
    <x v="166"/>
    <d v="2022-02-28T00:00:00"/>
  </r>
  <r>
    <x v="247"/>
    <s v="3274 - VODAFONE ESPAÑA, SAU"/>
    <x v="1936"/>
    <m/>
    <x v="56"/>
    <n v="321.24"/>
    <n v="67.459999999999994"/>
    <m/>
    <m/>
    <n v="388.7"/>
    <x v="166"/>
    <d v="2022-02-28T00:00:00"/>
  </r>
  <r>
    <x v="247"/>
    <s v="3274 - VODAFONE ESPAÑA, SAU"/>
    <x v="1937"/>
    <m/>
    <x v="56"/>
    <n v="324.58"/>
    <n v="68.16"/>
    <m/>
    <m/>
    <n v="392.74"/>
    <x v="166"/>
    <d v="2022-02-28T00:00:00"/>
  </r>
  <r>
    <x v="247"/>
    <s v="3274 - VODAFONE ESPAÑA, SAU"/>
    <x v="1938"/>
    <m/>
    <x v="56"/>
    <n v="1066.6400000000001"/>
    <n v="223.99"/>
    <m/>
    <m/>
    <n v="1290.6300000000001"/>
    <x v="166"/>
    <d v="2022-02-28T00:00:00"/>
  </r>
  <r>
    <x v="247"/>
    <s v="3274 - VODAFONE ESPAÑA, SAU"/>
    <x v="1939"/>
    <s v="*A*"/>
    <x v="56"/>
    <n v="-1359.15"/>
    <n v="-285.42"/>
    <m/>
    <m/>
    <n v="-1644.57"/>
    <x v="239"/>
    <d v="2022-02-28T00:00:00"/>
  </r>
  <r>
    <x v="247"/>
    <s v="3274 - VODAFONE ESPAÑA, SAU"/>
    <x v="1940"/>
    <s v="*A*"/>
    <x v="56"/>
    <n v="-1145.22"/>
    <n v="-240.5"/>
    <m/>
    <m/>
    <n v="-1385.72"/>
    <x v="240"/>
    <d v="2022-02-28T00:00:00"/>
  </r>
  <r>
    <x v="247"/>
    <s v="3274 - VODAFONE ESPAÑA, SAU"/>
    <x v="1941"/>
    <s v="*A*"/>
    <x v="56"/>
    <n v="-1150.21"/>
    <n v="-241.54"/>
    <m/>
    <m/>
    <n v="-1391.75"/>
    <x v="241"/>
    <d v="2022-02-28T00:00:00"/>
  </r>
  <r>
    <x v="247"/>
    <s v="3274 - VODAFONE ESPAÑA, SAU"/>
    <x v="1942"/>
    <s v="*A*"/>
    <x v="56"/>
    <n v="-1145.8399999999999"/>
    <n v="-240.63"/>
    <m/>
    <m/>
    <n v="-1386.47"/>
    <x v="242"/>
    <d v="2022-02-28T00:00:00"/>
  </r>
  <r>
    <x v="247"/>
    <s v="3274 - VODAFONE ESPAÑA, SAU"/>
    <x v="1943"/>
    <s v="*A*"/>
    <x v="56"/>
    <n v="-1189.5999999999999"/>
    <n v="-249.82"/>
    <m/>
    <m/>
    <n v="-1439.42"/>
    <x v="243"/>
    <d v="2022-02-28T00:00:00"/>
  </r>
  <r>
    <x v="247"/>
    <s v="3274 - VODAFONE ESPAÑA, SAU"/>
    <x v="1944"/>
    <s v="*A*"/>
    <x v="56"/>
    <n v="-1154.04"/>
    <n v="-242.35"/>
    <m/>
    <m/>
    <n v="-1396.39"/>
    <x v="244"/>
    <d v="2022-02-28T00:00:00"/>
  </r>
  <r>
    <x v="247"/>
    <s v="3274 - VODAFONE ESPAÑA, SAU"/>
    <x v="1945"/>
    <s v="*A*"/>
    <x v="56"/>
    <n v="-1165.31"/>
    <n v="-244.72"/>
    <m/>
    <m/>
    <n v="-1410.03"/>
    <x v="245"/>
    <d v="2022-02-28T00:00:00"/>
  </r>
  <r>
    <x v="247"/>
    <s v="3274 - VODAFONE ESPAÑA, SAU"/>
    <x v="1946"/>
    <s v="*A*"/>
    <x v="56"/>
    <n v="-1286.76"/>
    <n v="-270.22000000000003"/>
    <m/>
    <m/>
    <n v="-1556.98"/>
    <x v="246"/>
    <d v="2022-02-28T00:00:00"/>
  </r>
  <r>
    <x v="247"/>
    <s v="3274 - VODAFONE ESPAÑA, SAU"/>
    <x v="1947"/>
    <s v="*A*"/>
    <x v="56"/>
    <n v="-1636.58"/>
    <n v="-343.68"/>
    <m/>
    <m/>
    <n v="-1980.26"/>
    <x v="247"/>
    <d v="2022-02-28T00:00:00"/>
  </r>
  <r>
    <x v="247"/>
    <s v="3274 - VODAFONE ESPAÑA, SAU"/>
    <x v="1948"/>
    <s v="*A*"/>
    <x v="56"/>
    <n v="-602.80999999999995"/>
    <n v="-126.59"/>
    <m/>
    <m/>
    <n v="-729.4"/>
    <x v="248"/>
    <d v="2022-02-28T00:00:00"/>
  </r>
  <r>
    <x v="247"/>
    <s v="3274 - VODAFONE ESPAÑA, SAU"/>
    <x v="1949"/>
    <m/>
    <x v="56"/>
    <n v="1279.95"/>
    <n v="268.79000000000002"/>
    <m/>
    <m/>
    <n v="1548.74"/>
    <x v="166"/>
    <d v="2022-02-28T00:00:00"/>
  </r>
  <r>
    <x v="247"/>
    <s v="3274 - VODAFONE ESPAÑA, SAU"/>
    <x v="1950"/>
    <s v="*A*"/>
    <x v="56"/>
    <n v="-602.67999999999995"/>
    <n v="-126.56"/>
    <m/>
    <m/>
    <n v="-729.24"/>
    <x v="249"/>
    <d v="2022-02-28T00:00:00"/>
  </r>
  <r>
    <x v="247"/>
    <s v="3274 - VODAFONE ESPAÑA, SAU"/>
    <x v="1951"/>
    <s v="*A*"/>
    <x v="56"/>
    <n v="-602.94000000000005"/>
    <n v="-126.62"/>
    <m/>
    <m/>
    <n v="-729.56"/>
    <x v="250"/>
    <d v="2022-02-28T00:00:00"/>
  </r>
  <r>
    <x v="247"/>
    <s v="3274 - VODAFONE ESPAÑA, SAU"/>
    <x v="1952"/>
    <m/>
    <x v="56"/>
    <n v="1065.42"/>
    <n v="223.74"/>
    <m/>
    <m/>
    <n v="1289.1600000000001"/>
    <x v="166"/>
    <d v="2022-02-28T00:00:00"/>
  </r>
  <r>
    <x v="247"/>
    <s v="3274 - VODAFONE ESPAÑA, SAU"/>
    <x v="1953"/>
    <s v="*A*"/>
    <x v="56"/>
    <n v="-620.53"/>
    <n v="-130.31"/>
    <m/>
    <m/>
    <n v="-750.84"/>
    <x v="251"/>
    <d v="2022-02-28T00:00:00"/>
  </r>
  <r>
    <x v="247"/>
    <s v="3274 - VODAFONE ESPAÑA, SAU"/>
    <x v="1954"/>
    <s v="*A*"/>
    <x v="56"/>
    <n v="-614.05999999999995"/>
    <n v="-128.94999999999999"/>
    <m/>
    <m/>
    <n v="-743.01"/>
    <x v="252"/>
    <d v="2022-02-28T00:00:00"/>
  </r>
  <r>
    <x v="247"/>
    <s v="3274 - VODAFONE ESPAÑA, SAU"/>
    <x v="1955"/>
    <m/>
    <x v="56"/>
    <n v="1071.01"/>
    <n v="224.91"/>
    <m/>
    <m/>
    <n v="1295.92"/>
    <x v="166"/>
    <d v="2022-02-28T00:00:00"/>
  </r>
  <r>
    <x v="247"/>
    <s v="3274 - VODAFONE ESPAÑA, SAU"/>
    <x v="1956"/>
    <s v="*A*"/>
    <x v="56"/>
    <n v="-606.76"/>
    <n v="-127.42"/>
    <m/>
    <m/>
    <n v="-734.18"/>
    <x v="253"/>
    <d v="2022-02-28T00:00:00"/>
  </r>
  <r>
    <x v="247"/>
    <s v="3274 - VODAFONE ESPAÑA, SAU"/>
    <x v="1957"/>
    <s v="*A*"/>
    <x v="56"/>
    <n v="-598.5"/>
    <n v="-125.69"/>
    <m/>
    <m/>
    <n v="-724.19"/>
    <x v="254"/>
    <d v="2022-02-28T00:00:00"/>
  </r>
  <r>
    <x v="247"/>
    <s v="3274 - VODAFONE ESPAÑA, SAU"/>
    <x v="1958"/>
    <m/>
    <x v="56"/>
    <n v="1066.6400000000001"/>
    <n v="223.99"/>
    <m/>
    <m/>
    <n v="1290.6300000000001"/>
    <x v="166"/>
    <d v="2022-02-28T00:00:00"/>
  </r>
  <r>
    <x v="247"/>
    <s v="3274 - VODAFONE ESPAÑA, SAU"/>
    <x v="1959"/>
    <s v="*A*"/>
    <x v="56"/>
    <n v="-670.55"/>
    <n v="-140.82"/>
    <m/>
    <m/>
    <n v="-811.37"/>
    <x v="255"/>
    <d v="2022-02-28T00:00:00"/>
  </r>
  <r>
    <x v="247"/>
    <s v="3274 - VODAFONE ESPAÑA, SAU"/>
    <x v="1960"/>
    <s v="*A*"/>
    <x v="56"/>
    <n v="-331.87"/>
    <n v="-69.69"/>
    <m/>
    <m/>
    <n v="-401.56"/>
    <x v="256"/>
    <d v="2022-02-28T00:00:00"/>
  </r>
  <r>
    <x v="247"/>
    <s v="3274 - VODAFONE ESPAÑA, SAU"/>
    <x v="1961"/>
    <m/>
    <x v="56"/>
    <n v="1110.4000000000001"/>
    <n v="233.18"/>
    <m/>
    <m/>
    <n v="1343.58"/>
    <x v="166"/>
    <d v="2022-02-28T00:00:00"/>
  </r>
  <r>
    <x v="247"/>
    <s v="3274 - VODAFONE ESPAÑA, SAU"/>
    <x v="1962"/>
    <s v="*A*"/>
    <x v="56"/>
    <n v="-325.64"/>
    <n v="-68.38"/>
    <m/>
    <m/>
    <n v="-394.02"/>
    <x v="257"/>
    <d v="2022-02-28T00:00:00"/>
  </r>
  <r>
    <x v="247"/>
    <s v="3274 - VODAFONE ESPAÑA, SAU"/>
    <x v="1963"/>
    <s v="*A*"/>
    <x v="56"/>
    <n v="-330"/>
    <n v="-69.3"/>
    <m/>
    <m/>
    <n v="-399.3"/>
    <x v="258"/>
    <d v="2022-02-28T00:00:00"/>
  </r>
  <r>
    <x v="247"/>
    <s v="3274 - VODAFONE ESPAÑA, SAU"/>
    <x v="1964"/>
    <m/>
    <x v="56"/>
    <n v="1066.8900000000001"/>
    <n v="224.05"/>
    <m/>
    <m/>
    <n v="1290.94"/>
    <x v="166"/>
    <d v="2022-02-28T00:00:00"/>
  </r>
  <r>
    <x v="247"/>
    <s v="3274 - VODAFONE ESPAÑA, SAU"/>
    <x v="1965"/>
    <s v="*A*"/>
    <x v="56"/>
    <n v="-323.51"/>
    <n v="-67.94"/>
    <m/>
    <m/>
    <n v="-391.45"/>
    <x v="259"/>
    <d v="2022-02-28T00:00:00"/>
  </r>
  <r>
    <x v="247"/>
    <s v="3274 - VODAFONE ESPAÑA, SAU"/>
    <x v="1966"/>
    <s v="*A*"/>
    <x v="56"/>
    <n v="-326.41000000000003"/>
    <n v="-68.55"/>
    <m/>
    <m/>
    <n v="-394.96"/>
    <x v="260"/>
    <d v="2022-02-28T00:00:00"/>
  </r>
  <r>
    <x v="247"/>
    <s v="3274 - VODAFONE ESPAÑA, SAU"/>
    <x v="1967"/>
    <m/>
    <x v="56"/>
    <n v="1070.3599999999999"/>
    <n v="224.78"/>
    <m/>
    <m/>
    <n v="1295.1400000000001"/>
    <x v="166"/>
    <d v="2022-02-28T00:00:00"/>
  </r>
  <r>
    <x v="247"/>
    <s v="3274 - VODAFONE ESPAÑA, SAU"/>
    <x v="1968"/>
    <s v="*A*"/>
    <x v="56"/>
    <n v="-329.12"/>
    <n v="-69.12"/>
    <m/>
    <m/>
    <n v="-398.24"/>
    <x v="261"/>
    <d v="2022-02-28T00:00:00"/>
  </r>
  <r>
    <x v="247"/>
    <s v="3274 - VODAFONE ESPAÑA, SAU"/>
    <x v="1969"/>
    <s v="*A*"/>
    <x v="56"/>
    <n v="-329.04"/>
    <n v="-69.099999999999994"/>
    <m/>
    <m/>
    <n v="-398.14"/>
    <x v="262"/>
    <d v="2022-02-28T00:00:00"/>
  </r>
  <r>
    <x v="247"/>
    <s v="3274 - VODAFONE ESPAÑA, SAU"/>
    <x v="1970"/>
    <m/>
    <x v="56"/>
    <n v="1089.96"/>
    <n v="228.89"/>
    <m/>
    <m/>
    <n v="1318.85"/>
    <x v="166"/>
    <d v="2022-02-28T00:00:00"/>
  </r>
  <r>
    <x v="247"/>
    <s v="3274 - VODAFONE ESPAÑA, SAU"/>
    <x v="1971"/>
    <s v="*A*"/>
    <x v="56"/>
    <n v="-398.08"/>
    <n v="-83.6"/>
    <m/>
    <m/>
    <n v="-481.68"/>
    <x v="263"/>
    <d v="2022-02-28T00:00:00"/>
  </r>
  <r>
    <x v="247"/>
    <s v="3274 - VODAFONE ESPAÑA, SAU"/>
    <x v="1972"/>
    <m/>
    <x v="56"/>
    <n v="526.61"/>
    <n v="110.59"/>
    <m/>
    <m/>
    <n v="637.20000000000005"/>
    <x v="166"/>
    <d v="2022-02-28T00:00:00"/>
  </r>
  <r>
    <x v="247"/>
    <s v="3274 - VODAFONE ESPAÑA, SAU"/>
    <x v="1973"/>
    <m/>
    <x v="56"/>
    <n v="1428.08"/>
    <n v="299.89999999999998"/>
    <m/>
    <m/>
    <n v="1727.98"/>
    <x v="166"/>
    <d v="2022-02-28T00:00:00"/>
  </r>
  <r>
    <x v="247"/>
    <s v="3274 - VODAFONE ESPAÑA, SAU"/>
    <x v="1974"/>
    <s v="*A*"/>
    <x v="56"/>
    <n v="-647.51"/>
    <n v="-135.97999999999999"/>
    <m/>
    <m/>
    <n v="-783.49"/>
    <x v="264"/>
    <d v="2022-02-28T00:00:00"/>
  </r>
  <r>
    <x v="247"/>
    <s v="3274 - VODAFONE ESPAÑA, SAU"/>
    <x v="1975"/>
    <m/>
    <x v="56"/>
    <n v="329.91"/>
    <n v="69.28"/>
    <m/>
    <m/>
    <n v="399.19"/>
    <x v="166"/>
    <d v="2022-02-28T00:00:00"/>
  </r>
  <r>
    <x v="247"/>
    <s v="3274 - VODAFONE ESPAÑA, SAU"/>
    <x v="1976"/>
    <s v="*A*"/>
    <x v="56"/>
    <n v="-406.11"/>
    <n v="-85.28"/>
    <m/>
    <m/>
    <n v="-491.39"/>
    <x v="265"/>
    <d v="2022-02-28T00:00:00"/>
  </r>
  <r>
    <x v="247"/>
    <s v="3274 - VODAFONE ESPAÑA, SAU"/>
    <x v="1977"/>
    <m/>
    <x v="297"/>
    <n v="250"/>
    <n v="52.5"/>
    <m/>
    <m/>
    <n v="302.5"/>
    <x v="266"/>
    <d v="2022-02-28T00:00:00"/>
  </r>
  <r>
    <x v="247"/>
    <s v="3274 - VODAFONE ESPAÑA, SAU"/>
    <x v="1978"/>
    <m/>
    <x v="298"/>
    <n v="880"/>
    <n v="184.8"/>
    <m/>
    <m/>
    <n v="1064.8"/>
    <x v="266"/>
    <d v="2022-02-28T00:00:00"/>
  </r>
  <r>
    <x v="247"/>
    <s v="3274 - VODAFONE ESPAÑA, SAU"/>
    <x v="1979"/>
    <m/>
    <x v="224"/>
    <n v="445.39"/>
    <n v="67.540000000000006"/>
    <m/>
    <m/>
    <n v="512.92999999999995"/>
    <x v="166"/>
    <d v="2022-03-07T00:00:00"/>
  </r>
  <r>
    <x v="247"/>
    <s v="3274 - VODAFONE ESPAÑA, SAU"/>
    <x v="1980"/>
    <m/>
    <x v="224"/>
    <n v="832.98"/>
    <n v="117.16"/>
    <m/>
    <m/>
    <n v="950.14"/>
    <x v="166"/>
    <d v="2022-03-07T00:00:00"/>
  </r>
  <r>
    <x v="247"/>
    <s v="3274 - VODAFONE ESPAÑA, SAU"/>
    <x v="1981"/>
    <s v="*A*"/>
    <x v="125"/>
    <n v="-1066.6400000000001"/>
    <n v="-223.99"/>
    <m/>
    <m/>
    <n v="-1290.6300000000001"/>
    <x v="267"/>
    <d v="2022-03-07T00:00:00"/>
  </r>
  <r>
    <x v="247"/>
    <s v="3274 - VODAFONE ESPAÑA, SAU"/>
    <x v="1982"/>
    <m/>
    <x v="224"/>
    <n v="1823.31"/>
    <n v="269.10000000000002"/>
    <m/>
    <m/>
    <n v="2092.41"/>
    <x v="166"/>
    <d v="2022-03-08T00:00:00"/>
  </r>
  <r>
    <x v="247"/>
    <s v="3274 - VODAFONE ESPAÑA, SAU"/>
    <x v="1983"/>
    <m/>
    <x v="175"/>
    <n v="76.25"/>
    <n v="16.010000000000002"/>
    <m/>
    <m/>
    <n v="92.26"/>
    <x v="231"/>
    <d v="2022-03-15T00:00:00"/>
  </r>
  <r>
    <x v="247"/>
    <s v="3274 - VODAFONE ESPAÑA, SAU"/>
    <x v="1984"/>
    <m/>
    <x v="224"/>
    <n v="184"/>
    <n v="38.64"/>
    <m/>
    <m/>
    <n v="222.64"/>
    <x v="268"/>
    <d v="2022-03-16T00:00:00"/>
  </r>
  <r>
    <x v="247"/>
    <s v="3274 - VODAFONE ESPAÑA, SAU"/>
    <x v="1985"/>
    <m/>
    <x v="224"/>
    <n v="203"/>
    <n v="42.63"/>
    <m/>
    <m/>
    <n v="245.63"/>
    <x v="266"/>
    <d v="2022-03-31T00:00:00"/>
  </r>
  <r>
    <x v="247"/>
    <s v="3274 - VODAFONE ESPAÑA, SAU"/>
    <x v="1986"/>
    <m/>
    <x v="224"/>
    <n v="1060"/>
    <n v="222.6"/>
    <m/>
    <m/>
    <n v="1282.5999999999999"/>
    <x v="266"/>
    <d v="2022-03-31T00:00:00"/>
  </r>
  <r>
    <x v="247"/>
    <s v="3274 - VODAFONE ESPAÑA, SAU"/>
    <x v="1987"/>
    <m/>
    <x v="25"/>
    <n v="487.45"/>
    <n v="67.73"/>
    <m/>
    <m/>
    <n v="555.17999999999995"/>
    <x v="166"/>
    <d v="2022-04-08T00:00:00"/>
  </r>
  <r>
    <x v="247"/>
    <s v="3274 - VODAFONE ESPAÑA, SAU"/>
    <x v="1988"/>
    <m/>
    <x v="25"/>
    <n v="692.46"/>
    <n v="118.25"/>
    <m/>
    <m/>
    <n v="810.71"/>
    <x v="166"/>
    <d v="2022-04-08T00:00:00"/>
  </r>
  <r>
    <x v="247"/>
    <s v="3274 - VODAFONE ESPAÑA, SAU"/>
    <x v="1989"/>
    <m/>
    <x v="25"/>
    <n v="1558.17"/>
    <n v="246.46"/>
    <m/>
    <m/>
    <n v="1804.63"/>
    <x v="166"/>
    <d v="2022-04-08T00:00:00"/>
  </r>
  <r>
    <x v="247"/>
    <s v="3274 - VODAFONE ESPAÑA, SAU"/>
    <x v="1990"/>
    <m/>
    <x v="25"/>
    <n v="184"/>
    <n v="38.64"/>
    <m/>
    <m/>
    <n v="222.64"/>
    <x v="268"/>
    <d v="2022-04-08T00:00:00"/>
  </r>
  <r>
    <x v="247"/>
    <s v="3274 - VODAFONE ESPAÑA, SAU"/>
    <x v="1991"/>
    <m/>
    <x v="220"/>
    <n v="78.97"/>
    <n v="16.579999999999998"/>
    <m/>
    <m/>
    <n v="95.55"/>
    <x v="231"/>
    <d v="2022-04-19T00:00:00"/>
  </r>
  <r>
    <x v="247"/>
    <s v="3274 - VODAFONE ESPAÑA, SAU"/>
    <x v="1992"/>
    <m/>
    <x v="225"/>
    <n v="489.81"/>
    <n v="68.22"/>
    <m/>
    <m/>
    <n v="558.03"/>
    <x v="166"/>
    <d v="2022-05-05T00:00:00"/>
  </r>
  <r>
    <x v="247"/>
    <s v="3274 - VODAFONE ESPAÑA, SAU"/>
    <x v="1993"/>
    <m/>
    <x v="225"/>
    <n v="704.76"/>
    <n v="116.51"/>
    <m/>
    <m/>
    <n v="821.27"/>
    <x v="166"/>
    <d v="2022-05-05T00:00:00"/>
  </r>
  <r>
    <x v="247"/>
    <s v="3274 - VODAFONE ESPAÑA, SAU"/>
    <x v="1994"/>
    <m/>
    <x v="225"/>
    <n v="1584.74"/>
    <n v="247.72"/>
    <m/>
    <m/>
    <n v="1832.46"/>
    <x v="166"/>
    <d v="2022-05-05T00:00:00"/>
  </r>
  <r>
    <x v="247"/>
    <s v="3274 - VODAFONE ESPAÑA, SAU"/>
    <x v="1995"/>
    <m/>
    <x v="225"/>
    <n v="184"/>
    <n v="38.64"/>
    <m/>
    <m/>
    <n v="222.64"/>
    <x v="268"/>
    <d v="2022-05-05T00:00:00"/>
  </r>
  <r>
    <x v="247"/>
    <s v="3274 - VODAFONE ESPAÑA, SAU"/>
    <x v="1996"/>
    <m/>
    <x v="81"/>
    <n v="76.25"/>
    <n v="16.010000000000002"/>
    <m/>
    <m/>
    <n v="92.26"/>
    <x v="231"/>
    <d v="2022-05-16T00:00:00"/>
  </r>
  <r>
    <x v="247"/>
    <s v="3274 - VODAFONE ESPAÑA, SAU"/>
    <x v="1997"/>
    <m/>
    <x v="81"/>
    <n v="204"/>
    <n v="42.84"/>
    <m/>
    <m/>
    <n v="246.84"/>
    <x v="269"/>
    <d v="2022-05-31T00:00:00"/>
  </r>
  <r>
    <x v="247"/>
    <s v="3274 - VODAFONE ESPAÑA, SAU"/>
    <x v="1998"/>
    <m/>
    <x v="226"/>
    <n v="490.32"/>
    <n v="68.33"/>
    <m/>
    <m/>
    <n v="558.65"/>
    <x v="166"/>
    <d v="2022-06-14T00:00:00"/>
  </r>
  <r>
    <x v="247"/>
    <s v="3274 - VODAFONE ESPAÑA, SAU"/>
    <x v="1999"/>
    <m/>
    <x v="226"/>
    <n v="703.61"/>
    <n v="116.27"/>
    <m/>
    <m/>
    <n v="819.88"/>
    <x v="166"/>
    <d v="2022-06-14T00:00:00"/>
  </r>
  <r>
    <x v="247"/>
    <s v="3274 - VODAFONE ESPAÑA, SAU"/>
    <x v="2000"/>
    <m/>
    <x v="226"/>
    <n v="1594.43"/>
    <n v="249.76"/>
    <m/>
    <m/>
    <n v="1844.19"/>
    <x v="166"/>
    <d v="2022-06-14T00:00:00"/>
  </r>
  <r>
    <x v="247"/>
    <s v="3274 - VODAFONE ESPAÑA, SAU"/>
    <x v="2001"/>
    <m/>
    <x v="226"/>
    <n v="184"/>
    <n v="38.64"/>
    <m/>
    <m/>
    <n v="222.64"/>
    <x v="268"/>
    <d v="2022-06-14T00:00:00"/>
  </r>
  <r>
    <x v="247"/>
    <s v="3274 - VODAFONE ESPAÑA, SAU"/>
    <x v="2002"/>
    <m/>
    <x v="299"/>
    <n v="76.25"/>
    <n v="16.010000000000002"/>
    <m/>
    <m/>
    <n v="92.26"/>
    <x v="231"/>
    <d v="2022-06-18T00:00:00"/>
  </r>
  <r>
    <x v="247"/>
    <s v="3274 - VODAFONE ESPAÑA, SAU"/>
    <x v="2003"/>
    <m/>
    <x v="63"/>
    <n v="184"/>
    <n v="38.64"/>
    <m/>
    <m/>
    <n v="222.64"/>
    <x v="268"/>
    <d v="2022-07-05T00:00:00"/>
  </r>
  <r>
    <x v="247"/>
    <s v="3274 - VODAFONE ESPAÑA, SAU"/>
    <x v="2004"/>
    <m/>
    <x v="63"/>
    <n v="498.96"/>
    <n v="67.989999999999995"/>
    <m/>
    <m/>
    <n v="566.95000000000005"/>
    <x v="166"/>
    <d v="2022-07-05T00:00:00"/>
  </r>
  <r>
    <x v="247"/>
    <s v="3274 - VODAFONE ESPAÑA, SAU"/>
    <x v="2005"/>
    <m/>
    <x v="63"/>
    <n v="720.07"/>
    <n v="117"/>
    <m/>
    <m/>
    <n v="837.07"/>
    <x v="166"/>
    <d v="2022-07-05T00:00:00"/>
  </r>
  <r>
    <x v="247"/>
    <s v="3274 - VODAFONE ESPAÑA, SAU"/>
    <x v="2006"/>
    <m/>
    <x v="63"/>
    <n v="1644.55"/>
    <n v="258.12"/>
    <m/>
    <m/>
    <n v="1902.67"/>
    <x v="166"/>
    <d v="2022-07-05T00:00:00"/>
  </r>
  <r>
    <x v="247"/>
    <s v="3274 - VODAFONE ESPAÑA, SAU"/>
    <x v="2007"/>
    <m/>
    <x v="30"/>
    <n v="76.25"/>
    <n v="16.010000000000002"/>
    <m/>
    <m/>
    <n v="92.26"/>
    <x v="231"/>
    <d v="2022-07-14T00:00:00"/>
  </r>
  <r>
    <x v="247"/>
    <s v="3274 - VODAFONE ESPAÑA, SAU"/>
    <x v="2008"/>
    <m/>
    <x v="32"/>
    <n v="318.10000000000002"/>
    <n v="66.8"/>
    <m/>
    <m/>
    <n v="384.9"/>
    <x v="231"/>
    <d v="2022-07-31T00:00:00"/>
  </r>
  <r>
    <x v="247"/>
    <s v="3274 - VODAFONE ESPAÑA, SAU"/>
    <x v="2009"/>
    <m/>
    <x v="112"/>
    <n v="184"/>
    <n v="38.64"/>
    <m/>
    <m/>
    <n v="222.64"/>
    <x v="268"/>
    <d v="2022-08-05T00:00:00"/>
  </r>
  <r>
    <x v="247"/>
    <s v="3274 - VODAFONE ESPAÑA, SAU"/>
    <x v="2010"/>
    <m/>
    <x v="112"/>
    <n v="519.33000000000004"/>
    <n v="69.16"/>
    <m/>
    <m/>
    <n v="588.49"/>
    <x v="166"/>
    <d v="2022-08-05T00:00:00"/>
  </r>
  <r>
    <x v="247"/>
    <s v="3274 - VODAFONE ESPAÑA, SAU"/>
    <x v="2011"/>
    <m/>
    <x v="112"/>
    <n v="719.33"/>
    <n v="116.85"/>
    <m/>
    <m/>
    <n v="836.18"/>
    <x v="224"/>
    <d v="2022-08-05T00:00:00"/>
  </r>
  <r>
    <x v="247"/>
    <s v="3274 - VODAFONE ESPAÑA, SAU"/>
    <x v="2012"/>
    <m/>
    <x v="112"/>
    <n v="1893.51"/>
    <n v="308.27"/>
    <m/>
    <m/>
    <n v="2201.7800000000002"/>
    <x v="270"/>
    <d v="2022-08-05T00:00:00"/>
  </r>
  <r>
    <x v="247"/>
    <s v="3274 - VODAFONE ESPAÑA, SAU"/>
    <x v="2013"/>
    <m/>
    <x v="190"/>
    <n v="296.11"/>
    <n v="62.18"/>
    <m/>
    <m/>
    <n v="358.29"/>
    <x v="231"/>
    <d v="2022-08-31T00:00:00"/>
  </r>
  <r>
    <x v="247"/>
    <s v="3274 - VODAFONE ESPAÑA, SAU"/>
    <x v="2014"/>
    <m/>
    <x v="227"/>
    <n v="184"/>
    <n v="38.64"/>
    <m/>
    <m/>
    <n v="222.64"/>
    <x v="166"/>
    <d v="2022-09-08T00:00:00"/>
  </r>
  <r>
    <x v="247"/>
    <s v="3274 - VODAFONE ESPAÑA, SAU"/>
    <x v="2015"/>
    <m/>
    <x v="227"/>
    <n v="1874.65"/>
    <n v="304.3"/>
    <m/>
    <m/>
    <n v="2178.9499999999998"/>
    <x v="166"/>
    <d v="2022-09-08T00:00:00"/>
  </r>
  <r>
    <x v="247"/>
    <s v="3274 - VODAFONE ESPAÑA, SAU"/>
    <x v="2016"/>
    <m/>
    <x v="227"/>
    <n v="526.57000000000005"/>
    <n v="69.48"/>
    <m/>
    <m/>
    <n v="596.04999999999995"/>
    <x v="166"/>
    <d v="2022-09-08T00:00:00"/>
  </r>
  <r>
    <x v="247"/>
    <s v="3274 - VODAFONE ESPAÑA, SAU"/>
    <x v="2017"/>
    <m/>
    <x v="227"/>
    <n v="785.71"/>
    <n v="130.79"/>
    <m/>
    <m/>
    <n v="916.5"/>
    <x v="166"/>
    <d v="2022-09-08T00:00:00"/>
  </r>
  <r>
    <x v="247"/>
    <s v="3274 - VODAFONE ESPAÑA, SAU"/>
    <x v="2018"/>
    <m/>
    <x v="228"/>
    <n v="184"/>
    <n v="38.64"/>
    <m/>
    <m/>
    <n v="222.64"/>
    <x v="81"/>
    <d v="2022-10-06T00:00:00"/>
  </r>
  <r>
    <x v="247"/>
    <s v="3274 - VODAFONE ESPAÑA, SAU"/>
    <x v="2019"/>
    <m/>
    <x v="228"/>
    <n v="1871.07"/>
    <n v="303.55"/>
    <m/>
    <m/>
    <n v="2174.62"/>
    <x v="81"/>
    <d v="2022-10-06T00:00:00"/>
  </r>
  <r>
    <x v="247"/>
    <s v="3274 - VODAFONE ESPAÑA, SAU"/>
    <x v="2020"/>
    <m/>
    <x v="194"/>
    <n v="727"/>
    <n v="116.3"/>
    <m/>
    <m/>
    <n v="843.3"/>
    <x v="166"/>
    <d v="2022-10-06T00:00:00"/>
  </r>
  <r>
    <x v="247"/>
    <s v="3274 - VODAFONE ESPAÑA, SAU"/>
    <x v="2021"/>
    <m/>
    <x v="228"/>
    <n v="532.20000000000005"/>
    <n v="68.510000000000005"/>
    <m/>
    <m/>
    <n v="600.71"/>
    <x v="166"/>
    <d v="2022-10-06T00:00:00"/>
  </r>
  <r>
    <x v="247"/>
    <s v="3274 - VODAFONE ESPAÑA, SAU"/>
    <x v="2022"/>
    <m/>
    <x v="228"/>
    <n v="296.11"/>
    <n v="62.18"/>
    <m/>
    <m/>
    <n v="358.29"/>
    <x v="231"/>
    <d v="2022-10-14T00:00:00"/>
  </r>
  <r>
    <x v="247"/>
    <s v="3274 - VODAFONE ESPAÑA, SAU"/>
    <x v="2023"/>
    <m/>
    <x v="300"/>
    <n v="296.11"/>
    <n v="62.18"/>
    <m/>
    <m/>
    <n v="358.29"/>
    <x v="231"/>
    <d v="2022-10-27T00:00:00"/>
  </r>
  <r>
    <x v="247"/>
    <s v="3274 - VODAFONE ESPAÑA, SAU"/>
    <x v="2024"/>
    <m/>
    <x v="20"/>
    <n v="184"/>
    <n v="38.64"/>
    <m/>
    <m/>
    <n v="222.64"/>
    <x v="268"/>
    <d v="2022-11-07T00:00:00"/>
  </r>
  <r>
    <x v="247"/>
    <s v="3274 - VODAFONE ESPAÑA, SAU"/>
    <x v="2025"/>
    <m/>
    <x v="20"/>
    <n v="1889.88"/>
    <n v="307.5"/>
    <m/>
    <m/>
    <n v="2197.38"/>
    <x v="166"/>
    <d v="2022-11-07T00:00:00"/>
  </r>
  <r>
    <x v="247"/>
    <s v="3274 - VODAFONE ESPAÑA, SAU"/>
    <x v="2026"/>
    <m/>
    <x v="20"/>
    <n v="550.91"/>
    <n v="68.16"/>
    <m/>
    <m/>
    <n v="619.07000000000005"/>
    <x v="166"/>
    <d v="2022-11-07T00:00:00"/>
  </r>
  <r>
    <x v="247"/>
    <s v="3274 - VODAFONE ESPAÑA, SAU"/>
    <x v="2027"/>
    <m/>
    <x v="20"/>
    <n v="733.14"/>
    <n v="117.59"/>
    <m/>
    <m/>
    <n v="850.73"/>
    <x v="166"/>
    <d v="2022-11-07T00:00:00"/>
  </r>
  <r>
    <x v="247"/>
    <s v="3274 - VODAFONE ESPAÑA, SAU"/>
    <x v="2028"/>
    <m/>
    <x v="40"/>
    <n v="296.11"/>
    <n v="62.18"/>
    <m/>
    <m/>
    <n v="358.29"/>
    <x v="231"/>
    <d v="2022-11-30T00:00:00"/>
  </r>
  <r>
    <x v="247"/>
    <s v="3274 - VODAFONE ESPAÑA, SAU"/>
    <x v="2029"/>
    <m/>
    <x v="15"/>
    <n v="184"/>
    <n v="38.64"/>
    <m/>
    <m/>
    <n v="222.64"/>
    <x v="166"/>
    <d v="2022-12-09T00:00:00"/>
  </r>
  <r>
    <x v="247"/>
    <s v="3274 - VODAFONE ESPAÑA, SAU"/>
    <x v="2030"/>
    <m/>
    <x v="15"/>
    <n v="563.51"/>
    <n v="68.67"/>
    <m/>
    <m/>
    <n v="632.17999999999995"/>
    <x v="166"/>
    <d v="2022-12-09T00:00:00"/>
  </r>
  <r>
    <x v="247"/>
    <s v="3274 - VODAFONE ESPAÑA, SAU"/>
    <x v="2031"/>
    <m/>
    <x v="15"/>
    <n v="746.87"/>
    <n v="117.67"/>
    <m/>
    <m/>
    <n v="864.54"/>
    <x v="166"/>
    <d v="2022-12-09T00:00:00"/>
  </r>
  <r>
    <x v="247"/>
    <s v="3274 - VODAFONE ESPAÑA, SAU"/>
    <x v="2032"/>
    <m/>
    <x v="15"/>
    <n v="1892.53"/>
    <n v="308.06"/>
    <m/>
    <m/>
    <n v="2200.59"/>
    <x v="166"/>
    <d v="2022-12-09T00:00:00"/>
  </r>
  <r>
    <x v="247"/>
    <s v="3274 - VODAFONE ESPAÑA, SAU"/>
    <x v="2033"/>
    <m/>
    <x v="98"/>
    <n v="296.11"/>
    <n v="62.18"/>
    <m/>
    <m/>
    <n v="358.29"/>
    <x v="231"/>
    <d v="2022-12-31T00:00:00"/>
  </r>
  <r>
    <x v="247"/>
    <s v="3274 - VODAFONE ESPAÑA, SAU"/>
    <x v="2034"/>
    <m/>
    <x v="229"/>
    <n v="184"/>
    <n v="38.64"/>
    <m/>
    <m/>
    <n v="222.64"/>
    <x v="166"/>
    <d v="2023-01-09T00:00:00"/>
  </r>
  <r>
    <x v="247"/>
    <s v="3274 - VODAFONE ESPAÑA, SAU"/>
    <x v="2035"/>
    <m/>
    <x v="229"/>
    <n v="1891.57"/>
    <n v="307.86"/>
    <m/>
    <m/>
    <n v="2199.4299999999998"/>
    <x v="166"/>
    <d v="2023-01-09T00:00:00"/>
  </r>
  <r>
    <x v="247"/>
    <s v="3274 - VODAFONE ESPAÑA, SAU"/>
    <x v="2036"/>
    <m/>
    <x v="229"/>
    <n v="559.42999999999995"/>
    <n v="67.81"/>
    <m/>
    <m/>
    <n v="627.24"/>
    <x v="166"/>
    <d v="2023-01-09T00:00:00"/>
  </r>
  <r>
    <x v="247"/>
    <s v="3274 - VODAFONE ESPAÑA, SAU"/>
    <x v="2037"/>
    <m/>
    <x v="229"/>
    <n v="741.29"/>
    <n v="116.49"/>
    <m/>
    <m/>
    <n v="857.78"/>
    <x v="166"/>
    <d v="2023-01-09T00:00:00"/>
  </r>
  <r>
    <x v="247"/>
    <s v="3274 - VODAFONE ESPAÑA, SAU"/>
    <x v="2038"/>
    <m/>
    <x v="301"/>
    <n v="296.11"/>
    <n v="62.18"/>
    <m/>
    <m/>
    <n v="358.29"/>
    <x v="231"/>
    <d v="2023-01-31T00:00:00"/>
  </r>
  <r>
    <x v="248"/>
    <s v="4018 - VPSITEX ESPAÑA SLU"/>
    <x v="2039"/>
    <m/>
    <x v="175"/>
    <n v="100"/>
    <n v="21"/>
    <m/>
    <m/>
    <n v="121"/>
    <x v="74"/>
    <d v="2022-02-24T00:00:00"/>
  </r>
  <r>
    <x v="248"/>
    <s v="4018 - VPSITEX ESPAÑA SLU"/>
    <x v="2040"/>
    <m/>
    <x v="71"/>
    <n v="80"/>
    <n v="16.8"/>
    <m/>
    <m/>
    <n v="96.8"/>
    <x v="74"/>
    <d v="2022-12-31T00:00:00"/>
  </r>
  <r>
    <x v="249"/>
    <s v="4034 - WATER FIRE SL"/>
    <x v="2041"/>
    <m/>
    <x v="2"/>
    <n v="151.9"/>
    <n v="31.9"/>
    <m/>
    <m/>
    <n v="183.8"/>
    <x v="69"/>
    <d v="2022-01-31T00:00:00"/>
  </r>
  <r>
    <x v="249"/>
    <s v="4034 - WATER FIRE SL"/>
    <x v="2042"/>
    <m/>
    <x v="5"/>
    <n v="130.19999999999999"/>
    <n v="27.34"/>
    <m/>
    <m/>
    <n v="157.54"/>
    <x v="69"/>
    <d v="2022-03-31T00:00:00"/>
  </r>
  <r>
    <x v="249"/>
    <s v="4034 - WATER FIRE SL"/>
    <x v="2043"/>
    <m/>
    <x v="290"/>
    <n v="201.14"/>
    <n v="42.24"/>
    <m/>
    <m/>
    <n v="243.38"/>
    <x v="69"/>
    <d v="2022-04-19T00:00:00"/>
  </r>
  <r>
    <x v="249"/>
    <s v="4034 - WATER FIRE SL"/>
    <x v="2044"/>
    <m/>
    <x v="69"/>
    <n v="4288.24"/>
    <n v="900.53"/>
    <m/>
    <m/>
    <n v="5188.7700000000004"/>
    <x v="69"/>
    <d v="2022-04-30T00:00:00"/>
  </r>
  <r>
    <x v="249"/>
    <s v="4034 - WATER FIRE SL"/>
    <x v="2045"/>
    <m/>
    <x v="69"/>
    <n v="79.5"/>
    <n v="16.7"/>
    <m/>
    <m/>
    <n v="96.2"/>
    <x v="271"/>
    <d v="2022-04-30T00:00:00"/>
  </r>
  <r>
    <x v="249"/>
    <s v="4034 - WATER FIRE SL"/>
    <x v="2046"/>
    <m/>
    <x v="9"/>
    <n v="5217.33"/>
    <n v="1095.6400000000001"/>
    <m/>
    <m/>
    <n v="6312.97"/>
    <x v="69"/>
    <d v="2022-05-31T00:00:00"/>
  </r>
  <r>
    <x v="249"/>
    <s v="4034 - WATER FIRE SL"/>
    <x v="2047"/>
    <m/>
    <x v="9"/>
    <n v="440.98"/>
    <n v="92.61"/>
    <m/>
    <m/>
    <n v="533.59"/>
    <x v="69"/>
    <d v="2022-05-31T00:00:00"/>
  </r>
  <r>
    <x v="249"/>
    <s v="4034 - WATER FIRE SL"/>
    <x v="2048"/>
    <m/>
    <x v="9"/>
    <n v="54.44"/>
    <n v="11.43"/>
    <m/>
    <m/>
    <n v="65.87"/>
    <x v="69"/>
    <d v="2022-05-31T00:00:00"/>
  </r>
  <r>
    <x v="249"/>
    <s v="4034 - WATER FIRE SL"/>
    <x v="2049"/>
    <m/>
    <x v="58"/>
    <n v="419.72"/>
    <n v="88.14"/>
    <m/>
    <m/>
    <n v="507.86"/>
    <x v="69"/>
    <d v="2022-07-14T00:00:00"/>
  </r>
  <r>
    <x v="249"/>
    <s v="4034 - WATER FIRE SL"/>
    <x v="2050"/>
    <m/>
    <x v="58"/>
    <n v="71.16"/>
    <n v="14.94"/>
    <m/>
    <m/>
    <n v="86.1"/>
    <x v="69"/>
    <d v="2022-07-14T00:00:00"/>
  </r>
  <r>
    <x v="249"/>
    <s v="4034 - WATER FIRE SL"/>
    <x v="2051"/>
    <m/>
    <x v="58"/>
    <n v="922.4"/>
    <n v="193.7"/>
    <m/>
    <m/>
    <n v="1116.0999999999999"/>
    <x v="69"/>
    <d v="2022-07-14T00:00:00"/>
  </r>
  <r>
    <x v="249"/>
    <s v="4034 - WATER FIRE SL"/>
    <x v="2052"/>
    <m/>
    <x v="104"/>
    <n v="103.76"/>
    <n v="21.79"/>
    <m/>
    <m/>
    <n v="125.55"/>
    <x v="69"/>
    <d v="2022-07-31T00:00:00"/>
  </r>
  <r>
    <x v="249"/>
    <s v="4034 - WATER FIRE SL"/>
    <x v="2053"/>
    <m/>
    <x v="104"/>
    <n v="3445.74"/>
    <n v="671.48"/>
    <m/>
    <m/>
    <n v="4117.22"/>
    <x v="69"/>
    <d v="2022-08-31T00:00:00"/>
  </r>
  <r>
    <x v="249"/>
    <s v="4034 - WATER FIRE SL"/>
    <x v="2054"/>
    <m/>
    <x v="12"/>
    <n v="12149.18"/>
    <n v="2551.33"/>
    <m/>
    <m/>
    <n v="14700.51"/>
    <x v="69"/>
    <d v="2022-09-30T00:00:00"/>
  </r>
  <r>
    <x v="249"/>
    <s v="4034 - WATER FIRE SL"/>
    <x v="2055"/>
    <m/>
    <x v="12"/>
    <n v="104.72"/>
    <n v="21.99"/>
    <m/>
    <m/>
    <n v="126.71"/>
    <x v="69"/>
    <d v="2022-09-30T00:00:00"/>
  </r>
  <r>
    <x v="249"/>
    <s v="4034 - WATER FIRE SL"/>
    <x v="2056"/>
    <m/>
    <x v="12"/>
    <n v="288.2"/>
    <n v="60.52"/>
    <m/>
    <m/>
    <n v="348.72"/>
    <x v="69"/>
    <d v="2022-09-30T00:00:00"/>
  </r>
  <r>
    <x v="249"/>
    <s v="4034 - WATER FIRE SL"/>
    <x v="2057"/>
    <m/>
    <x v="60"/>
    <n v="384.6"/>
    <n v="80.77"/>
    <m/>
    <m/>
    <n v="465.37"/>
    <x v="69"/>
    <d v="2022-10-31T00:00:00"/>
  </r>
  <r>
    <x v="249"/>
    <s v="4034 - WATER FIRE SL"/>
    <x v="2058"/>
    <m/>
    <x v="13"/>
    <n v="288.04000000000002"/>
    <n v="60.49"/>
    <m/>
    <m/>
    <n v="348.53"/>
    <x v="69"/>
    <d v="2022-11-30T00:00:00"/>
  </r>
  <r>
    <x v="250"/>
    <s v="4549 - WORLD AUTO PARTS SL"/>
    <x v="2059"/>
    <m/>
    <x v="138"/>
    <n v="890"/>
    <n v="186.9"/>
    <m/>
    <m/>
    <n v="1076.9000000000001"/>
    <x v="7"/>
    <d v="2022-01-31T00:00:00"/>
  </r>
  <r>
    <x v="251"/>
    <s v="4167 - WURTH ESPAÑA SA"/>
    <x v="2060"/>
    <m/>
    <x v="302"/>
    <n v="84"/>
    <n v="17.64"/>
    <m/>
    <m/>
    <n v="101.64"/>
    <x v="7"/>
    <d v="2022-02-28T00:00:00"/>
  </r>
  <r>
    <x v="251"/>
    <s v="4167 - WURTH ESPAÑA SA"/>
    <x v="2061"/>
    <m/>
    <x v="5"/>
    <n v="169.06"/>
    <n v="35.5"/>
    <m/>
    <m/>
    <n v="204.56"/>
    <x v="1"/>
    <d v="2022-03-31T00:00:00"/>
  </r>
  <r>
    <x v="251"/>
    <s v="4167 - WURTH ESPAÑA SA"/>
    <x v="2062"/>
    <m/>
    <x v="69"/>
    <n v="84"/>
    <n v="17.64"/>
    <m/>
    <m/>
    <n v="101.64"/>
    <x v="1"/>
    <d v="2022-04-30T00:00:00"/>
  </r>
  <r>
    <x v="251"/>
    <s v="4167 - WURTH ESPAÑA SA"/>
    <x v="2063"/>
    <m/>
    <x v="58"/>
    <n v="340.23"/>
    <n v="71.45"/>
    <m/>
    <m/>
    <n v="411.68"/>
    <x v="1"/>
    <d v="2022-06-30T00:00:00"/>
  </r>
  <r>
    <x v="251"/>
    <s v="4167 - WURTH ESPAÑA SA"/>
    <x v="2064"/>
    <m/>
    <x v="70"/>
    <n v="298.07"/>
    <n v="62.59"/>
    <m/>
    <m/>
    <n v="360.66"/>
    <x v="1"/>
    <d v="2022-07-31T00:00:00"/>
  </r>
  <r>
    <x v="251"/>
    <s v="4167 - WURTH ESPAÑA SA"/>
    <x v="2065"/>
    <m/>
    <x v="60"/>
    <n v="531.33000000000004"/>
    <n v="111.58"/>
    <m/>
    <m/>
    <n v="642.91"/>
    <x v="1"/>
    <d v="2022-10-31T00:00:00"/>
  </r>
  <r>
    <x v="251"/>
    <s v="4167 - WURTH ESPAÑA SA"/>
    <x v="2066"/>
    <m/>
    <x v="13"/>
    <n v="97.92"/>
    <n v="20.56"/>
    <m/>
    <m/>
    <n v="118.48"/>
    <x v="1"/>
    <d v="2022-11-30T00:00:00"/>
  </r>
  <r>
    <x v="252"/>
    <s v="4351 - XARXA AMBIENTAL SCCL"/>
    <x v="2067"/>
    <m/>
    <x v="68"/>
    <n v="350"/>
    <n v="73.5"/>
    <m/>
    <m/>
    <n v="423.5"/>
    <x v="7"/>
    <d v="2022-03-15T00:00:00"/>
  </r>
  <r>
    <x v="253"/>
    <s v="4414 - ZONA FRANCA ALARI SEPAUTO SA"/>
    <x v="2068"/>
    <m/>
    <x v="142"/>
    <n v="210.33"/>
    <n v="44.17"/>
    <m/>
    <m/>
    <n v="254.5"/>
    <x v="4"/>
    <d v="2022-05-31T00:00:00"/>
  </r>
  <r>
    <x v="253"/>
    <s v="4414 - ZONA FRANCA ALARI SEPAUTO SA"/>
    <x v="2069"/>
    <m/>
    <x v="183"/>
    <n v="269.27"/>
    <n v="56.55"/>
    <m/>
    <m/>
    <n v="325.82"/>
    <x v="1"/>
    <d v="2022-05-31T00:00:00"/>
  </r>
  <r>
    <x v="253"/>
    <s v="4414 - ZONA FRANCA ALARI SEPAUTO SA"/>
    <x v="2070"/>
    <m/>
    <x v="147"/>
    <n v="235.7"/>
    <n v="49.5"/>
    <m/>
    <m/>
    <n v="285.2"/>
    <x v="4"/>
    <d v="2022-05-31T00:00:00"/>
  </r>
  <r>
    <x v="253"/>
    <s v="4414 - ZONA FRANCA ALARI SEPAUTO SA"/>
    <x v="2071"/>
    <m/>
    <x v="9"/>
    <n v="792.36"/>
    <n v="166.4"/>
    <m/>
    <m/>
    <n v="958.76"/>
    <x v="1"/>
    <d v="2022-05-31T00:00:00"/>
  </r>
  <r>
    <x v="253"/>
    <s v="4414 - ZONA FRANCA ALARI SEPAUTO SA"/>
    <x v="2072"/>
    <m/>
    <x v="8"/>
    <n v="275.3"/>
    <n v="57.81"/>
    <m/>
    <m/>
    <n v="333.11"/>
    <x v="1"/>
    <d v="2022-05-31T00:00:00"/>
  </r>
  <r>
    <x v="253"/>
    <s v="4414 - ZONA FRANCA ALARI SEPAUTO SA"/>
    <x v="2073"/>
    <m/>
    <x v="10"/>
    <n v="2143.2199999999998"/>
    <n v="450.08"/>
    <m/>
    <m/>
    <n v="2593.3000000000002"/>
    <x v="1"/>
    <d v="2022-06-28T00:00:00"/>
  </r>
  <r>
    <x v="253"/>
    <s v="4414 - ZONA FRANCA ALARI SEPAUTO SA"/>
    <x v="2074"/>
    <m/>
    <x v="58"/>
    <n v="973.01"/>
    <n v="204.33"/>
    <m/>
    <m/>
    <n v="1177.3399999999999"/>
    <x v="1"/>
    <d v="2022-06-30T00:00:00"/>
  </r>
  <r>
    <x v="253"/>
    <s v="4414 - ZONA FRANCA ALARI SEPAUTO SA"/>
    <x v="2075"/>
    <m/>
    <x v="258"/>
    <n v="1921.48"/>
    <n v="403.51"/>
    <m/>
    <m/>
    <n v="2324.9899999999998"/>
    <x v="4"/>
    <d v="2022-06-30T00:00:00"/>
  </r>
  <r>
    <x v="253"/>
    <s v="4414 - ZONA FRANCA ALARI SEPAUTO SA"/>
    <x v="2076"/>
    <m/>
    <x v="128"/>
    <n v="1216.53"/>
    <n v="255.47"/>
    <m/>
    <m/>
    <n v="1472"/>
    <x v="1"/>
    <d v="2022-07-21T00:00:00"/>
  </r>
  <r>
    <x v="253"/>
    <s v="4414 - ZONA FRANCA ALARI SEPAUTO SA"/>
    <x v="2077"/>
    <m/>
    <x v="129"/>
    <n v="992.54"/>
    <n v="208.43"/>
    <m/>
    <m/>
    <n v="1200.97"/>
    <x v="1"/>
    <d v="2022-07-31T00:00:00"/>
  </r>
  <r>
    <x v="253"/>
    <s v="4414 - ZONA FRANCA ALARI SEPAUTO SA"/>
    <x v="2078"/>
    <m/>
    <x v="11"/>
    <n v="631.58000000000004"/>
    <n v="132.63"/>
    <m/>
    <m/>
    <n v="764.21"/>
    <x v="1"/>
    <d v="2022-08-31T00:00:00"/>
  </r>
  <r>
    <x v="253"/>
    <s v="4414 - ZONA FRANCA ALARI SEPAUTO SA"/>
    <x v="2079"/>
    <m/>
    <x v="247"/>
    <n v="9867.76"/>
    <n v="2072.23"/>
    <m/>
    <m/>
    <n v="11939.99"/>
    <x v="2"/>
    <d v="2022-09-09T00:00:00"/>
  </r>
  <r>
    <x v="253"/>
    <s v="4414 - ZONA FRANCA ALARI SEPAUTO SA"/>
    <x v="2080"/>
    <m/>
    <x v="86"/>
    <n v="42.54"/>
    <n v="8.93"/>
    <m/>
    <m/>
    <n v="51.47"/>
    <x v="1"/>
    <d v="2022-09-22T00:00:00"/>
  </r>
  <r>
    <x v="253"/>
    <s v="4414 - ZONA FRANCA ALARI SEPAUTO SA"/>
    <x v="2081"/>
    <m/>
    <x v="61"/>
    <n v="2692.16"/>
    <n v="565.35"/>
    <m/>
    <m/>
    <n v="3257.51"/>
    <x v="2"/>
    <d v="2022-10-26T00:00:00"/>
  </r>
  <r>
    <x v="253"/>
    <s v="4414 - ZONA FRANCA ALARI SEPAUTO SA"/>
    <x v="2082"/>
    <m/>
    <x v="265"/>
    <n v="77.44"/>
    <n v="16.260000000000002"/>
    <m/>
    <m/>
    <n v="93.7"/>
    <x v="2"/>
    <d v="2022-10-31T00:00:00"/>
  </r>
  <r>
    <x v="253"/>
    <s v="4414 - ZONA FRANCA ALARI SEPAUTO SA"/>
    <x v="2083"/>
    <m/>
    <x v="213"/>
    <n v="203.48"/>
    <n v="42.73"/>
    <m/>
    <m/>
    <n v="246.21"/>
    <x v="2"/>
    <d v="2022-11-24T00:00:00"/>
  </r>
  <r>
    <x v="253"/>
    <s v="4414 - ZONA FRANCA ALARI SEPAUTO SA"/>
    <x v="2084"/>
    <m/>
    <x v="97"/>
    <n v="186.96"/>
    <n v="39.26"/>
    <m/>
    <m/>
    <n v="226.22"/>
    <x v="2"/>
    <d v="2022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797A5F-5CFE-4A40-95AE-979224873322}" name="TablaDinámica1" cacheId="1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multipleFieldFilters="0">
  <location ref="B5:H260" firstHeaderRow="0" firstDataRow="1" firstDataCol="4"/>
  <pivotFields count="12">
    <pivotField axis="axisRow" compact="0" outline="0" showAll="0" sortType="ascending">
      <items count="25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t="default" sd="0"/>
      </items>
    </pivotField>
    <pivotField compact="0" outline="0" showAll="0"/>
    <pivotField axis="axisRow" compact="0" outline="0" showAll="0" defaultSubtotal="0">
      <items count="2085">
        <item x="269"/>
        <item x="1454"/>
        <item x="270"/>
        <item x="218"/>
        <item x="216"/>
        <item x="112"/>
        <item x="2"/>
        <item x="3"/>
        <item x="4"/>
        <item x="5"/>
        <item x="21"/>
        <item x="22"/>
        <item x="23"/>
        <item x="24"/>
        <item x="25"/>
        <item x="26"/>
        <item x="27"/>
        <item x="66"/>
        <item x="67"/>
        <item x="73"/>
        <item x="74"/>
        <item x="75"/>
        <item x="78"/>
        <item x="79"/>
        <item x="90"/>
        <item x="97"/>
        <item x="96"/>
        <item x="98"/>
        <item x="99"/>
        <item x="108"/>
        <item x="113"/>
        <item x="130"/>
        <item x="134"/>
        <item x="136"/>
        <item x="139"/>
        <item x="141"/>
        <item x="142"/>
        <item x="140"/>
        <item x="143"/>
        <item x="178"/>
        <item x="179"/>
        <item x="181"/>
        <item x="182"/>
        <item x="183"/>
        <item x="200"/>
        <item x="201"/>
        <item x="202"/>
        <item x="217"/>
        <item x="135"/>
        <item x="230"/>
        <item x="231"/>
        <item x="232"/>
        <item x="235"/>
        <item x="236"/>
        <item x="237"/>
        <item x="238"/>
        <item x="242"/>
        <item x="243"/>
        <item x="244"/>
        <item x="245"/>
        <item x="246"/>
        <item x="266"/>
        <item x="271"/>
        <item x="280"/>
        <item x="281"/>
        <item x="291"/>
        <item x="292"/>
        <item x="300"/>
        <item x="301"/>
        <item x="302"/>
        <item x="315"/>
        <item x="318"/>
        <item x="317"/>
        <item x="316"/>
        <item x="319"/>
        <item x="334"/>
        <item x="339"/>
        <item x="340"/>
        <item x="350"/>
        <item x="351"/>
        <item x="359"/>
        <item x="360"/>
        <item x="361"/>
        <item x="362"/>
        <item x="364"/>
        <item x="363"/>
        <item x="387"/>
        <item x="389"/>
        <item x="388"/>
        <item x="396"/>
        <item x="401"/>
        <item x="402"/>
        <item x="403"/>
        <item x="404"/>
        <item x="405"/>
        <item x="406"/>
        <item x="422"/>
        <item x="434"/>
        <item x="435"/>
        <item x="436"/>
        <item x="439"/>
        <item x="440"/>
        <item x="441"/>
        <item x="442"/>
        <item x="443"/>
        <item x="445"/>
        <item x="444"/>
        <item x="446"/>
        <item x="447"/>
        <item x="448"/>
        <item x="449"/>
        <item x="457"/>
        <item x="458"/>
        <item x="450"/>
        <item x="451"/>
        <item x="452"/>
        <item x="453"/>
        <item x="454"/>
        <item x="455"/>
        <item x="456"/>
        <item x="459"/>
        <item x="460"/>
        <item x="461"/>
        <item x="462"/>
        <item x="463"/>
        <item x="465"/>
        <item x="464"/>
        <item x="466"/>
        <item x="467"/>
        <item x="634"/>
        <item x="635"/>
        <item x="647"/>
        <item x="648"/>
        <item x="649"/>
        <item x="654"/>
        <item x="656"/>
        <item x="657"/>
        <item x="672"/>
        <item x="673"/>
        <item x="694"/>
        <item x="695"/>
        <item x="696"/>
        <item x="709"/>
        <item x="705"/>
        <item x="706"/>
        <item x="708"/>
        <item x="707"/>
        <item x="710"/>
        <item x="711"/>
        <item x="712"/>
        <item x="714"/>
        <item x="713"/>
        <item x="715"/>
        <item x="724"/>
        <item x="718"/>
        <item x="723"/>
        <item x="720"/>
        <item x="721"/>
        <item x="719"/>
        <item x="716"/>
        <item x="722"/>
        <item x="717"/>
        <item x="725"/>
        <item x="790"/>
        <item x="789"/>
        <item x="792"/>
        <item x="791"/>
        <item x="793"/>
        <item x="811"/>
        <item x="812"/>
        <item x="815"/>
        <item x="816"/>
        <item x="818"/>
        <item x="817"/>
        <item x="819"/>
        <item x="834"/>
        <item x="842"/>
        <item x="843"/>
        <item x="844"/>
        <item x="845"/>
        <item x="846"/>
        <item x="847"/>
        <item x="848"/>
        <item x="849"/>
        <item x="860"/>
        <item x="861"/>
        <item x="862"/>
        <item x="863"/>
        <item x="864"/>
        <item x="865"/>
        <item x="879"/>
        <item x="878"/>
        <item x="880"/>
        <item x="890"/>
        <item x="891"/>
        <item x="892"/>
        <item x="893"/>
        <item x="904"/>
        <item x="905"/>
        <item x="906"/>
        <item x="907"/>
        <item x="923"/>
        <item x="924"/>
        <item x="925"/>
        <item x="922"/>
        <item x="926"/>
        <item x="927"/>
        <item x="343"/>
        <item x="929"/>
        <item x="928"/>
        <item x="930"/>
        <item x="933"/>
        <item x="934"/>
        <item x="935"/>
        <item x="943"/>
        <item x="944"/>
        <item x="945"/>
        <item x="946"/>
        <item x="947"/>
        <item x="968"/>
        <item x="972"/>
        <item x="975"/>
        <item x="976"/>
        <item x="977"/>
        <item x="985"/>
        <item x="984"/>
        <item x="986"/>
        <item x="987"/>
        <item x="990"/>
        <item x="988"/>
        <item x="989"/>
        <item x="1023"/>
        <item x="1024"/>
        <item x="1031"/>
        <item x="1032"/>
        <item x="1033"/>
        <item x="1049"/>
        <item x="1050"/>
        <item x="1051"/>
        <item x="1075"/>
        <item x="1081"/>
        <item x="1083"/>
        <item x="1082"/>
        <item x="1101"/>
        <item x="1104"/>
        <item x="1105"/>
        <item x="1106"/>
        <item x="1121"/>
        <item x="1125"/>
        <item x="1126"/>
        <item x="1138"/>
        <item x="1139"/>
        <item x="1140"/>
        <item x="1141"/>
        <item x="1142"/>
        <item x="1143"/>
        <item x="1145"/>
        <item x="1144"/>
        <item x="1157"/>
        <item x="1158"/>
        <item x="1159"/>
        <item x="1170"/>
        <item x="1171"/>
        <item x="1174"/>
        <item x="1175"/>
        <item x="1176"/>
        <item x="1194"/>
        <item x="1204"/>
        <item x="1203"/>
        <item x="1205"/>
        <item x="1206"/>
        <item x="1207"/>
        <item x="1208"/>
        <item x="1209"/>
        <item x="1210"/>
        <item x="1211"/>
        <item x="1231"/>
        <item x="1235"/>
        <item x="1234"/>
        <item x="1237"/>
        <item x="1236"/>
        <item x="1239"/>
        <item x="1238"/>
        <item x="1257"/>
        <item x="1261"/>
        <item x="1262"/>
        <item x="1263"/>
        <item x="1264"/>
        <item x="1265"/>
        <item x="1274"/>
        <item x="1275"/>
        <item x="1273"/>
        <item x="1276"/>
        <item x="1277"/>
        <item x="1280"/>
        <item x="1278"/>
        <item x="1279"/>
        <item x="1281"/>
        <item x="1282"/>
        <item x="1284"/>
        <item x="1283"/>
        <item x="1324"/>
        <item x="1325"/>
        <item x="1326"/>
        <item x="1327"/>
        <item x="1337"/>
        <item x="1344"/>
        <item x="1345"/>
        <item x="1346"/>
        <item x="1347"/>
        <item x="1360"/>
        <item x="1359"/>
        <item x="1361"/>
        <item x="1375"/>
        <item x="1376"/>
        <item x="1377"/>
        <item x="1378"/>
        <item x="1379"/>
        <item x="1380"/>
        <item x="1389"/>
        <item x="1391"/>
        <item x="1392"/>
        <item x="1407"/>
        <item x="1410"/>
        <item x="1430"/>
        <item x="1431"/>
        <item x="1443"/>
        <item x="1444"/>
        <item x="1445"/>
        <item x="1449"/>
        <item x="1450"/>
        <item x="1467"/>
        <item x="1470"/>
        <item x="1475"/>
        <item x="1481"/>
        <item x="1482"/>
        <item x="1486"/>
        <item x="1487"/>
        <item x="1488"/>
        <item x="1489"/>
        <item x="1491"/>
        <item x="1490"/>
        <item x="1492"/>
        <item x="1493"/>
        <item x="1512"/>
        <item x="1514"/>
        <item x="1515"/>
        <item x="1516"/>
        <item x="1531"/>
        <item x="1541"/>
        <item x="1545"/>
        <item x="1550"/>
        <item x="1551"/>
        <item x="1567"/>
        <item x="1568"/>
        <item x="1569"/>
        <item x="1570"/>
        <item x="1571"/>
        <item x="1573"/>
        <item x="1572"/>
        <item x="1574"/>
        <item x="1575"/>
        <item x="1576"/>
        <item x="1577"/>
        <item x="1578"/>
        <item x="1643"/>
        <item x="1646"/>
        <item x="1647"/>
        <item x="1648"/>
        <item x="1656"/>
        <item x="1657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33"/>
        <item x="1734"/>
        <item x="1730"/>
        <item x="1729"/>
        <item x="1728"/>
        <item x="1727"/>
        <item x="1726"/>
        <item x="1725"/>
        <item x="1731"/>
        <item x="1732"/>
        <item x="1735"/>
        <item x="1746"/>
        <item x="1737"/>
        <item x="1739"/>
        <item x="1741"/>
        <item x="1738"/>
        <item x="1742"/>
        <item x="1745"/>
        <item x="1740"/>
        <item x="1736"/>
        <item x="1744"/>
        <item x="1743"/>
        <item x="1890"/>
        <item x="1891"/>
        <item x="1896"/>
        <item x="1902"/>
        <item x="1903"/>
        <item x="1904"/>
        <item x="1905"/>
        <item x="1906"/>
        <item x="1911"/>
        <item x="1916"/>
        <item x="1917"/>
        <item x="1908"/>
        <item x="1909"/>
        <item x="1921"/>
        <item x="1910"/>
        <item x="1918"/>
        <item x="1919"/>
        <item x="1920"/>
        <item x="1907"/>
        <item x="1912"/>
        <item x="1913"/>
        <item x="1914"/>
        <item x="1915"/>
        <item x="1925"/>
        <item x="1926"/>
        <item x="1927"/>
        <item x="1928"/>
        <item x="1949"/>
        <item x="1929"/>
        <item x="1952"/>
        <item x="1939"/>
        <item x="1955"/>
        <item x="1940"/>
        <item x="1941"/>
        <item x="1942"/>
        <item x="1943"/>
        <item x="1958"/>
        <item x="1944"/>
        <item x="1945"/>
        <item x="1946"/>
        <item x="1947"/>
        <item x="1961"/>
        <item x="1948"/>
        <item x="1950"/>
        <item x="1930"/>
        <item x="1951"/>
        <item x="1953"/>
        <item x="1964"/>
        <item x="1931"/>
        <item x="1954"/>
        <item x="1956"/>
        <item x="1932"/>
        <item x="1957"/>
        <item x="1959"/>
        <item x="1967"/>
        <item x="1933"/>
        <item x="1960"/>
        <item x="1962"/>
        <item x="1934"/>
        <item x="1963"/>
        <item x="1965"/>
        <item x="1970"/>
        <item x="1935"/>
        <item x="1966"/>
        <item x="1968"/>
        <item x="1936"/>
        <item x="1969"/>
        <item x="1971"/>
        <item x="1973"/>
        <item x="1937"/>
        <item x="1972"/>
        <item x="1974"/>
        <item x="1977"/>
        <item x="1975"/>
        <item x="1976"/>
        <item x="1978"/>
        <item x="1938"/>
        <item x="1922"/>
        <item x="1923"/>
        <item x="1924"/>
        <item x="1979"/>
        <item x="1980"/>
        <item x="1981"/>
        <item x="1982"/>
        <item x="1983"/>
        <item x="1984"/>
        <item x="1985"/>
        <item x="1986"/>
        <item x="2039"/>
        <item x="2041"/>
        <item x="2042"/>
        <item x="2059"/>
        <item x="2061"/>
        <item x="2067"/>
        <item x="1189"/>
        <item x="1"/>
        <item x="6"/>
        <item x="7"/>
        <item x="8"/>
        <item x="9"/>
        <item x="10"/>
        <item x="28"/>
        <item x="29"/>
        <item x="30"/>
        <item x="31"/>
        <item x="32"/>
        <item x="33"/>
        <item x="34"/>
        <item x="36"/>
        <item x="35"/>
        <item x="37"/>
        <item x="38"/>
        <item x="39"/>
        <item x="40"/>
        <item x="41"/>
        <item x="80"/>
        <item x="81"/>
        <item x="100"/>
        <item x="101"/>
        <item x="102"/>
        <item x="109"/>
        <item x="114"/>
        <item x="115"/>
        <item x="119"/>
        <item x="128"/>
        <item x="137"/>
        <item x="144"/>
        <item x="148"/>
        <item x="147"/>
        <item x="145"/>
        <item x="146"/>
        <item x="149"/>
        <item x="150"/>
        <item x="163"/>
        <item x="164"/>
        <item x="165"/>
        <item x="167"/>
        <item x="166"/>
        <item x="168"/>
        <item x="180"/>
        <item x="193"/>
        <item x="203"/>
        <item x="204"/>
        <item x="205"/>
        <item x="206"/>
        <item x="219"/>
        <item x="220"/>
        <item x="239"/>
        <item x="247"/>
        <item x="248"/>
        <item x="249"/>
        <item x="250"/>
        <item x="251"/>
        <item x="253"/>
        <item x="252"/>
        <item x="268"/>
        <item x="272"/>
        <item x="289"/>
        <item x="290"/>
        <item x="303"/>
        <item x="304"/>
        <item x="305"/>
        <item x="320"/>
        <item x="321"/>
        <item x="322"/>
        <item x="341"/>
        <item x="342"/>
        <item x="344"/>
        <item x="345"/>
        <item x="352"/>
        <item x="353"/>
        <item x="354"/>
        <item x="365"/>
        <item x="366"/>
        <item x="367"/>
        <item x="368"/>
        <item x="369"/>
        <item x="370"/>
        <item x="390"/>
        <item x="391"/>
        <item x="397"/>
        <item x="407"/>
        <item x="408"/>
        <item x="409"/>
        <item x="410"/>
        <item x="411"/>
        <item x="412"/>
        <item x="423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1"/>
        <item x="480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636"/>
        <item x="642"/>
        <item x="650"/>
        <item x="651"/>
        <item x="658"/>
        <item x="659"/>
        <item x="674"/>
        <item x="675"/>
        <item x="676"/>
        <item x="677"/>
        <item x="680"/>
        <item x="679"/>
        <item x="678"/>
        <item x="681"/>
        <item x="682"/>
        <item x="697"/>
        <item x="698"/>
        <item x="701"/>
        <item x="700"/>
        <item x="699"/>
        <item x="702"/>
        <item x="732"/>
        <item x="726"/>
        <item x="727"/>
        <item x="729"/>
        <item x="730"/>
        <item x="731"/>
        <item x="728"/>
        <item x="736"/>
        <item x="737"/>
        <item x="734"/>
        <item x="733"/>
        <item x="738"/>
        <item x="735"/>
        <item x="739"/>
        <item x="740"/>
        <item x="741"/>
        <item x="745"/>
        <item x="743"/>
        <item x="744"/>
        <item x="746"/>
        <item x="742"/>
        <item x="794"/>
        <item x="795"/>
        <item x="796"/>
        <item x="797"/>
        <item x="799"/>
        <item x="798"/>
        <item x="820"/>
        <item x="822"/>
        <item x="823"/>
        <item x="840"/>
        <item x="850"/>
        <item x="851"/>
        <item x="852"/>
        <item x="853"/>
        <item x="854"/>
        <item x="858"/>
        <item x="866"/>
        <item x="867"/>
        <item x="868"/>
        <item x="881"/>
        <item x="882"/>
        <item x="894"/>
        <item x="895"/>
        <item x="896"/>
        <item x="908"/>
        <item x="909"/>
        <item x="910"/>
        <item x="911"/>
        <item x="912"/>
        <item x="931"/>
        <item x="932"/>
        <item x="936"/>
        <item x="937"/>
        <item x="939"/>
        <item x="940"/>
        <item x="948"/>
        <item x="949"/>
        <item x="950"/>
        <item x="953"/>
        <item x="959"/>
        <item x="967"/>
        <item x="969"/>
        <item x="973"/>
        <item x="978"/>
        <item x="979"/>
        <item x="991"/>
        <item x="992"/>
        <item x="995"/>
        <item x="994"/>
        <item x="993"/>
        <item x="996"/>
        <item x="1013"/>
        <item x="1014"/>
        <item x="1015"/>
        <item x="1029"/>
        <item x="1034"/>
        <item x="1035"/>
        <item x="1036"/>
        <item x="1044"/>
        <item x="1052"/>
        <item x="1053"/>
        <item x="1054"/>
        <item x="1055"/>
        <item x="1063"/>
        <item x="1062"/>
        <item x="1066"/>
        <item x="1065"/>
        <item x="1076"/>
        <item x="1077"/>
        <item x="1084"/>
        <item x="1085"/>
        <item x="1086"/>
        <item x="1087"/>
        <item x="1100"/>
        <item x="1102"/>
        <item x="1103"/>
        <item x="1118"/>
        <item x="1122"/>
        <item x="1123"/>
        <item x="1124"/>
        <item x="1127"/>
        <item x="1128"/>
        <item x="1129"/>
        <item x="1130"/>
        <item x="1131"/>
        <item x="1146"/>
        <item x="1160"/>
        <item x="1161"/>
        <item x="1162"/>
        <item x="1163"/>
        <item x="1164"/>
        <item x="1165"/>
        <item x="1168"/>
        <item x="1172"/>
        <item x="1177"/>
        <item x="1178"/>
        <item x="1179"/>
        <item x="1188"/>
        <item x="1195"/>
        <item x="1198"/>
        <item x="1212"/>
        <item x="1214"/>
        <item x="1213"/>
        <item x="1215"/>
        <item x="1240"/>
        <item x="1241"/>
        <item x="1242"/>
        <item x="1244"/>
        <item x="1243"/>
        <item x="1246"/>
        <item x="1247"/>
        <item x="1245"/>
        <item x="1259"/>
        <item x="1266"/>
        <item x="1267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328"/>
        <item x="1329"/>
        <item x="1330"/>
        <item x="1341"/>
        <item x="1348"/>
        <item x="1349"/>
        <item x="1350"/>
        <item x="1351"/>
        <item x="1362"/>
        <item x="1363"/>
        <item x="1364"/>
        <item x="1365"/>
        <item x="1366"/>
        <item x="279"/>
        <item x="1394"/>
        <item x="1395"/>
        <item x="1397"/>
        <item x="1396"/>
        <item x="1408"/>
        <item x="1432"/>
        <item x="1433"/>
        <item x="1434"/>
        <item x="1446"/>
        <item x="1447"/>
        <item x="1448"/>
        <item x="1451"/>
        <item x="1455"/>
        <item x="1461"/>
        <item x="1468"/>
        <item x="1471"/>
        <item x="1476"/>
        <item x="1483"/>
        <item x="1484"/>
        <item x="1494"/>
        <item x="1495"/>
        <item x="1496"/>
        <item x="1497"/>
        <item x="1498"/>
        <item x="1517"/>
        <item x="1518"/>
        <item x="1519"/>
        <item x="1539"/>
        <item x="1537"/>
        <item x="1536"/>
        <item x="1538"/>
        <item x="1535"/>
        <item x="1540"/>
        <item x="1542"/>
        <item x="1546"/>
        <item x="1547"/>
        <item x="1548"/>
        <item x="1552"/>
        <item x="1553"/>
        <item x="1554"/>
        <item x="1557"/>
        <item x="1558"/>
        <item x="1559"/>
        <item x="1560"/>
        <item x="1561"/>
        <item x="1564"/>
        <item x="1581"/>
        <item x="1580"/>
        <item x="1579"/>
        <item x="1586"/>
        <item x="1589"/>
        <item x="1584"/>
        <item x="1583"/>
        <item x="1582"/>
        <item x="1587"/>
        <item x="1588"/>
        <item x="197"/>
        <item x="1590"/>
        <item x="1603"/>
        <item x="1598"/>
        <item x="1594"/>
        <item x="1602"/>
        <item x="1592"/>
        <item x="1591"/>
        <item x="1601"/>
        <item x="1593"/>
        <item x="1595"/>
        <item x="1599"/>
        <item x="1596"/>
        <item x="1600"/>
        <item x="1597"/>
        <item x="1649"/>
        <item x="1683"/>
        <item x="1684"/>
        <item x="1685"/>
        <item x="1686"/>
        <item x="1687"/>
        <item x="1688"/>
        <item x="1689"/>
        <item x="1690"/>
        <item x="1691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63"/>
        <item x="1758"/>
        <item x="1759"/>
        <item x="1761"/>
        <item x="1766"/>
        <item x="1762"/>
        <item x="1765"/>
        <item x="1767"/>
        <item x="1768"/>
        <item x="1760"/>
        <item x="1764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868"/>
        <item x="1876"/>
        <item x="1874"/>
        <item x="1873"/>
        <item x="1875"/>
        <item x="1877"/>
        <item x="1878"/>
        <item x="1892"/>
        <item x="1894"/>
        <item x="1895"/>
        <item x="1897"/>
        <item x="1898"/>
        <item x="1987"/>
        <item x="1988"/>
        <item x="1989"/>
        <item x="1990"/>
        <item x="1991"/>
        <item x="1995"/>
        <item x="1992"/>
        <item x="1993"/>
        <item x="1994"/>
        <item x="1996"/>
        <item x="1997"/>
        <item x="1998"/>
        <item x="1999"/>
        <item x="2000"/>
        <item x="2001"/>
        <item x="2002"/>
        <item x="2043"/>
        <item x="2044"/>
        <item x="2045"/>
        <item x="2046"/>
        <item x="2047"/>
        <item x="2048"/>
        <item x="2062"/>
        <item x="2063"/>
        <item x="1190"/>
        <item x="2070"/>
        <item x="2071"/>
        <item x="2072"/>
        <item x="2069"/>
        <item x="2068"/>
        <item x="2073"/>
        <item x="2074"/>
        <item x="2075"/>
        <item x="11"/>
        <item x="12"/>
        <item x="17"/>
        <item x="18"/>
        <item x="19"/>
        <item x="42"/>
        <item x="43"/>
        <item x="46"/>
        <item x="47"/>
        <item x="44"/>
        <item x="45"/>
        <item x="48"/>
        <item x="50"/>
        <item x="49"/>
        <item x="68"/>
        <item x="72"/>
        <item x="76"/>
        <item x="82"/>
        <item x="83"/>
        <item x="91"/>
        <item x="92"/>
        <item x="103"/>
        <item x="104"/>
        <item x="126"/>
        <item x="127"/>
        <item x="121"/>
        <item x="122"/>
        <item x="124"/>
        <item x="125"/>
        <item x="129"/>
        <item x="131"/>
        <item x="138"/>
        <item x="151"/>
        <item x="152"/>
        <item x="153"/>
        <item x="169"/>
        <item x="184"/>
        <item x="185"/>
        <item x="186"/>
        <item x="187"/>
        <item x="188"/>
        <item x="194"/>
        <item x="198"/>
        <item x="207"/>
        <item x="208"/>
        <item x="209"/>
        <item x="221"/>
        <item x="222"/>
        <item x="223"/>
        <item x="224"/>
        <item x="233"/>
        <item x="234"/>
        <item x="254"/>
        <item x="255"/>
        <item x="257"/>
        <item x="256"/>
        <item x="258"/>
        <item x="273"/>
        <item x="274"/>
        <item x="275"/>
        <item x="294"/>
        <item x="293"/>
        <item x="295"/>
        <item x="296"/>
        <item x="297"/>
        <item x="324"/>
        <item x="323"/>
        <item x="325"/>
        <item x="335"/>
        <item x="336"/>
        <item x="346"/>
        <item x="347"/>
        <item x="355"/>
        <item x="371"/>
        <item x="372"/>
        <item x="373"/>
        <item x="374"/>
        <item x="375"/>
        <item x="376"/>
        <item x="385"/>
        <item x="393"/>
        <item x="392"/>
        <item x="394"/>
        <item x="399"/>
        <item x="414"/>
        <item x="413"/>
        <item x="415"/>
        <item x="416"/>
        <item x="425"/>
        <item x="424"/>
        <item x="426"/>
        <item x="427"/>
        <item x="428"/>
        <item x="429"/>
        <item x="0"/>
        <item x="432"/>
        <item x="437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6"/>
        <item x="517"/>
        <item x="515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4"/>
        <item x="530"/>
        <item x="531"/>
        <item x="532"/>
        <item x="533"/>
        <item x="535"/>
        <item x="536"/>
        <item x="537"/>
        <item x="637"/>
        <item x="646"/>
        <item x="655"/>
        <item x="660"/>
        <item x="661"/>
        <item x="662"/>
        <item x="667"/>
        <item x="670"/>
        <item x="703"/>
        <item x="751"/>
        <item x="750"/>
        <item x="748"/>
        <item x="747"/>
        <item x="749"/>
        <item x="756"/>
        <item x="755"/>
        <item x="753"/>
        <item x="752"/>
        <item x="754"/>
        <item x="757"/>
        <item x="800"/>
        <item x="801"/>
        <item x="802"/>
        <item x="803"/>
        <item x="805"/>
        <item x="804"/>
        <item x="814"/>
        <item x="824"/>
        <item x="825"/>
        <item x="826"/>
        <item x="833"/>
        <item x="841"/>
        <item x="869"/>
        <item x="883"/>
        <item x="884"/>
        <item x="885"/>
        <item x="897"/>
        <item x="898"/>
        <item x="899"/>
        <item x="913"/>
        <item x="914"/>
        <item x="915"/>
        <item x="916"/>
        <item x="917"/>
        <item x="941"/>
        <item x="954"/>
        <item x="960"/>
        <item x="961"/>
        <item x="970"/>
        <item x="980"/>
        <item x="981"/>
        <item x="998"/>
        <item x="997"/>
        <item x="999"/>
        <item x="1000"/>
        <item x="1001"/>
        <item x="1002"/>
        <item x="1003"/>
        <item x="1007"/>
        <item x="1006"/>
        <item x="1016"/>
        <item x="1021"/>
        <item x="1022"/>
        <item x="1025"/>
        <item x="1030"/>
        <item x="1037"/>
        <item x="1038"/>
        <item x="1039"/>
        <item x="1056"/>
        <item x="1057"/>
        <item x="1064"/>
        <item x="1067"/>
        <item x="1068"/>
        <item x="1069"/>
        <item x="1070"/>
        <item x="1071"/>
        <item x="1078"/>
        <item x="1088"/>
        <item x="1089"/>
        <item x="1090"/>
        <item x="1091"/>
        <item x="1107"/>
        <item x="1119"/>
        <item x="1132"/>
        <item x="1133"/>
        <item x="1134"/>
        <item x="1147"/>
        <item x="1148"/>
        <item x="1166"/>
        <item x="1167"/>
        <item x="1173"/>
        <item x="1180"/>
        <item x="1181"/>
        <item x="1182"/>
        <item x="1196"/>
        <item x="1216"/>
        <item x="1219"/>
        <item x="1218"/>
        <item x="1217"/>
        <item x="1220"/>
        <item x="1221"/>
        <item x="1222"/>
        <item x="1223"/>
        <item x="1248"/>
        <item x="1249"/>
        <item x="1251"/>
        <item x="1250"/>
        <item x="1253"/>
        <item x="1252"/>
        <item x="1268"/>
        <item x="1299"/>
        <item x="1300"/>
        <item x="1301"/>
        <item x="1302"/>
        <item x="1303"/>
        <item x="1331"/>
        <item x="1332"/>
        <item x="1342"/>
        <item x="1352"/>
        <item x="1353"/>
        <item x="1354"/>
        <item x="1367"/>
        <item x="1368"/>
        <item x="1381"/>
        <item x="1382"/>
        <item x="1398"/>
        <item x="1399"/>
        <item x="1400"/>
        <item x="1401"/>
        <item x="1403"/>
        <item x="1405"/>
        <item x="1413"/>
        <item x="1414"/>
        <item x="1415"/>
        <item x="1416"/>
        <item x="1417"/>
        <item x="1418"/>
        <item x="1419"/>
        <item x="1420"/>
        <item x="1421"/>
        <item x="1422"/>
        <item x="1411"/>
        <item x="1412"/>
        <item x="1435"/>
        <item x="1436"/>
        <item x="1437"/>
        <item x="1438"/>
        <item x="1452"/>
        <item x="1456"/>
        <item x="1457"/>
        <item x="1458"/>
        <item x="1464"/>
        <item x="1472"/>
        <item x="1477"/>
        <item x="1480"/>
        <item x="1485"/>
        <item x="1499"/>
        <item x="1500"/>
        <item x="1501"/>
        <item x="1502"/>
        <item x="1503"/>
        <item x="1504"/>
        <item x="1513"/>
        <item x="1520"/>
        <item x="1521"/>
        <item x="1527"/>
        <item x="1533"/>
        <item x="1532"/>
        <item x="1543"/>
        <item x="1544"/>
        <item x="1549"/>
        <item x="1565"/>
        <item x="1604"/>
        <item x="1605"/>
        <item x="1606"/>
        <item x="1607"/>
        <item x="1608"/>
        <item x="1609"/>
        <item x="1610"/>
        <item x="1611"/>
        <item x="1613"/>
        <item x="1612"/>
        <item x="1614"/>
        <item x="1616"/>
        <item x="1617"/>
        <item x="1615"/>
        <item x="1619"/>
        <item x="1618"/>
        <item x="1620"/>
        <item x="1622"/>
        <item x="1621"/>
        <item x="1650"/>
        <item x="1651"/>
        <item x="1671"/>
        <item x="1692"/>
        <item x="1693"/>
        <item x="1694"/>
        <item x="1695"/>
        <item x="1696"/>
        <item x="1697"/>
        <item x="1699"/>
        <item x="1700"/>
        <item x="1698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69"/>
        <item x="1879"/>
        <item x="1880"/>
        <item x="1886"/>
        <item x="1887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49"/>
        <item x="2050"/>
        <item x="2051"/>
        <item x="2052"/>
        <item x="2053"/>
        <item x="2056"/>
        <item x="2054"/>
        <item x="2055"/>
        <item x="2064"/>
        <item x="1191"/>
        <item x="2076"/>
        <item x="2077"/>
        <item x="2078"/>
        <item x="2079"/>
        <item x="2080"/>
        <item x="154"/>
        <item x="417"/>
        <item x="760"/>
        <item x="758"/>
        <item x="759"/>
        <item x="765"/>
        <item x="762"/>
        <item x="761"/>
        <item x="764"/>
        <item x="763"/>
        <item x="813"/>
        <item x="855"/>
        <item x="886"/>
        <item x="962"/>
        <item x="1026"/>
        <item x="1058"/>
        <item x="1109"/>
        <item x="1108"/>
        <item x="1120"/>
        <item x="1135"/>
        <item x="1149"/>
        <item x="1150"/>
        <item x="1260"/>
        <item x="1318"/>
        <item x="1355"/>
        <item x="1356"/>
        <item x="1369"/>
        <item x="1453"/>
        <item x="1459"/>
        <item x="1522"/>
        <item x="1652"/>
        <item x="1658"/>
        <item x="1881"/>
        <item x="1889"/>
        <item x="1899"/>
        <item x="13"/>
        <item x="14"/>
        <item x="15"/>
        <item x="16"/>
        <item x="2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9"/>
        <item x="70"/>
        <item x="71"/>
        <item x="77"/>
        <item x="84"/>
        <item x="85"/>
        <item x="86"/>
        <item x="87"/>
        <item x="88"/>
        <item x="89"/>
        <item x="93"/>
        <item x="94"/>
        <item x="95"/>
        <item x="105"/>
        <item x="106"/>
        <item x="107"/>
        <item x="110"/>
        <item x="111"/>
        <item x="116"/>
        <item x="117"/>
        <item x="118"/>
        <item x="120"/>
        <item x="123"/>
        <item x="132"/>
        <item x="133"/>
        <item x="155"/>
        <item x="156"/>
        <item x="157"/>
        <item x="158"/>
        <item x="159"/>
        <item x="160"/>
        <item x="161"/>
        <item x="162"/>
        <item x="170"/>
        <item x="171"/>
        <item x="172"/>
        <item x="173"/>
        <item x="174"/>
        <item x="175"/>
        <item x="176"/>
        <item x="177"/>
        <item x="189"/>
        <item x="190"/>
        <item x="191"/>
        <item x="192"/>
        <item x="195"/>
        <item x="196"/>
        <item x="199"/>
        <item x="210"/>
        <item x="211"/>
        <item x="212"/>
        <item x="213"/>
        <item x="214"/>
        <item x="215"/>
        <item x="225"/>
        <item x="226"/>
        <item x="227"/>
        <item x="228"/>
        <item x="229"/>
        <item x="240"/>
        <item x="241"/>
        <item x="259"/>
        <item x="260"/>
        <item x="261"/>
        <item x="262"/>
        <item x="263"/>
        <item x="264"/>
        <item x="265"/>
        <item x="267"/>
        <item x="276"/>
        <item x="277"/>
        <item x="278"/>
        <item x="282"/>
        <item x="283"/>
        <item x="284"/>
        <item x="285"/>
        <item x="286"/>
        <item x="287"/>
        <item x="288"/>
        <item x="298"/>
        <item x="299"/>
        <item x="306"/>
        <item x="307"/>
        <item x="308"/>
        <item x="309"/>
        <item x="310"/>
        <item x="311"/>
        <item x="312"/>
        <item x="313"/>
        <item x="314"/>
        <item x="326"/>
        <item x="327"/>
        <item x="328"/>
        <item x="329"/>
        <item x="330"/>
        <item x="331"/>
        <item x="332"/>
        <item x="333"/>
        <item x="337"/>
        <item x="338"/>
        <item x="348"/>
        <item x="349"/>
        <item x="356"/>
        <item x="357"/>
        <item x="358"/>
        <item x="377"/>
        <item x="378"/>
        <item x="379"/>
        <item x="380"/>
        <item x="381"/>
        <item x="382"/>
        <item x="383"/>
        <item x="384"/>
        <item x="386"/>
        <item x="395"/>
        <item x="398"/>
        <item x="400"/>
        <item x="418"/>
        <item x="419"/>
        <item x="420"/>
        <item x="421"/>
        <item x="430"/>
        <item x="431"/>
        <item x="433"/>
        <item x="438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8"/>
        <item x="639"/>
        <item x="640"/>
        <item x="641"/>
        <item x="643"/>
        <item x="644"/>
        <item x="645"/>
        <item x="652"/>
        <item x="653"/>
        <item x="663"/>
        <item x="664"/>
        <item x="665"/>
        <item x="666"/>
        <item x="668"/>
        <item x="669"/>
        <item x="671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704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806"/>
        <item x="807"/>
        <item x="808"/>
        <item x="809"/>
        <item x="810"/>
        <item x="821"/>
        <item x="827"/>
        <item x="828"/>
        <item x="829"/>
        <item x="830"/>
        <item x="831"/>
        <item x="832"/>
        <item x="835"/>
        <item x="836"/>
        <item x="837"/>
        <item x="838"/>
        <item x="839"/>
        <item x="856"/>
        <item x="857"/>
        <item x="859"/>
        <item x="870"/>
        <item x="871"/>
        <item x="872"/>
        <item x="873"/>
        <item x="874"/>
        <item x="875"/>
        <item x="876"/>
        <item x="877"/>
        <item x="887"/>
        <item x="888"/>
        <item x="889"/>
        <item x="900"/>
        <item x="901"/>
        <item x="902"/>
        <item x="903"/>
        <item x="918"/>
        <item x="919"/>
        <item x="920"/>
        <item x="921"/>
        <item x="938"/>
        <item x="942"/>
        <item x="951"/>
        <item x="952"/>
        <item x="955"/>
        <item x="956"/>
        <item x="957"/>
        <item x="958"/>
        <item x="963"/>
        <item x="964"/>
        <item x="965"/>
        <item x="966"/>
        <item x="971"/>
        <item x="974"/>
        <item x="982"/>
        <item x="983"/>
        <item x="1004"/>
        <item x="1005"/>
        <item x="1008"/>
        <item x="1009"/>
        <item x="1010"/>
        <item x="1011"/>
        <item x="1012"/>
        <item x="1017"/>
        <item x="1018"/>
        <item x="1019"/>
        <item x="1020"/>
        <item x="1027"/>
        <item x="1028"/>
        <item x="1040"/>
        <item x="1041"/>
        <item x="1042"/>
        <item x="1043"/>
        <item x="1045"/>
        <item x="1046"/>
        <item x="1047"/>
        <item x="1048"/>
        <item x="1059"/>
        <item x="1060"/>
        <item x="1061"/>
        <item x="1072"/>
        <item x="1073"/>
        <item x="1074"/>
        <item x="1079"/>
        <item x="1080"/>
        <item x="1092"/>
        <item x="1093"/>
        <item x="1094"/>
        <item x="1095"/>
        <item x="1096"/>
        <item x="1097"/>
        <item x="1098"/>
        <item x="1099"/>
        <item x="1110"/>
        <item x="1111"/>
        <item x="1112"/>
        <item x="1113"/>
        <item x="1114"/>
        <item x="1115"/>
        <item x="1116"/>
        <item x="1117"/>
        <item x="1136"/>
        <item x="1137"/>
        <item x="1151"/>
        <item x="1152"/>
        <item x="1153"/>
        <item x="1154"/>
        <item x="1155"/>
        <item x="1156"/>
        <item x="1169"/>
        <item x="1183"/>
        <item x="1184"/>
        <item x="1185"/>
        <item x="1186"/>
        <item x="1187"/>
        <item x="1192"/>
        <item x="1193"/>
        <item x="1197"/>
        <item x="1199"/>
        <item x="1200"/>
        <item x="1201"/>
        <item x="1202"/>
        <item x="1224"/>
        <item x="1225"/>
        <item x="1226"/>
        <item x="1227"/>
        <item x="1228"/>
        <item x="1229"/>
        <item x="1230"/>
        <item x="1232"/>
        <item x="1233"/>
        <item x="1254"/>
        <item x="1255"/>
        <item x="1256"/>
        <item x="1258"/>
        <item x="1269"/>
        <item x="1270"/>
        <item x="1271"/>
        <item x="1272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9"/>
        <item x="1320"/>
        <item x="1321"/>
        <item x="1322"/>
        <item x="1323"/>
        <item x="1333"/>
        <item x="1334"/>
        <item x="1335"/>
        <item x="1336"/>
        <item x="1338"/>
        <item x="1339"/>
        <item x="1340"/>
        <item x="1343"/>
        <item x="1357"/>
        <item x="1358"/>
        <item x="1370"/>
        <item x="1371"/>
        <item x="1372"/>
        <item x="1373"/>
        <item x="1374"/>
        <item x="1383"/>
        <item x="1384"/>
        <item x="1385"/>
        <item x="1386"/>
        <item x="1387"/>
        <item x="1388"/>
        <item x="1390"/>
        <item x="1393"/>
        <item x="1402"/>
        <item x="1404"/>
        <item x="1406"/>
        <item x="1409"/>
        <item x="1423"/>
        <item x="1424"/>
        <item x="1425"/>
        <item x="1426"/>
        <item x="1427"/>
        <item x="1428"/>
        <item x="1429"/>
        <item x="1439"/>
        <item x="1440"/>
        <item x="1441"/>
        <item x="1442"/>
        <item x="1460"/>
        <item x="1462"/>
        <item x="1463"/>
        <item x="1465"/>
        <item x="1466"/>
        <item x="1469"/>
        <item x="1473"/>
        <item x="1474"/>
        <item x="1478"/>
        <item x="1479"/>
        <item x="1505"/>
        <item x="1506"/>
        <item x="1507"/>
        <item x="1508"/>
        <item x="1509"/>
        <item x="1510"/>
        <item x="1511"/>
        <item x="1523"/>
        <item x="1524"/>
        <item x="1525"/>
        <item x="1526"/>
        <item x="1528"/>
        <item x="1529"/>
        <item x="1530"/>
        <item x="1534"/>
        <item x="1555"/>
        <item x="1556"/>
        <item x="1562"/>
        <item x="1563"/>
        <item x="1566"/>
        <item x="1585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4"/>
        <item x="1645"/>
        <item x="1653"/>
        <item x="1654"/>
        <item x="1655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70"/>
        <item x="1871"/>
        <item x="1872"/>
        <item x="1882"/>
        <item x="1883"/>
        <item x="1884"/>
        <item x="1885"/>
        <item x="1888"/>
        <item x="1893"/>
        <item x="1900"/>
        <item x="1901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40"/>
        <item x="2057"/>
        <item x="2058"/>
        <item x="2060"/>
        <item x="2065"/>
        <item x="2066"/>
        <item x="2081"/>
        <item x="2082"/>
        <item x="2083"/>
        <item x="2084"/>
      </items>
    </pivotField>
    <pivotField compact="0" outline="0" showAll="0"/>
    <pivotField axis="axisRow" compact="0" numFmtId="14" outline="0" showAll="0" defaultSubtotal="0">
      <items count="303">
        <item x="298"/>
        <item x="297"/>
        <item x="277"/>
        <item x="272"/>
        <item x="253"/>
        <item x="219"/>
        <item x="164"/>
        <item x="2"/>
        <item x="3"/>
        <item x="4"/>
        <item x="5"/>
        <item x="21"/>
        <item x="22"/>
        <item x="23"/>
        <item x="24"/>
        <item x="45"/>
        <item x="46"/>
        <item x="52"/>
        <item x="53"/>
        <item x="56"/>
        <item x="62"/>
        <item x="67"/>
        <item x="68"/>
        <item x="73"/>
        <item x="74"/>
        <item x="72"/>
        <item x="80"/>
        <item x="99"/>
        <item x="100"/>
        <item x="106"/>
        <item x="107"/>
        <item x="118"/>
        <item x="119"/>
        <item x="120"/>
        <item x="124"/>
        <item x="125"/>
        <item x="131"/>
        <item x="133"/>
        <item x="138"/>
        <item x="139"/>
        <item x="140"/>
        <item x="145"/>
        <item x="146"/>
        <item x="158"/>
        <item x="160"/>
        <item x="165"/>
        <item x="171"/>
        <item x="172"/>
        <item x="173"/>
        <item x="174"/>
        <item x="175"/>
        <item x="176"/>
        <item x="177"/>
        <item x="178"/>
        <item x="214"/>
        <item x="217"/>
        <item x="218"/>
        <item x="220"/>
        <item x="224"/>
        <item x="231"/>
        <item x="234"/>
        <item x="235"/>
        <item x="237"/>
        <item x="242"/>
        <item x="243"/>
        <item x="260"/>
        <item x="261"/>
        <item x="263"/>
        <item x="266"/>
        <item x="279"/>
        <item x="285"/>
        <item x="288"/>
        <item x="289"/>
        <item x="302"/>
        <item x="1"/>
        <item x="6"/>
        <item x="7"/>
        <item x="8"/>
        <item x="9"/>
        <item x="10"/>
        <item x="25"/>
        <item x="26"/>
        <item x="28"/>
        <item x="27"/>
        <item x="29"/>
        <item x="30"/>
        <item x="57"/>
        <item x="69"/>
        <item x="58"/>
        <item x="75"/>
        <item x="81"/>
        <item x="82"/>
        <item x="84"/>
        <item x="91"/>
        <item x="92"/>
        <item x="93"/>
        <item x="108"/>
        <item x="109"/>
        <item x="110"/>
        <item x="121"/>
        <item x="127"/>
        <item x="134"/>
        <item x="141"/>
        <item x="142"/>
        <item x="143"/>
        <item x="147"/>
        <item x="159"/>
        <item x="161"/>
        <item x="179"/>
        <item x="180"/>
        <item x="181"/>
        <item x="182"/>
        <item x="183"/>
        <item x="184"/>
        <item x="204"/>
        <item x="208"/>
        <item x="17"/>
        <item x="209"/>
        <item x="54"/>
        <item x="215"/>
        <item x="221"/>
        <item x="225"/>
        <item x="226"/>
        <item x="232"/>
        <item x="236"/>
        <item x="239"/>
        <item x="245"/>
        <item x="244"/>
        <item x="246"/>
        <item x="251"/>
        <item x="252"/>
        <item x="254"/>
        <item x="257"/>
        <item x="258"/>
        <item x="259"/>
        <item x="264"/>
        <item x="267"/>
        <item x="273"/>
        <item x="51"/>
        <item x="280"/>
        <item x="286"/>
        <item x="290"/>
        <item x="291"/>
        <item x="295"/>
        <item x="299"/>
        <item x="11"/>
        <item x="12"/>
        <item x="18"/>
        <item x="19"/>
        <item x="31"/>
        <item x="32"/>
        <item x="34"/>
        <item x="33"/>
        <item x="35"/>
        <item x="37"/>
        <item x="36"/>
        <item x="47"/>
        <item x="59"/>
        <item x="63"/>
        <item x="70"/>
        <item x="76"/>
        <item x="77"/>
        <item x="83"/>
        <item x="85"/>
        <item x="86"/>
        <item x="101"/>
        <item x="102"/>
        <item x="104"/>
        <item x="111"/>
        <item x="112"/>
        <item x="122"/>
        <item x="126"/>
        <item x="128"/>
        <item x="129"/>
        <item x="130"/>
        <item x="135"/>
        <item x="137"/>
        <item x="148"/>
        <item x="149"/>
        <item x="156"/>
        <item x="162"/>
        <item x="166"/>
        <item x="167"/>
        <item x="0"/>
        <item x="170"/>
        <item x="185"/>
        <item x="186"/>
        <item x="187"/>
        <item x="188"/>
        <item x="189"/>
        <item x="190"/>
        <item x="191"/>
        <item x="192"/>
        <item x="193"/>
        <item x="201"/>
        <item x="205"/>
        <item x="211"/>
        <item x="216"/>
        <item x="227"/>
        <item x="233"/>
        <item x="247"/>
        <item x="248"/>
        <item x="255"/>
        <item x="256"/>
        <item x="210"/>
        <item x="262"/>
        <item x="265"/>
        <item x="268"/>
        <item x="274"/>
        <item x="275"/>
        <item x="278"/>
        <item x="281"/>
        <item x="284"/>
        <item x="292"/>
        <item x="13"/>
        <item x="14"/>
        <item x="15"/>
        <item x="16"/>
        <item x="20"/>
        <item x="38"/>
        <item x="39"/>
        <item x="40"/>
        <item x="41"/>
        <item x="42"/>
        <item x="43"/>
        <item x="44"/>
        <item x="48"/>
        <item x="49"/>
        <item x="50"/>
        <item x="55"/>
        <item x="60"/>
        <item x="61"/>
        <item x="64"/>
        <item x="65"/>
        <item x="66"/>
        <item x="71"/>
        <item x="78"/>
        <item x="79"/>
        <item x="87"/>
        <item x="88"/>
        <item x="89"/>
        <item x="90"/>
        <item x="94"/>
        <item x="95"/>
        <item x="96"/>
        <item x="97"/>
        <item x="98"/>
        <item x="103"/>
        <item x="105"/>
        <item x="113"/>
        <item x="114"/>
        <item x="115"/>
        <item x="116"/>
        <item x="117"/>
        <item x="123"/>
        <item x="132"/>
        <item x="136"/>
        <item x="144"/>
        <item x="150"/>
        <item x="151"/>
        <item x="152"/>
        <item x="153"/>
        <item x="154"/>
        <item x="155"/>
        <item x="157"/>
        <item x="163"/>
        <item x="168"/>
        <item x="169"/>
        <item x="194"/>
        <item x="195"/>
        <item x="196"/>
        <item x="197"/>
        <item x="198"/>
        <item x="199"/>
        <item x="200"/>
        <item x="202"/>
        <item x="203"/>
        <item x="206"/>
        <item x="207"/>
        <item x="212"/>
        <item x="213"/>
        <item x="222"/>
        <item x="223"/>
        <item x="228"/>
        <item x="229"/>
        <item x="230"/>
        <item x="238"/>
        <item x="240"/>
        <item x="241"/>
        <item x="249"/>
        <item x="250"/>
        <item x="269"/>
        <item x="270"/>
        <item x="271"/>
        <item x="276"/>
        <item x="282"/>
        <item x="283"/>
        <item x="287"/>
        <item x="293"/>
        <item x="294"/>
        <item x="296"/>
        <item x="300"/>
        <item x="301"/>
      </items>
    </pivotField>
    <pivotField dataField="1" compact="0" numFmtId="164" outline="0" showAll="0"/>
    <pivotField dataField="1" compact="0" outline="0" showAll="0"/>
    <pivotField compact="0" outline="0" showAll="0"/>
    <pivotField compact="0" outline="0" showAll="0"/>
    <pivotField dataField="1" compact="0" numFmtId="164" outline="0" showAll="0"/>
    <pivotField axis="axisRow" compact="0" outline="0" showAll="0">
      <items count="273">
        <item x="225"/>
        <item x="76"/>
        <item x="144"/>
        <item x="208"/>
        <item x="51"/>
        <item x="135"/>
        <item x="73"/>
        <item x="200"/>
        <item x="133"/>
        <item x="63"/>
        <item x="7"/>
        <item x="70"/>
        <item x="142"/>
        <item x="134"/>
        <item x="125"/>
        <item x="41"/>
        <item x="1"/>
        <item x="3"/>
        <item x="69"/>
        <item x="10"/>
        <item x="209"/>
        <item x="81"/>
        <item x="82"/>
        <item x="230"/>
        <item x="42"/>
        <item x="18"/>
        <item x="55"/>
        <item x="60"/>
        <item x="27"/>
        <item x="173"/>
        <item x="77"/>
        <item x="270"/>
        <item x="166"/>
        <item x="169"/>
        <item x="36"/>
        <item x="217"/>
        <item x="158"/>
        <item x="130"/>
        <item x="12"/>
        <item x="9"/>
        <item x="4"/>
        <item x="156"/>
        <item x="124"/>
        <item x="146"/>
        <item x="29"/>
        <item x="148"/>
        <item x="74"/>
        <item x="2"/>
        <item x="183"/>
        <item x="78"/>
        <item x="46"/>
        <item x="172"/>
        <item x="68"/>
        <item x="231"/>
        <item x="202"/>
        <item x="32"/>
        <item x="165"/>
        <item x="194"/>
        <item x="196"/>
        <item x="174"/>
        <item x="65"/>
        <item x="189"/>
        <item x="229"/>
        <item x="13"/>
        <item x="14"/>
        <item x="19"/>
        <item x="22"/>
        <item x="23"/>
        <item x="25"/>
        <item x="26"/>
        <item x="38"/>
        <item x="45"/>
        <item x="57"/>
        <item x="58"/>
        <item x="59"/>
        <item x="66"/>
        <item x="80"/>
        <item x="115"/>
        <item x="117"/>
        <item x="118"/>
        <item x="122"/>
        <item x="129"/>
        <item x="147"/>
        <item x="149"/>
        <item x="152"/>
        <item x="153"/>
        <item x="155"/>
        <item x="171"/>
        <item x="180"/>
        <item x="182"/>
        <item x="184"/>
        <item x="185"/>
        <item x="193"/>
        <item x="210"/>
        <item x="211"/>
        <item x="222"/>
        <item x="223"/>
        <item x="227"/>
        <item x="232"/>
        <item x="233"/>
        <item x="238"/>
        <item x="234"/>
        <item x="237"/>
        <item x="235"/>
        <item x="236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24"/>
        <item x="258"/>
        <item x="259"/>
        <item x="260"/>
        <item x="261"/>
        <item x="262"/>
        <item x="263"/>
        <item x="264"/>
        <item x="266"/>
        <item x="265"/>
        <item x="267"/>
        <item x="268"/>
        <item x="11"/>
        <item x="37"/>
        <item x="39"/>
        <item x="52"/>
        <item x="53"/>
        <item x="62"/>
        <item x="67"/>
        <item x="71"/>
        <item x="72"/>
        <item x="83"/>
        <item x="119"/>
        <item x="120"/>
        <item x="126"/>
        <item x="131"/>
        <item x="145"/>
        <item x="150"/>
        <item x="154"/>
        <item x="160"/>
        <item x="161"/>
        <item x="162"/>
        <item x="164"/>
        <item x="178"/>
        <item x="179"/>
        <item x="186"/>
        <item x="187"/>
        <item x="188"/>
        <item x="197"/>
        <item x="47"/>
        <item x="220"/>
        <item x="221"/>
        <item x="269"/>
        <item x="271"/>
        <item x="6"/>
        <item x="8"/>
        <item x="20"/>
        <item x="30"/>
        <item x="31"/>
        <item x="33"/>
        <item x="40"/>
        <item x="49"/>
        <item x="0"/>
        <item x="123"/>
        <item x="136"/>
        <item x="151"/>
        <item x="159"/>
        <item x="170"/>
        <item x="175"/>
        <item x="190"/>
        <item x="206"/>
        <item x="207"/>
        <item x="205"/>
        <item x="212"/>
        <item x="214"/>
        <item x="218"/>
        <item x="219"/>
        <item x="181"/>
        <item x="5"/>
        <item x="15"/>
        <item x="16"/>
        <item x="17"/>
        <item x="21"/>
        <item x="24"/>
        <item x="28"/>
        <item x="34"/>
        <item x="35"/>
        <item x="43"/>
        <item x="44"/>
        <item x="48"/>
        <item x="50"/>
        <item x="54"/>
        <item x="56"/>
        <item x="61"/>
        <item x="64"/>
        <item x="75"/>
        <item x="79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6"/>
        <item x="121"/>
        <item x="127"/>
        <item x="128"/>
        <item x="132"/>
        <item x="137"/>
        <item x="138"/>
        <item x="139"/>
        <item x="140"/>
        <item x="141"/>
        <item x="143"/>
        <item x="157"/>
        <item x="163"/>
        <item x="167"/>
        <item x="168"/>
        <item x="176"/>
        <item x="177"/>
        <item x="191"/>
        <item x="192"/>
        <item x="195"/>
        <item x="198"/>
        <item x="199"/>
        <item x="201"/>
        <item x="203"/>
        <item x="204"/>
        <item x="213"/>
        <item x="215"/>
        <item x="216"/>
        <item x="226"/>
        <item x="228"/>
        <item t="default"/>
      </items>
    </pivotField>
    <pivotField compact="0" numFmtId="14" outline="0" showAll="0"/>
  </pivotFields>
  <rowFields count="4">
    <field x="0"/>
    <field x="2"/>
    <field x="4"/>
    <field x="10"/>
  </rowFields>
  <rowItems count="2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ase" fld="5" baseField="0" baseItem="0"/>
    <dataField name="Suma de IVA" fld="6" baseField="0" baseItem="0"/>
    <dataField name="Suma de Total" fld="9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3"/>
  </cols>
  <sheetData>
    <row r="2" spans="2:8" x14ac:dyDescent="0.2">
      <c r="B2" s="3">
        <v>1</v>
      </c>
      <c r="C2" s="3" t="s">
        <v>34</v>
      </c>
      <c r="H2" s="3" t="s">
        <v>32</v>
      </c>
    </row>
    <row r="3" spans="2:8" x14ac:dyDescent="0.2">
      <c r="B3" s="3">
        <v>2</v>
      </c>
      <c r="C3" s="3" t="s">
        <v>34</v>
      </c>
    </row>
    <row r="4" spans="2:8" x14ac:dyDescent="0.2">
      <c r="B4" s="3">
        <v>3</v>
      </c>
      <c r="C4" s="3" t="s">
        <v>34</v>
      </c>
    </row>
    <row r="5" spans="2:8" x14ac:dyDescent="0.2">
      <c r="B5" s="3">
        <v>4</v>
      </c>
      <c r="C5" s="3" t="s">
        <v>35</v>
      </c>
    </row>
    <row r="6" spans="2:8" x14ac:dyDescent="0.2">
      <c r="B6" s="3">
        <v>5</v>
      </c>
      <c r="C6" s="3" t="s">
        <v>35</v>
      </c>
    </row>
    <row r="7" spans="2:8" x14ac:dyDescent="0.2">
      <c r="B7" s="3">
        <v>6</v>
      </c>
      <c r="C7" s="3" t="s">
        <v>35</v>
      </c>
    </row>
    <row r="8" spans="2:8" x14ac:dyDescent="0.2">
      <c r="B8" s="3">
        <v>7</v>
      </c>
      <c r="C8" s="3" t="s">
        <v>36</v>
      </c>
    </row>
    <row r="9" spans="2:8" x14ac:dyDescent="0.2">
      <c r="B9" s="3">
        <v>8</v>
      </c>
      <c r="C9" s="3" t="s">
        <v>36</v>
      </c>
    </row>
    <row r="10" spans="2:8" x14ac:dyDescent="0.2">
      <c r="B10" s="3">
        <v>9</v>
      </c>
      <c r="C10" s="3" t="s">
        <v>36</v>
      </c>
    </row>
    <row r="11" spans="2:8" x14ac:dyDescent="0.2">
      <c r="B11" s="3">
        <v>10</v>
      </c>
      <c r="C11" s="3" t="s">
        <v>37</v>
      </c>
    </row>
    <row r="12" spans="2:8" x14ac:dyDescent="0.2">
      <c r="B12" s="3">
        <v>11</v>
      </c>
      <c r="C12" s="3" t="s">
        <v>37</v>
      </c>
    </row>
    <row r="13" spans="2:8" x14ac:dyDescent="0.2">
      <c r="B13" s="3">
        <v>12</v>
      </c>
      <c r="C13" s="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A3D3-22F8-44E5-A46E-B7492DEAA02A}">
  <dimension ref="B1:S2151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C8" sqref="C8"/>
    </sheetView>
  </sheetViews>
  <sheetFormatPr baseColWidth="10" defaultRowHeight="15" outlineLevelCol="1" x14ac:dyDescent="0.25"/>
  <cols>
    <col min="1" max="1" width="5.7109375" style="4" customWidth="1"/>
    <col min="2" max="2" width="5.7109375" style="14" customWidth="1"/>
    <col min="3" max="3" width="51.7109375" style="4" customWidth="1"/>
    <col min="4" max="4" width="60.140625" style="5" hidden="1" customWidth="1" outlineLevel="1"/>
    <col min="5" max="5" width="21.140625" style="6" bestFit="1" customWidth="1" collapsed="1"/>
    <col min="6" max="6" width="6.42578125" style="5" hidden="1" customWidth="1"/>
    <col min="7" max="7" width="13.5703125" style="7" bestFit="1" customWidth="1"/>
    <col min="8" max="8" width="14.5703125" style="8" bestFit="1" customWidth="1"/>
    <col min="9" max="9" width="12.42578125" style="8" bestFit="1" customWidth="1"/>
    <col min="10" max="10" width="18.7109375" style="8" customWidth="1"/>
    <col min="11" max="11" width="17.28515625" style="8" customWidth="1"/>
    <col min="12" max="12" width="14.28515625" style="27" bestFit="1" customWidth="1"/>
    <col min="13" max="13" width="40" style="8" bestFit="1" customWidth="1"/>
    <col min="14" max="14" width="13.5703125" style="7" bestFit="1" customWidth="1"/>
    <col min="16" max="16" width="11.42578125" style="4"/>
    <col min="17" max="17" width="61.42578125" style="4" bestFit="1" customWidth="1"/>
    <col min="18" max="18" width="17.85546875" style="9" bestFit="1" customWidth="1"/>
    <col min="19" max="19" width="14.85546875" style="9" bestFit="1" customWidth="1"/>
    <col min="20" max="16384" width="11.42578125" style="4"/>
  </cols>
  <sheetData>
    <row r="1" spans="2:19" x14ac:dyDescent="0.25">
      <c r="B1" s="4"/>
    </row>
    <row r="2" spans="2:19" x14ac:dyDescent="0.25">
      <c r="B2" s="2" t="s">
        <v>33</v>
      </c>
    </row>
    <row r="3" spans="2:19" x14ac:dyDescent="0.25">
      <c r="B3" s="2"/>
    </row>
    <row r="4" spans="2:19" x14ac:dyDescent="0.25">
      <c r="B4" s="4"/>
    </row>
    <row r="5" spans="2:19" ht="15.75" thickBot="1" x14ac:dyDescent="0.3">
      <c r="B5" s="1" t="s">
        <v>1304</v>
      </c>
      <c r="C5" s="13"/>
      <c r="D5" s="10"/>
      <c r="E5" s="11"/>
      <c r="F5" s="10"/>
      <c r="G5" s="12"/>
      <c r="H5" s="13"/>
      <c r="I5" s="13"/>
      <c r="J5" s="13"/>
      <c r="K5" s="13"/>
      <c r="L5" s="28"/>
      <c r="M5" s="13"/>
      <c r="N5" s="12"/>
    </row>
    <row r="6" spans="2:19" ht="15.75" thickTop="1" x14ac:dyDescent="0.25">
      <c r="B6" s="18"/>
    </row>
    <row r="7" spans="2:19" x14ac:dyDescent="0.25">
      <c r="C7" s="19" t="s">
        <v>29</v>
      </c>
      <c r="D7" s="15" t="s">
        <v>38</v>
      </c>
      <c r="E7" s="15" t="s">
        <v>27</v>
      </c>
      <c r="F7" s="15" t="s">
        <v>39</v>
      </c>
      <c r="G7" s="16" t="s">
        <v>28</v>
      </c>
      <c r="H7" s="17" t="s">
        <v>40</v>
      </c>
      <c r="I7" s="17" t="s">
        <v>41</v>
      </c>
      <c r="J7" s="17" t="s">
        <v>42</v>
      </c>
      <c r="K7" s="17" t="s">
        <v>43</v>
      </c>
      <c r="L7" s="29" t="s">
        <v>44</v>
      </c>
      <c r="M7" s="17" t="s">
        <v>30</v>
      </c>
      <c r="N7" s="16" t="s">
        <v>113</v>
      </c>
      <c r="Q7"/>
      <c r="R7"/>
      <c r="S7"/>
    </row>
    <row r="8" spans="2:19" x14ac:dyDescent="0.25">
      <c r="C8" s="4" t="str">
        <f t="shared" ref="C8:C71" si="0">MID(D8,8,60)</f>
        <v xml:space="preserve"> EDISTRIBUCION REDES DIGITALES SLU</v>
      </c>
      <c r="D8" s="5" t="s">
        <v>1426</v>
      </c>
      <c r="E8" s="6" t="s">
        <v>1070</v>
      </c>
      <c r="G8" s="7">
        <v>44826</v>
      </c>
      <c r="H8" s="8">
        <v>1092.31</v>
      </c>
      <c r="I8" s="8">
        <v>229.39</v>
      </c>
      <c r="L8" s="27">
        <v>1321.7</v>
      </c>
      <c r="M8" s="8" t="s">
        <v>1071</v>
      </c>
      <c r="N8" s="7">
        <v>44834</v>
      </c>
      <c r="Q8"/>
      <c r="R8"/>
      <c r="S8"/>
    </row>
    <row r="9" spans="2:19" x14ac:dyDescent="0.25">
      <c r="C9" s="4" t="str">
        <f t="shared" si="0"/>
        <v>A4 DESGUACES BARCELONA SL</v>
      </c>
      <c r="D9" s="5" t="s">
        <v>663</v>
      </c>
      <c r="E9" s="6" t="s">
        <v>896</v>
      </c>
      <c r="G9" s="7">
        <v>44658</v>
      </c>
      <c r="H9" s="8">
        <v>300</v>
      </c>
      <c r="I9" s="8">
        <v>63</v>
      </c>
      <c r="L9" s="27">
        <v>363</v>
      </c>
      <c r="M9" s="8" t="s">
        <v>0</v>
      </c>
      <c r="N9" s="7">
        <v>44679</v>
      </c>
      <c r="Q9"/>
      <c r="R9"/>
      <c r="S9"/>
    </row>
    <row r="10" spans="2:19" x14ac:dyDescent="0.25">
      <c r="C10" s="4" t="str">
        <f t="shared" si="0"/>
        <v>ABELLAN Y ORTEGA SL</v>
      </c>
      <c r="D10" s="5" t="s">
        <v>84</v>
      </c>
      <c r="E10" s="6" t="s">
        <v>473</v>
      </c>
      <c r="G10" s="7">
        <v>44592</v>
      </c>
      <c r="H10" s="8">
        <v>397</v>
      </c>
      <c r="I10" s="8">
        <v>83.37</v>
      </c>
      <c r="L10" s="27">
        <v>480.37</v>
      </c>
      <c r="M10" s="8" t="s">
        <v>0</v>
      </c>
      <c r="N10" s="7">
        <v>44592</v>
      </c>
      <c r="Q10"/>
      <c r="R10"/>
      <c r="S10"/>
    </row>
    <row r="11" spans="2:19" x14ac:dyDescent="0.25">
      <c r="C11" s="4" t="str">
        <f t="shared" si="0"/>
        <v>ABELLAN Y ORTEGA SL</v>
      </c>
      <c r="D11" s="5" t="s">
        <v>84</v>
      </c>
      <c r="E11" s="6" t="s">
        <v>474</v>
      </c>
      <c r="G11" s="7">
        <v>44607</v>
      </c>
      <c r="H11" s="8">
        <v>254.5</v>
      </c>
      <c r="I11" s="8">
        <v>53.45</v>
      </c>
      <c r="L11" s="27">
        <v>307.95</v>
      </c>
      <c r="M11" s="8" t="s">
        <v>0</v>
      </c>
      <c r="N11" s="7">
        <v>44616</v>
      </c>
      <c r="Q11"/>
      <c r="R11"/>
      <c r="S11"/>
    </row>
    <row r="12" spans="2:19" x14ac:dyDescent="0.25">
      <c r="C12" s="4" t="str">
        <f t="shared" si="0"/>
        <v>ABELLAN Y ORTEGA SL</v>
      </c>
      <c r="D12" s="5" t="s">
        <v>84</v>
      </c>
      <c r="E12" s="6" t="s">
        <v>475</v>
      </c>
      <c r="G12" s="7">
        <v>44635</v>
      </c>
      <c r="H12" s="8">
        <v>243</v>
      </c>
      <c r="I12" s="8">
        <v>51.03</v>
      </c>
      <c r="L12" s="27">
        <v>294.02999999999997</v>
      </c>
      <c r="M12" s="8" t="s">
        <v>0</v>
      </c>
      <c r="N12" s="7">
        <v>44641</v>
      </c>
      <c r="Q12"/>
      <c r="R12"/>
      <c r="S12"/>
    </row>
    <row r="13" spans="2:19" x14ac:dyDescent="0.25">
      <c r="C13" s="4" t="str">
        <f t="shared" si="0"/>
        <v>ABELLAN Y ORTEGA SL</v>
      </c>
      <c r="D13" s="5" t="s">
        <v>84</v>
      </c>
      <c r="E13" s="6" t="s">
        <v>476</v>
      </c>
      <c r="G13" s="7">
        <v>44651</v>
      </c>
      <c r="H13" s="8">
        <v>323.35000000000002</v>
      </c>
      <c r="I13" s="8">
        <v>67.900000000000006</v>
      </c>
      <c r="L13" s="27">
        <v>391.25</v>
      </c>
      <c r="M13" s="8" t="s">
        <v>20</v>
      </c>
      <c r="N13" s="7">
        <v>44651</v>
      </c>
      <c r="Q13"/>
      <c r="R13"/>
      <c r="S13"/>
    </row>
    <row r="14" spans="2:19" x14ac:dyDescent="0.25">
      <c r="C14" s="4" t="str">
        <f t="shared" si="0"/>
        <v>ABELLAN Y ORTEGA SL</v>
      </c>
      <c r="D14" s="5" t="s">
        <v>84</v>
      </c>
      <c r="E14" s="6" t="s">
        <v>808</v>
      </c>
      <c r="G14" s="7">
        <v>44665</v>
      </c>
      <c r="H14" s="8">
        <v>493</v>
      </c>
      <c r="I14" s="8">
        <v>103.53</v>
      </c>
      <c r="L14" s="27">
        <v>596.53</v>
      </c>
      <c r="M14" s="8" t="s">
        <v>0</v>
      </c>
      <c r="N14" s="7">
        <v>44670</v>
      </c>
      <c r="Q14"/>
      <c r="R14"/>
      <c r="S14"/>
    </row>
    <row r="15" spans="2:19" x14ac:dyDescent="0.25">
      <c r="C15" s="4" t="str">
        <f t="shared" si="0"/>
        <v>ABELLAN Y ORTEGA SL</v>
      </c>
      <c r="D15" s="5" t="s">
        <v>84</v>
      </c>
      <c r="E15" s="6" t="s">
        <v>809</v>
      </c>
      <c r="G15" s="7">
        <v>44680</v>
      </c>
      <c r="H15" s="8">
        <v>249.5</v>
      </c>
      <c r="I15" s="8">
        <v>52.4</v>
      </c>
      <c r="L15" s="27">
        <v>301.89999999999998</v>
      </c>
      <c r="M15" s="8" t="s">
        <v>0</v>
      </c>
      <c r="N15" s="7">
        <v>44681</v>
      </c>
      <c r="Q15"/>
      <c r="R15"/>
      <c r="S15"/>
    </row>
    <row r="16" spans="2:19" x14ac:dyDescent="0.25">
      <c r="C16" s="4" t="str">
        <f t="shared" si="0"/>
        <v>ABELLAN Y ORTEGA SL</v>
      </c>
      <c r="D16" s="5" t="s">
        <v>84</v>
      </c>
      <c r="E16" s="6" t="s">
        <v>810</v>
      </c>
      <c r="G16" s="7">
        <v>44696</v>
      </c>
      <c r="H16" s="8">
        <v>574.67999999999995</v>
      </c>
      <c r="I16" s="8">
        <v>120.68</v>
      </c>
      <c r="L16" s="27">
        <v>695.36</v>
      </c>
      <c r="M16" s="8" t="s">
        <v>929</v>
      </c>
      <c r="N16" s="7">
        <v>44699</v>
      </c>
      <c r="Q16"/>
      <c r="R16"/>
      <c r="S16"/>
    </row>
    <row r="17" spans="3:19" x14ac:dyDescent="0.25">
      <c r="C17" s="4" t="str">
        <f t="shared" si="0"/>
        <v>ABELLAN Y ORTEGA SL</v>
      </c>
      <c r="D17" s="5" t="s">
        <v>84</v>
      </c>
      <c r="E17" s="6" t="s">
        <v>811</v>
      </c>
      <c r="G17" s="7">
        <v>44712</v>
      </c>
      <c r="H17" s="8">
        <v>582.46</v>
      </c>
      <c r="I17" s="8">
        <v>122.32</v>
      </c>
      <c r="L17" s="27">
        <v>704.78</v>
      </c>
      <c r="M17" s="8" t="s">
        <v>0</v>
      </c>
      <c r="N17" s="7">
        <v>44712</v>
      </c>
      <c r="Q17"/>
      <c r="R17"/>
      <c r="S17"/>
    </row>
    <row r="18" spans="3:19" x14ac:dyDescent="0.25">
      <c r="C18" s="4" t="str">
        <f t="shared" si="0"/>
        <v>ABELLAN Y ORTEGA SL</v>
      </c>
      <c r="D18" s="5" t="s">
        <v>84</v>
      </c>
      <c r="E18" s="6" t="s">
        <v>812</v>
      </c>
      <c r="G18" s="7">
        <v>44727</v>
      </c>
      <c r="H18" s="8">
        <v>522.5</v>
      </c>
      <c r="I18" s="8">
        <v>109.73</v>
      </c>
      <c r="L18" s="27">
        <v>632.23</v>
      </c>
      <c r="M18" s="8" t="s">
        <v>150</v>
      </c>
      <c r="N18" s="7">
        <v>44732</v>
      </c>
      <c r="Q18"/>
      <c r="R18"/>
      <c r="S18"/>
    </row>
    <row r="19" spans="3:19" x14ac:dyDescent="0.25">
      <c r="C19" s="4" t="str">
        <f t="shared" si="0"/>
        <v>ABELLAN Y ORTEGA SL</v>
      </c>
      <c r="D19" s="5" t="s">
        <v>84</v>
      </c>
      <c r="E19" s="6" t="s">
        <v>1158</v>
      </c>
      <c r="G19" s="7">
        <v>44804</v>
      </c>
      <c r="H19" s="8">
        <v>531.5</v>
      </c>
      <c r="I19" s="8">
        <v>111.62</v>
      </c>
      <c r="L19" s="27">
        <v>643.12</v>
      </c>
      <c r="M19" s="8" t="s">
        <v>150</v>
      </c>
      <c r="N19" s="7">
        <v>44804</v>
      </c>
      <c r="Q19"/>
      <c r="R19"/>
      <c r="S19"/>
    </row>
    <row r="20" spans="3:19" x14ac:dyDescent="0.25">
      <c r="C20" s="4" t="str">
        <f t="shared" si="0"/>
        <v>ABELLAN Y ORTEGA SL</v>
      </c>
      <c r="D20" s="5" t="s">
        <v>84</v>
      </c>
      <c r="E20" s="6" t="s">
        <v>1159</v>
      </c>
      <c r="G20" s="7">
        <v>44834</v>
      </c>
      <c r="H20" s="8">
        <v>1186.5</v>
      </c>
      <c r="I20" s="8">
        <v>249.17</v>
      </c>
      <c r="L20" s="27">
        <v>1435.67</v>
      </c>
      <c r="M20" s="8" t="s">
        <v>20</v>
      </c>
      <c r="N20" s="7">
        <v>44834</v>
      </c>
      <c r="Q20"/>
      <c r="R20"/>
      <c r="S20"/>
    </row>
    <row r="21" spans="3:19" x14ac:dyDescent="0.25">
      <c r="C21" s="4" t="str">
        <f t="shared" si="0"/>
        <v>ABELLAN Y ORTEGA SL</v>
      </c>
      <c r="D21" s="5" t="s">
        <v>84</v>
      </c>
      <c r="E21" s="6" t="s">
        <v>1614</v>
      </c>
      <c r="G21" s="7">
        <v>44895</v>
      </c>
      <c r="H21" s="8">
        <v>1087</v>
      </c>
      <c r="I21" s="8">
        <v>228.27</v>
      </c>
      <c r="L21" s="27">
        <v>1315.27</v>
      </c>
      <c r="M21" s="8" t="s">
        <v>0</v>
      </c>
      <c r="N21" s="7">
        <v>44895</v>
      </c>
      <c r="Q21"/>
      <c r="R21"/>
      <c r="S21"/>
    </row>
    <row r="22" spans="3:19" x14ac:dyDescent="0.25">
      <c r="C22" s="4" t="str">
        <f t="shared" si="0"/>
        <v>ABELLAN Y ORTEGA SL</v>
      </c>
      <c r="D22" s="5" t="s">
        <v>84</v>
      </c>
      <c r="E22" s="6" t="s">
        <v>1615</v>
      </c>
      <c r="G22" s="7">
        <v>44874</v>
      </c>
      <c r="H22" s="8">
        <v>4.91</v>
      </c>
      <c r="I22" s="8">
        <v>1.03</v>
      </c>
      <c r="L22" s="27">
        <v>5.94</v>
      </c>
      <c r="M22" s="8" t="s">
        <v>0</v>
      </c>
      <c r="N22" s="7">
        <v>44895</v>
      </c>
      <c r="Q22"/>
      <c r="R22"/>
      <c r="S22"/>
    </row>
    <row r="23" spans="3:19" x14ac:dyDescent="0.25">
      <c r="C23" s="4" t="str">
        <f t="shared" si="0"/>
        <v>ABELLAN Y ORTEGA SL</v>
      </c>
      <c r="D23" s="5" t="s">
        <v>84</v>
      </c>
      <c r="E23" s="6" t="s">
        <v>1616</v>
      </c>
      <c r="F23" s="5" t="s">
        <v>50</v>
      </c>
      <c r="G23" s="7">
        <v>44896</v>
      </c>
      <c r="H23" s="8">
        <v>-4.91</v>
      </c>
      <c r="I23" s="8">
        <v>-1.03</v>
      </c>
      <c r="L23" s="27">
        <v>-5.94</v>
      </c>
      <c r="M23" s="8" t="s">
        <v>1617</v>
      </c>
      <c r="N23" s="7">
        <v>44910</v>
      </c>
      <c r="Q23"/>
      <c r="R23"/>
      <c r="S23"/>
    </row>
    <row r="24" spans="3:19" x14ac:dyDescent="0.25">
      <c r="C24" s="4" t="str">
        <f t="shared" si="0"/>
        <v>ABELLAN Y ORTEGA SL</v>
      </c>
      <c r="D24" s="5" t="s">
        <v>84</v>
      </c>
      <c r="E24" s="6" t="s">
        <v>1618</v>
      </c>
      <c r="G24" s="7">
        <v>44957</v>
      </c>
      <c r="H24" s="8">
        <v>252</v>
      </c>
      <c r="I24" s="8">
        <v>52.92</v>
      </c>
      <c r="L24" s="27">
        <v>304.92</v>
      </c>
      <c r="M24" s="8" t="s">
        <v>0</v>
      </c>
      <c r="N24" s="7">
        <v>44957</v>
      </c>
      <c r="Q24"/>
      <c r="R24"/>
      <c r="S24"/>
    </row>
    <row r="25" spans="3:19" x14ac:dyDescent="0.25">
      <c r="C25" s="4" t="str">
        <f t="shared" si="0"/>
        <v>AC LEGAL ABOGADOS SLP</v>
      </c>
      <c r="D25" s="5" t="s">
        <v>1275</v>
      </c>
      <c r="E25" s="6" t="s">
        <v>1276</v>
      </c>
      <c r="G25" s="7">
        <v>44720</v>
      </c>
      <c r="H25" s="8">
        <v>400</v>
      </c>
      <c r="I25" s="8">
        <v>84</v>
      </c>
      <c r="L25" s="27">
        <v>484</v>
      </c>
      <c r="M25" s="8" t="s">
        <v>1277</v>
      </c>
      <c r="N25" s="7">
        <v>44831</v>
      </c>
      <c r="Q25"/>
      <c r="R25"/>
      <c r="S25"/>
    </row>
    <row r="26" spans="3:19" x14ac:dyDescent="0.25">
      <c r="C26" s="4" t="str">
        <f t="shared" si="0"/>
        <v>ADB TRASEMISA SL</v>
      </c>
      <c r="D26" s="5" t="s">
        <v>1179</v>
      </c>
      <c r="E26" s="6" t="s">
        <v>1180</v>
      </c>
      <c r="G26" s="7">
        <v>44748</v>
      </c>
      <c r="H26" s="8">
        <v>677.03</v>
      </c>
      <c r="I26" s="8">
        <v>142.16999999999999</v>
      </c>
      <c r="L26" s="27">
        <v>819.2</v>
      </c>
      <c r="M26" s="8" t="s">
        <v>16</v>
      </c>
      <c r="N26" s="7">
        <v>44773</v>
      </c>
      <c r="Q26"/>
      <c r="R26"/>
      <c r="S26"/>
    </row>
    <row r="27" spans="3:19" x14ac:dyDescent="0.25">
      <c r="C27" s="4" t="str">
        <f t="shared" si="0"/>
        <v>ADB TRASEMISA SL</v>
      </c>
      <c r="D27" s="5" t="s">
        <v>1179</v>
      </c>
      <c r="E27" s="6" t="s">
        <v>1181</v>
      </c>
      <c r="F27" s="5" t="s">
        <v>50</v>
      </c>
      <c r="G27" s="7">
        <v>44781</v>
      </c>
      <c r="H27" s="8">
        <v>-30.09</v>
      </c>
      <c r="I27" s="8">
        <v>-6.32</v>
      </c>
      <c r="L27" s="27">
        <v>-36.409999999999997</v>
      </c>
      <c r="M27" s="8" t="s">
        <v>1182</v>
      </c>
      <c r="N27" s="7">
        <v>44781</v>
      </c>
      <c r="Q27"/>
      <c r="R27"/>
      <c r="S27"/>
    </row>
    <row r="28" spans="3:19" x14ac:dyDescent="0.25">
      <c r="C28" s="4" t="str">
        <f t="shared" si="0"/>
        <v>ADHUMANSOFT SCP</v>
      </c>
      <c r="D28" s="5" t="s">
        <v>1726</v>
      </c>
      <c r="E28" s="6">
        <v>2022090</v>
      </c>
      <c r="G28" s="7">
        <v>44866</v>
      </c>
      <c r="H28" s="8">
        <v>1850</v>
      </c>
      <c r="I28" s="8">
        <v>388.5</v>
      </c>
      <c r="L28" s="27">
        <v>2238.5</v>
      </c>
      <c r="M28" s="8" t="s">
        <v>8</v>
      </c>
      <c r="N28" s="7">
        <v>44869</v>
      </c>
      <c r="Q28"/>
      <c r="R28"/>
      <c r="S28"/>
    </row>
    <row r="29" spans="3:19" x14ac:dyDescent="0.25">
      <c r="C29" s="4" t="str">
        <f t="shared" si="0"/>
        <v>AIGUES DE BARCELONA ,S.A.</v>
      </c>
      <c r="D29" s="5" t="s">
        <v>54</v>
      </c>
      <c r="E29" s="6">
        <v>20220456590</v>
      </c>
      <c r="G29" s="7">
        <v>44585</v>
      </c>
      <c r="H29" s="8">
        <v>112.52</v>
      </c>
      <c r="I29" s="8">
        <v>7.66</v>
      </c>
      <c r="L29" s="27">
        <v>120.18</v>
      </c>
      <c r="M29" s="8" t="s">
        <v>26</v>
      </c>
      <c r="N29" s="7">
        <v>44592</v>
      </c>
      <c r="Q29"/>
      <c r="R29"/>
      <c r="S29"/>
    </row>
    <row r="30" spans="3:19" x14ac:dyDescent="0.25">
      <c r="C30" s="4" t="str">
        <f t="shared" si="0"/>
        <v>AIGUES DE BARCELONA ,S.A.</v>
      </c>
      <c r="D30" s="5" t="s">
        <v>54</v>
      </c>
      <c r="E30" s="6">
        <v>20220527881</v>
      </c>
      <c r="G30" s="7">
        <v>44586</v>
      </c>
      <c r="H30" s="8">
        <v>2007.81</v>
      </c>
      <c r="I30" s="8">
        <v>197.19</v>
      </c>
      <c r="L30" s="27">
        <v>2205</v>
      </c>
      <c r="M30" s="8" t="s">
        <v>26</v>
      </c>
      <c r="N30" s="7">
        <v>44592</v>
      </c>
      <c r="Q30"/>
      <c r="R30"/>
      <c r="S30"/>
    </row>
    <row r="31" spans="3:19" x14ac:dyDescent="0.25">
      <c r="C31" s="4" t="str">
        <f t="shared" si="0"/>
        <v>AIGUES DE BARCELONA ,S.A.</v>
      </c>
      <c r="D31" s="5" t="s">
        <v>54</v>
      </c>
      <c r="E31" s="6">
        <v>20220858156</v>
      </c>
      <c r="G31" s="7">
        <v>44599</v>
      </c>
      <c r="H31" s="8">
        <v>87.48</v>
      </c>
      <c r="I31" s="8">
        <v>3.36</v>
      </c>
      <c r="L31" s="27">
        <v>90.84</v>
      </c>
      <c r="M31" s="8" t="s">
        <v>26</v>
      </c>
      <c r="N31" s="7">
        <v>44601</v>
      </c>
      <c r="Q31"/>
      <c r="R31"/>
      <c r="S31"/>
    </row>
    <row r="32" spans="3:19" x14ac:dyDescent="0.25">
      <c r="C32" s="4" t="str">
        <f t="shared" si="0"/>
        <v>AIGUES DE BARCELONA ,S.A.</v>
      </c>
      <c r="D32" s="5" t="s">
        <v>54</v>
      </c>
      <c r="E32" s="6">
        <v>20220858143</v>
      </c>
      <c r="G32" s="7">
        <v>44599</v>
      </c>
      <c r="H32" s="8">
        <v>69.52</v>
      </c>
      <c r="I32" s="8">
        <v>3.36</v>
      </c>
      <c r="L32" s="27">
        <v>72.88</v>
      </c>
      <c r="M32" s="8" t="s">
        <v>26</v>
      </c>
      <c r="N32" s="7">
        <v>44601</v>
      </c>
      <c r="Q32"/>
      <c r="R32"/>
      <c r="S32"/>
    </row>
    <row r="33" spans="3:19" x14ac:dyDescent="0.25">
      <c r="C33" s="4" t="str">
        <f t="shared" si="0"/>
        <v>AIGUES DE BARCELONA ,S.A.</v>
      </c>
      <c r="D33" s="5" t="s">
        <v>54</v>
      </c>
      <c r="E33" s="6">
        <v>20220858142</v>
      </c>
      <c r="G33" s="7">
        <v>44599</v>
      </c>
      <c r="H33" s="8">
        <v>68.64</v>
      </c>
      <c r="I33" s="8">
        <v>3.27</v>
      </c>
      <c r="L33" s="27">
        <v>71.91</v>
      </c>
      <c r="M33" s="8" t="s">
        <v>26</v>
      </c>
      <c r="N33" s="7">
        <v>44601</v>
      </c>
      <c r="Q33"/>
      <c r="R33"/>
      <c r="S33"/>
    </row>
    <row r="34" spans="3:19" x14ac:dyDescent="0.25">
      <c r="C34" s="4" t="str">
        <f t="shared" si="0"/>
        <v>AIGUES DE BARCELONA ,S.A.</v>
      </c>
      <c r="D34" s="5" t="s">
        <v>54</v>
      </c>
      <c r="E34" s="6">
        <v>20220858141</v>
      </c>
      <c r="G34" s="7">
        <v>44599</v>
      </c>
      <c r="H34" s="8">
        <v>90.96</v>
      </c>
      <c r="I34" s="8">
        <v>3.71</v>
      </c>
      <c r="L34" s="27">
        <v>94.67</v>
      </c>
      <c r="M34" s="8" t="s">
        <v>26</v>
      </c>
      <c r="N34" s="7">
        <v>44601</v>
      </c>
      <c r="Q34"/>
      <c r="R34"/>
      <c r="S34"/>
    </row>
    <row r="35" spans="3:19" x14ac:dyDescent="0.25">
      <c r="C35" s="4" t="str">
        <f t="shared" si="0"/>
        <v>AIGUES DE BARCELONA ,S.A.</v>
      </c>
      <c r="D35" s="5" t="s">
        <v>54</v>
      </c>
      <c r="E35" s="6">
        <v>20221189455</v>
      </c>
      <c r="G35" s="7">
        <v>44610</v>
      </c>
      <c r="H35" s="8">
        <v>120.45</v>
      </c>
      <c r="I35" s="8">
        <v>6.66</v>
      </c>
      <c r="L35" s="27">
        <v>127.11</v>
      </c>
      <c r="M35" s="8" t="s">
        <v>26</v>
      </c>
      <c r="N35" s="7">
        <v>44614</v>
      </c>
      <c r="Q35"/>
      <c r="R35"/>
      <c r="S35"/>
    </row>
    <row r="36" spans="3:19" x14ac:dyDescent="0.25">
      <c r="C36" s="4" t="str">
        <f t="shared" si="0"/>
        <v>AIGUES DE BARCELONA ,S.A.</v>
      </c>
      <c r="D36" s="5" t="s">
        <v>54</v>
      </c>
      <c r="E36" s="6">
        <v>20221869247</v>
      </c>
      <c r="G36" s="7">
        <v>44652</v>
      </c>
      <c r="H36" s="8">
        <v>112.52</v>
      </c>
      <c r="I36" s="8">
        <v>6.69</v>
      </c>
      <c r="L36" s="27">
        <v>119.21</v>
      </c>
      <c r="M36" s="8" t="s">
        <v>26</v>
      </c>
      <c r="N36" s="7">
        <v>44656</v>
      </c>
      <c r="Q36"/>
      <c r="R36"/>
      <c r="S36"/>
    </row>
    <row r="37" spans="3:19" x14ac:dyDescent="0.25">
      <c r="C37" s="4" t="str">
        <f t="shared" si="0"/>
        <v>AIGUES DE BARCELONA ,S.A.</v>
      </c>
      <c r="D37" s="5" t="s">
        <v>54</v>
      </c>
      <c r="E37" s="6">
        <v>20222282836</v>
      </c>
      <c r="G37" s="7">
        <v>44658</v>
      </c>
      <c r="H37" s="8">
        <v>2112.48</v>
      </c>
      <c r="I37" s="8">
        <v>150.84</v>
      </c>
      <c r="L37" s="27">
        <v>2263.3200000000002</v>
      </c>
      <c r="M37" s="8" t="s">
        <v>26</v>
      </c>
      <c r="N37" s="7">
        <v>44663</v>
      </c>
      <c r="Q37"/>
      <c r="R37"/>
      <c r="S37"/>
    </row>
    <row r="38" spans="3:19" x14ac:dyDescent="0.25">
      <c r="C38" s="4" t="str">
        <f t="shared" si="0"/>
        <v>AIGUES DE BARCELONA ,S.A.</v>
      </c>
      <c r="D38" s="5" t="s">
        <v>54</v>
      </c>
      <c r="E38" s="6">
        <v>20222349124</v>
      </c>
      <c r="G38" s="7">
        <v>44658</v>
      </c>
      <c r="H38" s="8">
        <v>72.13</v>
      </c>
      <c r="I38" s="8">
        <v>2.65</v>
      </c>
      <c r="L38" s="27">
        <v>74.78</v>
      </c>
      <c r="M38" s="8" t="s">
        <v>26</v>
      </c>
      <c r="N38" s="7">
        <v>44664</v>
      </c>
      <c r="Q38"/>
      <c r="R38"/>
      <c r="S38"/>
    </row>
    <row r="39" spans="3:19" x14ac:dyDescent="0.25">
      <c r="C39" s="4" t="str">
        <f t="shared" si="0"/>
        <v>AIGUES DE BARCELONA ,S.A.</v>
      </c>
      <c r="D39" s="5" t="s">
        <v>54</v>
      </c>
      <c r="E39" s="6">
        <v>20222349123</v>
      </c>
      <c r="G39" s="7">
        <v>44658</v>
      </c>
      <c r="H39" s="8">
        <v>71.260000000000005</v>
      </c>
      <c r="I39" s="8">
        <v>2.56</v>
      </c>
      <c r="L39" s="27">
        <v>73.819999999999993</v>
      </c>
      <c r="M39" s="8" t="s">
        <v>26</v>
      </c>
      <c r="N39" s="7">
        <v>44664</v>
      </c>
      <c r="Q39"/>
      <c r="R39"/>
      <c r="S39"/>
    </row>
    <row r="40" spans="3:19" x14ac:dyDescent="0.25">
      <c r="C40" s="4" t="str">
        <f t="shared" si="0"/>
        <v>AIGUES DE BARCELONA ,S.A.</v>
      </c>
      <c r="D40" s="5" t="s">
        <v>54</v>
      </c>
      <c r="E40" s="6">
        <v>20222349136</v>
      </c>
      <c r="G40" s="7">
        <v>44658</v>
      </c>
      <c r="H40" s="8">
        <v>88.35</v>
      </c>
      <c r="I40" s="8">
        <v>2.4700000000000002</v>
      </c>
      <c r="L40" s="27">
        <v>90.82</v>
      </c>
      <c r="M40" s="8" t="s">
        <v>26</v>
      </c>
      <c r="N40" s="7">
        <v>44664</v>
      </c>
      <c r="Q40"/>
      <c r="R40"/>
      <c r="S40"/>
    </row>
    <row r="41" spans="3:19" x14ac:dyDescent="0.25">
      <c r="C41" s="4" t="str">
        <f t="shared" si="0"/>
        <v>AIGUES DE BARCELONA ,S.A.</v>
      </c>
      <c r="D41" s="5" t="s">
        <v>54</v>
      </c>
      <c r="E41" s="6">
        <v>20222349122</v>
      </c>
      <c r="G41" s="7">
        <v>44658</v>
      </c>
      <c r="H41" s="8">
        <v>90.96</v>
      </c>
      <c r="I41" s="8">
        <v>2.73</v>
      </c>
      <c r="L41" s="27">
        <v>93.69</v>
      </c>
      <c r="M41" s="8" t="s">
        <v>923</v>
      </c>
      <c r="N41" s="7">
        <v>44670</v>
      </c>
      <c r="Q41"/>
      <c r="R41"/>
      <c r="S41"/>
    </row>
    <row r="42" spans="3:19" x14ac:dyDescent="0.25">
      <c r="C42" s="4" t="str">
        <f t="shared" si="0"/>
        <v>AIGUES DE BARCELONA ,S.A.</v>
      </c>
      <c r="D42" s="5" t="s">
        <v>54</v>
      </c>
      <c r="E42" s="6">
        <v>20222761304</v>
      </c>
      <c r="G42" s="7">
        <v>44677</v>
      </c>
      <c r="H42" s="8">
        <v>118.39</v>
      </c>
      <c r="I42" s="8">
        <v>4.91</v>
      </c>
      <c r="L42" s="27">
        <v>123.3</v>
      </c>
      <c r="M42" s="8" t="s">
        <v>26</v>
      </c>
      <c r="N42" s="7">
        <v>44681</v>
      </c>
      <c r="Q42"/>
      <c r="R42"/>
      <c r="S42"/>
    </row>
    <row r="43" spans="3:19" x14ac:dyDescent="0.25">
      <c r="C43" s="4" t="str">
        <f t="shared" si="0"/>
        <v>AIGUES DE BARCELONA ,S.A.</v>
      </c>
      <c r="D43" s="5" t="s">
        <v>54</v>
      </c>
      <c r="E43" s="6">
        <v>20223428051</v>
      </c>
      <c r="G43" s="7">
        <v>44701</v>
      </c>
      <c r="H43" s="8">
        <v>2288.98</v>
      </c>
      <c r="I43" s="8">
        <v>161.49</v>
      </c>
      <c r="L43" s="27">
        <v>2450.4699999999998</v>
      </c>
      <c r="M43" s="8" t="s">
        <v>26</v>
      </c>
      <c r="N43" s="7">
        <v>44704</v>
      </c>
      <c r="Q43"/>
      <c r="R43"/>
      <c r="S43"/>
    </row>
    <row r="44" spans="3:19" x14ac:dyDescent="0.25">
      <c r="C44" s="4" t="str">
        <f t="shared" si="0"/>
        <v>AIGUES DE BARCELONA ,S.A.</v>
      </c>
      <c r="D44" s="5" t="s">
        <v>54</v>
      </c>
      <c r="E44" s="6">
        <v>20223390858</v>
      </c>
      <c r="G44" s="7">
        <v>44700</v>
      </c>
      <c r="H44" s="8">
        <v>112.52</v>
      </c>
      <c r="I44" s="8">
        <v>6.69</v>
      </c>
      <c r="L44" s="27">
        <v>119.21</v>
      </c>
      <c r="M44" s="8" t="s">
        <v>26</v>
      </c>
      <c r="N44" s="7">
        <v>44704</v>
      </c>
      <c r="Q44"/>
      <c r="R44"/>
      <c r="S44"/>
    </row>
    <row r="45" spans="3:19" x14ac:dyDescent="0.25">
      <c r="C45" s="4" t="str">
        <f t="shared" si="0"/>
        <v>AIGUES DE BARCELONA ,S.A.</v>
      </c>
      <c r="D45" s="5" t="s">
        <v>54</v>
      </c>
      <c r="E45" s="6">
        <v>20223793683</v>
      </c>
      <c r="G45" s="7">
        <v>44719</v>
      </c>
      <c r="H45" s="8">
        <v>87.48</v>
      </c>
      <c r="I45" s="8">
        <v>2.39</v>
      </c>
      <c r="L45" s="27">
        <v>89.87</v>
      </c>
      <c r="M45" s="8" t="s">
        <v>26</v>
      </c>
      <c r="N45" s="7">
        <v>44720</v>
      </c>
      <c r="Q45"/>
      <c r="R45"/>
      <c r="S45"/>
    </row>
    <row r="46" spans="3:19" x14ac:dyDescent="0.25">
      <c r="C46" s="4" t="str">
        <f t="shared" si="0"/>
        <v>AIGUES DE BARCELONA ,S.A.</v>
      </c>
      <c r="D46" s="5" t="s">
        <v>54</v>
      </c>
      <c r="E46" s="6">
        <v>20223793670</v>
      </c>
      <c r="G46" s="7">
        <v>44719</v>
      </c>
      <c r="H46" s="8">
        <v>72.13</v>
      </c>
      <c r="I46" s="8">
        <v>2.65</v>
      </c>
      <c r="L46" s="27">
        <v>74.78</v>
      </c>
      <c r="M46" s="8" t="s">
        <v>26</v>
      </c>
      <c r="N46" s="7">
        <v>44720</v>
      </c>
      <c r="Q46"/>
      <c r="R46"/>
      <c r="S46"/>
    </row>
    <row r="47" spans="3:19" x14ac:dyDescent="0.25">
      <c r="C47" s="4" t="str">
        <f t="shared" si="0"/>
        <v>AIGUES DE BARCELONA ,S.A.</v>
      </c>
      <c r="D47" s="5" t="s">
        <v>54</v>
      </c>
      <c r="E47" s="6">
        <v>20223793669</v>
      </c>
      <c r="G47" s="7">
        <v>44719</v>
      </c>
      <c r="H47" s="8">
        <v>71.260000000000005</v>
      </c>
      <c r="I47" s="8">
        <v>2.56</v>
      </c>
      <c r="L47" s="27">
        <v>73.819999999999993</v>
      </c>
      <c r="M47" s="8" t="s">
        <v>26</v>
      </c>
      <c r="N47" s="7">
        <v>44720</v>
      </c>
      <c r="Q47"/>
      <c r="R47"/>
      <c r="S47"/>
    </row>
    <row r="48" spans="3:19" x14ac:dyDescent="0.25">
      <c r="C48" s="4" t="str">
        <f t="shared" si="0"/>
        <v>AIGUES DE BARCELONA ,S.A.</v>
      </c>
      <c r="D48" s="5" t="s">
        <v>54</v>
      </c>
      <c r="E48" s="6">
        <v>20223793668</v>
      </c>
      <c r="G48" s="7">
        <v>44719</v>
      </c>
      <c r="H48" s="8">
        <v>90.96</v>
      </c>
      <c r="I48" s="8">
        <v>2.73</v>
      </c>
      <c r="L48" s="27">
        <v>93.69</v>
      </c>
      <c r="M48" s="8" t="s">
        <v>26</v>
      </c>
      <c r="N48" s="7">
        <v>44720</v>
      </c>
      <c r="Q48"/>
      <c r="R48"/>
      <c r="S48"/>
    </row>
    <row r="49" spans="3:19" x14ac:dyDescent="0.25">
      <c r="C49" s="4" t="str">
        <f t="shared" si="0"/>
        <v>AIGUES DE BARCELONA ,S.A.</v>
      </c>
      <c r="D49" s="5" t="s">
        <v>54</v>
      </c>
      <c r="E49" s="6">
        <v>20224222960</v>
      </c>
      <c r="G49" s="7">
        <v>44734</v>
      </c>
      <c r="H49" s="8">
        <v>145.08000000000001</v>
      </c>
      <c r="I49" s="8">
        <v>6.52</v>
      </c>
      <c r="L49" s="27">
        <v>151.6</v>
      </c>
      <c r="M49" s="8" t="s">
        <v>26</v>
      </c>
      <c r="N49" s="7">
        <v>44735</v>
      </c>
      <c r="Q49"/>
      <c r="R49"/>
      <c r="S49"/>
    </row>
    <row r="50" spans="3:19" x14ac:dyDescent="0.25">
      <c r="C50" s="4" t="str">
        <f t="shared" si="0"/>
        <v>AIGUES DE BARCELONA ,S.A.</v>
      </c>
      <c r="D50" s="5" t="s">
        <v>54</v>
      </c>
      <c r="E50" s="6">
        <v>20224887083</v>
      </c>
      <c r="G50" s="7">
        <v>44762</v>
      </c>
      <c r="H50" s="8">
        <v>111.28</v>
      </c>
      <c r="I50" s="8">
        <v>6.56</v>
      </c>
      <c r="L50" s="27">
        <v>117.84</v>
      </c>
      <c r="M50" s="8" t="s">
        <v>26</v>
      </c>
      <c r="N50" s="7">
        <v>44772</v>
      </c>
      <c r="Q50"/>
      <c r="R50"/>
      <c r="S50"/>
    </row>
    <row r="51" spans="3:19" x14ac:dyDescent="0.25">
      <c r="C51" s="4" t="str">
        <f t="shared" si="0"/>
        <v>AIGUES DE BARCELONA ,S.A.</v>
      </c>
      <c r="D51" s="5" t="s">
        <v>54</v>
      </c>
      <c r="E51" s="6">
        <v>20224964032</v>
      </c>
      <c r="G51" s="7">
        <v>44764</v>
      </c>
      <c r="H51" s="8">
        <v>2916.99</v>
      </c>
      <c r="I51" s="8">
        <v>199.38</v>
      </c>
      <c r="L51" s="27">
        <v>3116.37</v>
      </c>
      <c r="M51" s="8" t="s">
        <v>26</v>
      </c>
      <c r="N51" s="7">
        <v>44772</v>
      </c>
      <c r="Q51"/>
      <c r="R51"/>
      <c r="S51"/>
    </row>
    <row r="52" spans="3:19" x14ac:dyDescent="0.25">
      <c r="C52" s="4" t="str">
        <f t="shared" si="0"/>
        <v>AIGUES DE BARCELONA ,S.A.</v>
      </c>
      <c r="D52" s="5" t="s">
        <v>54</v>
      </c>
      <c r="E52" s="6">
        <v>20225274471</v>
      </c>
      <c r="G52" s="7">
        <v>44775</v>
      </c>
      <c r="H52" s="8">
        <v>73.87</v>
      </c>
      <c r="I52" s="8">
        <v>2.82</v>
      </c>
      <c r="L52" s="27">
        <v>76.69</v>
      </c>
      <c r="M52" s="8" t="s">
        <v>26</v>
      </c>
      <c r="N52" s="7">
        <v>44781</v>
      </c>
      <c r="Q52"/>
      <c r="R52"/>
      <c r="S52"/>
    </row>
    <row r="53" spans="3:19" x14ac:dyDescent="0.25">
      <c r="C53" s="4" t="str">
        <f t="shared" si="0"/>
        <v>AIGUES DE BARCELONA ,S.A.</v>
      </c>
      <c r="D53" s="5" t="s">
        <v>54</v>
      </c>
      <c r="E53" s="6">
        <v>20225274470</v>
      </c>
      <c r="G53" s="7">
        <v>44778</v>
      </c>
      <c r="H53" s="8">
        <v>69.52</v>
      </c>
      <c r="I53" s="8">
        <v>2.39</v>
      </c>
      <c r="L53" s="27">
        <v>71.91</v>
      </c>
      <c r="M53" s="8" t="s">
        <v>26</v>
      </c>
      <c r="N53" s="7">
        <v>44781</v>
      </c>
      <c r="Q53"/>
      <c r="R53"/>
      <c r="S53"/>
    </row>
    <row r="54" spans="3:19" x14ac:dyDescent="0.25">
      <c r="C54" s="4" t="str">
        <f t="shared" si="0"/>
        <v>AIGUES DE BARCELONA ,S.A.</v>
      </c>
      <c r="D54" s="5" t="s">
        <v>54</v>
      </c>
      <c r="E54" s="6">
        <v>20225274484</v>
      </c>
      <c r="G54" s="7">
        <v>44778</v>
      </c>
      <c r="H54" s="8">
        <v>88.35</v>
      </c>
      <c r="I54" s="8">
        <v>2.4700000000000002</v>
      </c>
      <c r="L54" s="27">
        <v>90.82</v>
      </c>
      <c r="M54" s="8" t="s">
        <v>26</v>
      </c>
      <c r="N54" s="7">
        <v>44781</v>
      </c>
      <c r="Q54"/>
      <c r="R54"/>
      <c r="S54"/>
    </row>
    <row r="55" spans="3:19" x14ac:dyDescent="0.25">
      <c r="C55" s="4" t="str">
        <f t="shared" si="0"/>
        <v>AIGUES DE BARCELONA ,S.A.</v>
      </c>
      <c r="D55" s="5" t="s">
        <v>54</v>
      </c>
      <c r="E55" s="6">
        <v>20225274469</v>
      </c>
      <c r="G55" s="7">
        <v>44778</v>
      </c>
      <c r="H55" s="8">
        <v>90.96</v>
      </c>
      <c r="I55" s="8">
        <v>2.73</v>
      </c>
      <c r="L55" s="27">
        <v>93.69</v>
      </c>
      <c r="M55" s="8" t="s">
        <v>26</v>
      </c>
      <c r="N55" s="7">
        <v>44781</v>
      </c>
      <c r="Q55"/>
      <c r="R55"/>
      <c r="S55"/>
    </row>
    <row r="56" spans="3:19" x14ac:dyDescent="0.25">
      <c r="C56" s="4" t="str">
        <f t="shared" si="0"/>
        <v>AIGUES DE BARCELONA ,S.A.</v>
      </c>
      <c r="D56" s="5" t="s">
        <v>54</v>
      </c>
      <c r="E56" s="6">
        <v>20225739758</v>
      </c>
      <c r="G56" s="7">
        <v>44798</v>
      </c>
      <c r="H56" s="8">
        <v>151.22999999999999</v>
      </c>
      <c r="I56" s="8">
        <v>6.89</v>
      </c>
      <c r="L56" s="27">
        <v>158.12</v>
      </c>
      <c r="M56" s="8" t="s">
        <v>26</v>
      </c>
      <c r="N56" s="7">
        <v>44804</v>
      </c>
      <c r="Q56"/>
      <c r="R56"/>
      <c r="S56"/>
    </row>
    <row r="57" spans="3:19" x14ac:dyDescent="0.25">
      <c r="C57" s="4" t="str">
        <f t="shared" si="0"/>
        <v>AIGUES DE BARCELONA ,S.A.</v>
      </c>
      <c r="D57" s="5" t="s">
        <v>54</v>
      </c>
      <c r="E57" s="6">
        <v>20226364173</v>
      </c>
      <c r="G57" s="7">
        <v>44825</v>
      </c>
      <c r="H57" s="8">
        <v>3111.96</v>
      </c>
      <c r="I57" s="8">
        <v>211.15</v>
      </c>
      <c r="L57" s="27">
        <v>3323.11</v>
      </c>
      <c r="M57" s="8" t="s">
        <v>26</v>
      </c>
      <c r="N57" s="7">
        <v>44826</v>
      </c>
      <c r="Q57"/>
      <c r="R57"/>
      <c r="S57"/>
    </row>
    <row r="58" spans="3:19" x14ac:dyDescent="0.25">
      <c r="C58" s="4" t="str">
        <f t="shared" si="0"/>
        <v>AIGUES DE BARCELONA ,S.A.</v>
      </c>
      <c r="D58" s="5" t="s">
        <v>54</v>
      </c>
      <c r="E58" s="6">
        <v>20226356751</v>
      </c>
      <c r="G58" s="7">
        <v>44824</v>
      </c>
      <c r="H58" s="8">
        <v>112.52</v>
      </c>
      <c r="I58" s="8">
        <v>6.69</v>
      </c>
      <c r="L58" s="27">
        <v>119.21</v>
      </c>
      <c r="M58" s="8" t="s">
        <v>26</v>
      </c>
      <c r="N58" s="7">
        <v>44826</v>
      </c>
      <c r="Q58"/>
      <c r="R58"/>
      <c r="S58"/>
    </row>
    <row r="59" spans="3:19" x14ac:dyDescent="0.25">
      <c r="C59" s="4" t="str">
        <f t="shared" si="0"/>
        <v>AIGUES DE BARCELONA ,S.A.</v>
      </c>
      <c r="D59" s="5" t="s">
        <v>54</v>
      </c>
      <c r="E59" s="6">
        <v>20226767108</v>
      </c>
      <c r="G59" s="7">
        <v>44841</v>
      </c>
      <c r="H59" s="8">
        <v>90.09</v>
      </c>
      <c r="I59" s="8">
        <v>2.65</v>
      </c>
      <c r="L59" s="27">
        <v>92.74</v>
      </c>
      <c r="M59" s="8" t="s">
        <v>26</v>
      </c>
      <c r="N59" s="7">
        <v>44844</v>
      </c>
      <c r="Q59"/>
      <c r="R59"/>
      <c r="S59"/>
    </row>
    <row r="60" spans="3:19" x14ac:dyDescent="0.25">
      <c r="C60" s="4" t="str">
        <f t="shared" si="0"/>
        <v>AIGUES DE BARCELONA ,S.A.</v>
      </c>
      <c r="D60" s="5" t="s">
        <v>54</v>
      </c>
      <c r="E60" s="6">
        <v>20226767110</v>
      </c>
      <c r="G60" s="7">
        <v>44841</v>
      </c>
      <c r="H60" s="8">
        <v>71.260000000000005</v>
      </c>
      <c r="I60" s="8">
        <v>2.56</v>
      </c>
      <c r="L60" s="27">
        <v>73.819999999999993</v>
      </c>
      <c r="M60" s="8" t="s">
        <v>26</v>
      </c>
      <c r="N60" s="7">
        <v>44844</v>
      </c>
      <c r="Q60"/>
      <c r="R60"/>
      <c r="S60"/>
    </row>
    <row r="61" spans="3:19" x14ac:dyDescent="0.25">
      <c r="C61" s="4" t="str">
        <f t="shared" si="0"/>
        <v>AIGUES DE BARCELONA ,S.A.</v>
      </c>
      <c r="D61" s="5" t="s">
        <v>54</v>
      </c>
      <c r="E61" s="6">
        <v>20226767109</v>
      </c>
      <c r="G61" s="7">
        <v>44841</v>
      </c>
      <c r="H61" s="8">
        <v>68.64</v>
      </c>
      <c r="I61" s="8">
        <v>2.2999999999999998</v>
      </c>
      <c r="L61" s="27">
        <v>70.94</v>
      </c>
      <c r="M61" s="8" t="s">
        <v>26</v>
      </c>
      <c r="N61" s="7">
        <v>44844</v>
      </c>
      <c r="Q61"/>
      <c r="R61"/>
      <c r="S61"/>
    </row>
    <row r="62" spans="3:19" x14ac:dyDescent="0.25">
      <c r="C62" s="4" t="str">
        <f t="shared" si="0"/>
        <v>AIGUES DE BARCELONA ,S.A.</v>
      </c>
      <c r="D62" s="5" t="s">
        <v>54</v>
      </c>
      <c r="E62" s="6">
        <v>20226767123</v>
      </c>
      <c r="G62" s="7">
        <v>44841</v>
      </c>
      <c r="H62" s="8">
        <v>86.6</v>
      </c>
      <c r="I62" s="8">
        <v>2.2999999999999998</v>
      </c>
      <c r="L62" s="27">
        <v>88.9</v>
      </c>
      <c r="M62" s="8" t="s">
        <v>26</v>
      </c>
      <c r="N62" s="7">
        <v>44844</v>
      </c>
      <c r="Q62"/>
      <c r="R62"/>
      <c r="S62"/>
    </row>
    <row r="63" spans="3:19" x14ac:dyDescent="0.25">
      <c r="C63" s="4" t="str">
        <f t="shared" si="0"/>
        <v>AIGUES DE BARCELONA ,S.A.</v>
      </c>
      <c r="D63" s="5" t="s">
        <v>54</v>
      </c>
      <c r="E63" s="6">
        <v>20227143439</v>
      </c>
      <c r="G63" s="7">
        <v>44858</v>
      </c>
      <c r="H63" s="8">
        <v>147.12</v>
      </c>
      <c r="I63" s="8">
        <v>6.64</v>
      </c>
      <c r="L63" s="27">
        <v>153.76</v>
      </c>
      <c r="M63" s="8" t="s">
        <v>26</v>
      </c>
      <c r="N63" s="7">
        <v>44860</v>
      </c>
      <c r="Q63"/>
      <c r="R63"/>
      <c r="S63"/>
    </row>
    <row r="64" spans="3:19" x14ac:dyDescent="0.25">
      <c r="C64" s="4" t="str">
        <f t="shared" si="0"/>
        <v>AIGUES DE BARCELONA ,S.A.</v>
      </c>
      <c r="D64" s="5" t="s">
        <v>54</v>
      </c>
      <c r="E64" s="6">
        <v>20227807745</v>
      </c>
      <c r="G64" s="7">
        <v>44886</v>
      </c>
      <c r="H64" s="8">
        <v>115.48</v>
      </c>
      <c r="I64" s="8">
        <v>6.98</v>
      </c>
      <c r="L64" s="27">
        <v>122.46</v>
      </c>
      <c r="M64" s="8" t="s">
        <v>26</v>
      </c>
      <c r="N64" s="7">
        <v>44888</v>
      </c>
      <c r="Q64"/>
      <c r="R64"/>
      <c r="S64"/>
    </row>
    <row r="65" spans="3:19" x14ac:dyDescent="0.25">
      <c r="C65" s="4" t="str">
        <f t="shared" si="0"/>
        <v>AIGUES DE BARCELONA ,S.A.</v>
      </c>
      <c r="D65" s="5" t="s">
        <v>54</v>
      </c>
      <c r="E65" s="6">
        <v>20228108983</v>
      </c>
      <c r="G65" s="7">
        <v>44895</v>
      </c>
      <c r="H65" s="8">
        <v>2080.44</v>
      </c>
      <c r="I65" s="8">
        <v>149.35</v>
      </c>
      <c r="L65" s="27">
        <v>2229.79</v>
      </c>
      <c r="M65" s="8" t="s">
        <v>26</v>
      </c>
      <c r="N65" s="7">
        <v>44895</v>
      </c>
      <c r="Q65"/>
      <c r="R65"/>
      <c r="S65"/>
    </row>
    <row r="66" spans="3:19" x14ac:dyDescent="0.25">
      <c r="C66" s="4" t="str">
        <f t="shared" si="0"/>
        <v>AIGUES DE BARCELONA ,S.A.</v>
      </c>
      <c r="D66" s="5" t="s">
        <v>54</v>
      </c>
      <c r="E66" s="6">
        <v>20228252333</v>
      </c>
      <c r="G66" s="7">
        <v>44902</v>
      </c>
      <c r="H66" s="8">
        <v>88.79</v>
      </c>
      <c r="I66" s="8">
        <v>2.52</v>
      </c>
      <c r="L66" s="27">
        <v>91.31</v>
      </c>
      <c r="M66" s="8" t="s">
        <v>26</v>
      </c>
      <c r="N66" s="7">
        <v>44904</v>
      </c>
      <c r="Q66"/>
      <c r="R66"/>
      <c r="S66"/>
    </row>
    <row r="67" spans="3:19" x14ac:dyDescent="0.25">
      <c r="C67" s="4" t="str">
        <f t="shared" si="0"/>
        <v>AIGUES DE BARCELONA ,S.A.</v>
      </c>
      <c r="D67" s="5" t="s">
        <v>54</v>
      </c>
      <c r="E67" s="6">
        <v>20228252319</v>
      </c>
      <c r="G67" s="7">
        <v>44902</v>
      </c>
      <c r="H67" s="8">
        <v>93.23</v>
      </c>
      <c r="I67" s="8">
        <v>2.96</v>
      </c>
      <c r="L67" s="27">
        <v>96.19</v>
      </c>
      <c r="M67" s="8" t="s">
        <v>26</v>
      </c>
      <c r="N67" s="7">
        <v>44904</v>
      </c>
      <c r="Q67"/>
      <c r="R67"/>
      <c r="S67"/>
    </row>
    <row r="68" spans="3:19" x14ac:dyDescent="0.25">
      <c r="C68" s="4" t="str">
        <f t="shared" si="0"/>
        <v>AIGUES DE BARCELONA ,S.A.</v>
      </c>
      <c r="D68" s="5" t="s">
        <v>54</v>
      </c>
      <c r="E68" s="6">
        <v>20228252320</v>
      </c>
      <c r="G68" s="7">
        <v>44902</v>
      </c>
      <c r="H68" s="8">
        <v>69.06</v>
      </c>
      <c r="I68" s="8">
        <v>2.34</v>
      </c>
      <c r="L68" s="27">
        <v>71.400000000000006</v>
      </c>
      <c r="M68" s="8" t="s">
        <v>26</v>
      </c>
      <c r="N68" s="7">
        <v>44904</v>
      </c>
      <c r="Q68"/>
      <c r="R68"/>
      <c r="S68"/>
    </row>
    <row r="69" spans="3:19" x14ac:dyDescent="0.25">
      <c r="C69" s="4" t="str">
        <f t="shared" si="0"/>
        <v>AIGUES DE BARCELONA ,S.A.</v>
      </c>
      <c r="D69" s="5" t="s">
        <v>54</v>
      </c>
      <c r="E69" s="6">
        <v>20228252321</v>
      </c>
      <c r="G69" s="7">
        <v>44902</v>
      </c>
      <c r="H69" s="8">
        <v>72.61</v>
      </c>
      <c r="I69" s="8">
        <v>2.7</v>
      </c>
      <c r="L69" s="27">
        <v>75.31</v>
      </c>
      <c r="M69" s="8" t="s">
        <v>26</v>
      </c>
      <c r="N69" s="7">
        <v>44904</v>
      </c>
      <c r="Q69"/>
      <c r="R69"/>
      <c r="S69"/>
    </row>
    <row r="70" spans="3:19" x14ac:dyDescent="0.25">
      <c r="C70" s="4" t="str">
        <f t="shared" si="0"/>
        <v>AIGUES DE BARCELONA ,S.A.</v>
      </c>
      <c r="D70" s="5" t="s">
        <v>54</v>
      </c>
      <c r="E70" s="6">
        <v>20228638112</v>
      </c>
      <c r="G70" s="7">
        <v>44915</v>
      </c>
      <c r="H70" s="8">
        <v>134.33000000000001</v>
      </c>
      <c r="I70" s="8">
        <v>5.93</v>
      </c>
      <c r="L70" s="27">
        <v>140.26</v>
      </c>
      <c r="M70" s="8" t="s">
        <v>26</v>
      </c>
      <c r="N70" s="7">
        <v>44917</v>
      </c>
      <c r="Q70"/>
      <c r="R70"/>
      <c r="S70"/>
    </row>
    <row r="71" spans="3:19" x14ac:dyDescent="0.25">
      <c r="C71" s="4" t="str">
        <f t="shared" si="0"/>
        <v>AIGUES DE BARCELONA ,S.A.</v>
      </c>
      <c r="D71" s="5" t="s">
        <v>54</v>
      </c>
      <c r="E71" s="6">
        <v>20230458446</v>
      </c>
      <c r="G71" s="7">
        <v>44950</v>
      </c>
      <c r="H71" s="8">
        <v>1727.5</v>
      </c>
      <c r="I71" s="8">
        <v>129.6</v>
      </c>
      <c r="L71" s="27">
        <v>1857.1</v>
      </c>
      <c r="M71" s="8" t="s">
        <v>26</v>
      </c>
      <c r="N71" s="7">
        <v>44957</v>
      </c>
      <c r="Q71"/>
      <c r="R71"/>
      <c r="S71"/>
    </row>
    <row r="72" spans="3:19" x14ac:dyDescent="0.25">
      <c r="C72" s="4" t="str">
        <f t="shared" ref="C72:C135" si="1">MID(D72,8,60)</f>
        <v>AIGUES DE BARCELONA ,S.A.</v>
      </c>
      <c r="D72" s="5" t="s">
        <v>54</v>
      </c>
      <c r="E72" s="6">
        <v>20230458969</v>
      </c>
      <c r="G72" s="7">
        <v>44950</v>
      </c>
      <c r="H72" s="8">
        <v>113.91</v>
      </c>
      <c r="I72" s="8">
        <v>6.83</v>
      </c>
      <c r="L72" s="27">
        <v>120.74</v>
      </c>
      <c r="M72" s="8" t="s">
        <v>26</v>
      </c>
      <c r="N72" s="7">
        <v>44957</v>
      </c>
      <c r="Q72"/>
      <c r="R72"/>
      <c r="S72"/>
    </row>
    <row r="73" spans="3:19" x14ac:dyDescent="0.25">
      <c r="C73" s="4" t="str">
        <f t="shared" si="1"/>
        <v>AIR TENA CLIMA SL</v>
      </c>
      <c r="D73" s="5" t="s">
        <v>1801</v>
      </c>
      <c r="E73" s="6" t="s">
        <v>1802</v>
      </c>
      <c r="G73" s="7">
        <v>44859</v>
      </c>
      <c r="H73" s="8">
        <v>600</v>
      </c>
      <c r="I73" s="8">
        <v>126</v>
      </c>
      <c r="L73" s="27">
        <v>726</v>
      </c>
      <c r="M73" s="8" t="s">
        <v>154</v>
      </c>
      <c r="N73" s="7">
        <v>44860</v>
      </c>
      <c r="Q73"/>
      <c r="R73"/>
      <c r="S73"/>
    </row>
    <row r="74" spans="3:19" x14ac:dyDescent="0.25">
      <c r="C74" s="4" t="str">
        <f t="shared" si="1"/>
        <v>ALEJANDRA DIOS MARQUEZ</v>
      </c>
      <c r="D74" s="5" t="s">
        <v>142</v>
      </c>
      <c r="E74" s="22">
        <v>44593</v>
      </c>
      <c r="G74" s="7">
        <v>44578</v>
      </c>
      <c r="H74" s="8">
        <v>175</v>
      </c>
      <c r="I74" s="8">
        <v>36.75</v>
      </c>
      <c r="K74" s="8">
        <v>26.25</v>
      </c>
      <c r="L74" s="27">
        <v>185.5</v>
      </c>
      <c r="M74" s="8" t="s">
        <v>574</v>
      </c>
      <c r="N74" s="7">
        <v>44592</v>
      </c>
      <c r="Q74"/>
      <c r="R74"/>
      <c r="S74"/>
    </row>
    <row r="75" spans="3:19" x14ac:dyDescent="0.25">
      <c r="C75" s="4" t="str">
        <f t="shared" si="1"/>
        <v>ALEJANDRA DIOS MARQUEZ</v>
      </c>
      <c r="D75" s="5" t="s">
        <v>142</v>
      </c>
      <c r="E75" s="6" t="s">
        <v>575</v>
      </c>
      <c r="G75" s="7">
        <v>44627</v>
      </c>
      <c r="H75" s="8">
        <v>500</v>
      </c>
      <c r="I75" s="8">
        <v>105</v>
      </c>
      <c r="K75" s="8">
        <v>75</v>
      </c>
      <c r="L75" s="27">
        <v>530</v>
      </c>
      <c r="M75" s="8" t="s">
        <v>576</v>
      </c>
      <c r="N75" s="7">
        <v>44635</v>
      </c>
      <c r="Q75"/>
      <c r="R75"/>
      <c r="S75"/>
    </row>
    <row r="76" spans="3:19" x14ac:dyDescent="0.25">
      <c r="C76" s="4" t="str">
        <f t="shared" si="1"/>
        <v>ALEJANDRA DIOS MARQUEZ</v>
      </c>
      <c r="D76" s="5" t="s">
        <v>142</v>
      </c>
      <c r="E76" s="6" t="s">
        <v>1243</v>
      </c>
      <c r="G76" s="7">
        <v>44754</v>
      </c>
      <c r="H76" s="8">
        <v>300</v>
      </c>
      <c r="I76" s="8">
        <v>63</v>
      </c>
      <c r="K76" s="8">
        <v>45</v>
      </c>
      <c r="L76" s="27">
        <v>318</v>
      </c>
      <c r="M76" s="8" t="s">
        <v>576</v>
      </c>
      <c r="N76" s="7">
        <v>44756</v>
      </c>
      <c r="Q76"/>
      <c r="R76"/>
      <c r="S76"/>
    </row>
    <row r="77" spans="3:19" x14ac:dyDescent="0.25">
      <c r="C77" s="4" t="str">
        <f t="shared" si="1"/>
        <v>ALEJANDRA DIOS MARQUEZ</v>
      </c>
      <c r="D77" s="5" t="s">
        <v>142</v>
      </c>
      <c r="E77" s="6" t="s">
        <v>1754</v>
      </c>
      <c r="G77" s="7">
        <v>44897</v>
      </c>
      <c r="H77" s="8">
        <v>800</v>
      </c>
      <c r="I77" s="8">
        <v>168</v>
      </c>
      <c r="K77" s="8">
        <v>120</v>
      </c>
      <c r="L77" s="27">
        <v>848</v>
      </c>
      <c r="M77" s="8" t="s">
        <v>1755</v>
      </c>
      <c r="N77" s="7">
        <v>44904</v>
      </c>
      <c r="Q77"/>
      <c r="R77"/>
      <c r="S77"/>
    </row>
    <row r="78" spans="3:19" x14ac:dyDescent="0.25">
      <c r="C78" s="4" t="str">
        <f t="shared" si="1"/>
        <v>ALEJANDRO ROIG ROIG</v>
      </c>
      <c r="D78" s="5" t="s">
        <v>1844</v>
      </c>
      <c r="E78" s="6" t="s">
        <v>1845</v>
      </c>
      <c r="G78" s="7">
        <v>44952</v>
      </c>
      <c r="H78" s="8">
        <v>280</v>
      </c>
      <c r="I78" s="8">
        <v>58.8</v>
      </c>
      <c r="K78" s="8">
        <v>42</v>
      </c>
      <c r="L78" s="27">
        <v>296.8</v>
      </c>
      <c r="M78" s="8" t="s">
        <v>1846</v>
      </c>
      <c r="N78" s="7">
        <v>44957</v>
      </c>
      <c r="Q78"/>
      <c r="R78"/>
      <c r="S78"/>
    </row>
    <row r="79" spans="3:19" x14ac:dyDescent="0.25">
      <c r="C79" s="4" t="str">
        <f t="shared" si="1"/>
        <v>ALEPH COMUNICACION +MKT DE PERSONAS</v>
      </c>
      <c r="D79" s="5" t="s">
        <v>1715</v>
      </c>
      <c r="E79" s="6">
        <v>2022088</v>
      </c>
      <c r="G79" s="7">
        <v>44893</v>
      </c>
      <c r="H79" s="8">
        <v>1900</v>
      </c>
      <c r="I79" s="8">
        <v>399</v>
      </c>
      <c r="L79" s="27">
        <v>2299</v>
      </c>
      <c r="M79" s="8" t="s">
        <v>1716</v>
      </c>
      <c r="N79" s="7">
        <v>44895</v>
      </c>
      <c r="Q79"/>
      <c r="R79"/>
      <c r="S79"/>
    </row>
    <row r="80" spans="3:19" x14ac:dyDescent="0.25">
      <c r="C80" s="4" t="str">
        <f t="shared" si="1"/>
        <v>ALEROVI SL</v>
      </c>
      <c r="D80" s="5" t="s">
        <v>1235</v>
      </c>
      <c r="E80" s="6">
        <v>22079</v>
      </c>
      <c r="G80" s="7">
        <v>44699</v>
      </c>
      <c r="H80" s="8">
        <v>2288.3000000000002</v>
      </c>
      <c r="I80" s="8">
        <v>480.54</v>
      </c>
      <c r="L80" s="27">
        <v>2768.84</v>
      </c>
      <c r="M80" s="8" t="s">
        <v>154</v>
      </c>
      <c r="N80" s="7">
        <v>44782</v>
      </c>
      <c r="Q80"/>
      <c r="R80"/>
      <c r="S80"/>
    </row>
    <row r="81" spans="3:19" x14ac:dyDescent="0.25">
      <c r="C81" s="4" t="str">
        <f t="shared" si="1"/>
        <v>ALFREDO MONTIEL GIMENEZ</v>
      </c>
      <c r="D81" s="5" t="s">
        <v>109</v>
      </c>
      <c r="E81" s="6" t="s">
        <v>553</v>
      </c>
      <c r="G81" s="7">
        <v>44594</v>
      </c>
      <c r="H81" s="8">
        <v>720</v>
      </c>
      <c r="I81" s="8">
        <v>151.19999999999999</v>
      </c>
      <c r="K81" s="8">
        <v>108</v>
      </c>
      <c r="L81" s="27">
        <v>763.2</v>
      </c>
      <c r="M81" s="8" t="s">
        <v>145</v>
      </c>
      <c r="N81" s="7">
        <v>44613</v>
      </c>
      <c r="Q81"/>
      <c r="R81"/>
      <c r="S81"/>
    </row>
    <row r="82" spans="3:19" x14ac:dyDescent="0.25">
      <c r="C82" s="4" t="str">
        <f t="shared" si="1"/>
        <v>ALFREDO MONTIEL GIMENEZ</v>
      </c>
      <c r="D82" s="5" t="s">
        <v>109</v>
      </c>
      <c r="E82" s="6" t="s">
        <v>554</v>
      </c>
      <c r="F82" s="5" t="s">
        <v>50</v>
      </c>
      <c r="G82" s="7">
        <v>44650</v>
      </c>
      <c r="H82" s="8">
        <v>-720</v>
      </c>
      <c r="I82" s="8">
        <v>-151.19999999999999</v>
      </c>
      <c r="K82" s="8">
        <v>-108</v>
      </c>
      <c r="L82" s="27">
        <v>-763.2</v>
      </c>
      <c r="M82" s="8" t="s">
        <v>555</v>
      </c>
      <c r="N82" s="7">
        <v>44650</v>
      </c>
      <c r="Q82"/>
      <c r="R82"/>
      <c r="S82"/>
    </row>
    <row r="83" spans="3:19" x14ac:dyDescent="0.25">
      <c r="C83" s="4" t="str">
        <f t="shared" si="1"/>
        <v>ALFREDO MONTIEL GIMENEZ</v>
      </c>
      <c r="D83" s="5" t="s">
        <v>109</v>
      </c>
      <c r="E83" s="6" t="s">
        <v>556</v>
      </c>
      <c r="G83" s="7">
        <v>44650</v>
      </c>
      <c r="H83" s="8">
        <v>1040</v>
      </c>
      <c r="I83" s="8">
        <v>218.4</v>
      </c>
      <c r="K83" s="8">
        <v>156</v>
      </c>
      <c r="L83" s="27">
        <v>1102.4000000000001</v>
      </c>
      <c r="M83" s="8" t="s">
        <v>145</v>
      </c>
      <c r="N83" s="7">
        <v>44650</v>
      </c>
      <c r="Q83"/>
      <c r="R83"/>
      <c r="S83"/>
    </row>
    <row r="84" spans="3:19" x14ac:dyDescent="0.25">
      <c r="C84" s="4" t="str">
        <f t="shared" si="1"/>
        <v>ALFREDO MONTIEL GIMENEZ</v>
      </c>
      <c r="D84" s="5" t="s">
        <v>109</v>
      </c>
      <c r="E84" s="6" t="s">
        <v>1223</v>
      </c>
      <c r="G84" s="7">
        <v>44739</v>
      </c>
      <c r="H84" s="8">
        <v>390</v>
      </c>
      <c r="I84" s="8">
        <v>81.900000000000006</v>
      </c>
      <c r="K84" s="8">
        <v>58.5</v>
      </c>
      <c r="L84" s="27">
        <v>413.4</v>
      </c>
      <c r="M84" s="8" t="s">
        <v>1224</v>
      </c>
      <c r="N84" s="7">
        <v>44804</v>
      </c>
      <c r="Q84"/>
      <c r="R84"/>
      <c r="S84"/>
    </row>
    <row r="85" spans="3:19" x14ac:dyDescent="0.25">
      <c r="C85" s="4" t="str">
        <f t="shared" si="1"/>
        <v>ALVARO REQUEIJO  ABOGADOS SLP</v>
      </c>
      <c r="D85" s="5" t="s">
        <v>1827</v>
      </c>
      <c r="E85" s="6" t="s">
        <v>1828</v>
      </c>
      <c r="G85" s="7">
        <v>44916</v>
      </c>
      <c r="H85" s="8">
        <v>1500</v>
      </c>
      <c r="I85" s="8">
        <v>315</v>
      </c>
      <c r="L85" s="27">
        <v>1815</v>
      </c>
      <c r="M85" s="8" t="s">
        <v>1829</v>
      </c>
      <c r="N85" s="7">
        <v>44926</v>
      </c>
      <c r="Q85"/>
      <c r="R85"/>
      <c r="S85"/>
    </row>
    <row r="86" spans="3:19" x14ac:dyDescent="0.25">
      <c r="C86" s="4" t="str">
        <f t="shared" si="1"/>
        <v>ANTICIMEX 3D SANIDAD AMBIENTAL SAU</v>
      </c>
      <c r="D86" s="5" t="s">
        <v>590</v>
      </c>
      <c r="E86" s="6" t="s">
        <v>591</v>
      </c>
      <c r="G86" s="7">
        <v>44614</v>
      </c>
      <c r="H86" s="8">
        <v>583.07000000000005</v>
      </c>
      <c r="I86" s="8">
        <v>122.44</v>
      </c>
      <c r="L86" s="27">
        <v>705.51</v>
      </c>
      <c r="M86" s="8" t="s">
        <v>592</v>
      </c>
      <c r="N86" s="7">
        <v>44616</v>
      </c>
      <c r="Q86"/>
      <c r="R86"/>
      <c r="S86"/>
    </row>
    <row r="87" spans="3:19" x14ac:dyDescent="0.25">
      <c r="C87" s="4" t="str">
        <f t="shared" si="1"/>
        <v>ANTICIMEX 3D SANIDAD AMBIENTAL SAU</v>
      </c>
      <c r="D87" s="5" t="s">
        <v>590</v>
      </c>
      <c r="E87" s="6" t="s">
        <v>593</v>
      </c>
      <c r="G87" s="7">
        <v>44651</v>
      </c>
      <c r="H87" s="8">
        <v>151</v>
      </c>
      <c r="I87" s="8">
        <v>31.71</v>
      </c>
      <c r="L87" s="27">
        <v>182.71</v>
      </c>
      <c r="M87" s="8" t="s">
        <v>594</v>
      </c>
      <c r="N87" s="7">
        <v>44651</v>
      </c>
      <c r="Q87"/>
      <c r="R87"/>
      <c r="S87"/>
    </row>
    <row r="88" spans="3:19" x14ac:dyDescent="0.25">
      <c r="C88" s="4" t="str">
        <f t="shared" si="1"/>
        <v>ANTICIMEX 3D SANIDAD AMBIENTAL SAU</v>
      </c>
      <c r="D88" s="5" t="s">
        <v>590</v>
      </c>
      <c r="E88" s="6" t="s">
        <v>902</v>
      </c>
      <c r="G88" s="7">
        <v>44652</v>
      </c>
      <c r="H88" s="8">
        <v>151</v>
      </c>
      <c r="I88" s="8">
        <v>31.71</v>
      </c>
      <c r="L88" s="27">
        <v>182.71</v>
      </c>
      <c r="M88" s="8" t="s">
        <v>594</v>
      </c>
      <c r="N88" s="7">
        <v>44681</v>
      </c>
      <c r="Q88"/>
      <c r="R88"/>
      <c r="S88"/>
    </row>
    <row r="89" spans="3:19" x14ac:dyDescent="0.25">
      <c r="C89" s="4" t="str">
        <f t="shared" si="1"/>
        <v>ANTICIMEX 3D SANIDAD AMBIENTAL SAU</v>
      </c>
      <c r="D89" s="5" t="s">
        <v>590</v>
      </c>
      <c r="E89" s="6" t="s">
        <v>903</v>
      </c>
      <c r="G89" s="7">
        <v>44705</v>
      </c>
      <c r="H89" s="8">
        <v>114.79</v>
      </c>
      <c r="I89" s="8">
        <v>24.11</v>
      </c>
      <c r="L89" s="27">
        <v>138.9</v>
      </c>
      <c r="M89" s="8" t="s">
        <v>594</v>
      </c>
      <c r="N89" s="7">
        <v>44707</v>
      </c>
      <c r="Q89"/>
      <c r="R89"/>
      <c r="S89"/>
    </row>
    <row r="90" spans="3:19" x14ac:dyDescent="0.25">
      <c r="C90" s="4" t="str">
        <f t="shared" si="1"/>
        <v>ANTICIMEX 3D SANIDAD AMBIENTAL SAU</v>
      </c>
      <c r="D90" s="5" t="s">
        <v>590</v>
      </c>
      <c r="E90" s="6" t="s">
        <v>1249</v>
      </c>
      <c r="G90" s="7">
        <v>44742</v>
      </c>
      <c r="H90" s="8">
        <v>399.74</v>
      </c>
      <c r="I90" s="8">
        <v>83.95</v>
      </c>
      <c r="L90" s="27">
        <v>483.69</v>
      </c>
      <c r="M90" s="8" t="s">
        <v>594</v>
      </c>
      <c r="N90" s="7">
        <v>44756</v>
      </c>
      <c r="Q90"/>
      <c r="R90"/>
      <c r="S90"/>
    </row>
    <row r="91" spans="3:19" x14ac:dyDescent="0.25">
      <c r="C91" s="4" t="str">
        <f t="shared" si="1"/>
        <v>ANTICIMEX 3D SANIDAD AMBIENTAL SAU</v>
      </c>
      <c r="D91" s="5" t="s">
        <v>590</v>
      </c>
      <c r="E91" s="6" t="s">
        <v>1250</v>
      </c>
      <c r="G91" s="7">
        <v>44755</v>
      </c>
      <c r="H91" s="8">
        <v>158.55000000000001</v>
      </c>
      <c r="I91" s="8">
        <v>33.299999999999997</v>
      </c>
      <c r="L91" s="27">
        <v>191.85</v>
      </c>
      <c r="M91" s="8" t="s">
        <v>594</v>
      </c>
      <c r="N91" s="7">
        <v>44760</v>
      </c>
      <c r="Q91"/>
      <c r="R91"/>
      <c r="S91"/>
    </row>
    <row r="92" spans="3:19" x14ac:dyDescent="0.25">
      <c r="C92" s="4" t="str">
        <f t="shared" si="1"/>
        <v>ANTICIMEX 3D SANIDAD AMBIENTAL SAU</v>
      </c>
      <c r="D92" s="5" t="s">
        <v>590</v>
      </c>
      <c r="E92" s="6" t="s">
        <v>1763</v>
      </c>
      <c r="G92" s="7">
        <v>44804</v>
      </c>
      <c r="H92" s="8">
        <v>832.28</v>
      </c>
      <c r="I92" s="8">
        <v>174.78</v>
      </c>
      <c r="L92" s="27">
        <v>1007.06</v>
      </c>
      <c r="M92" s="8" t="s">
        <v>594</v>
      </c>
      <c r="N92" s="7">
        <v>44862</v>
      </c>
      <c r="Q92"/>
      <c r="R92"/>
      <c r="S92"/>
    </row>
    <row r="93" spans="3:19" x14ac:dyDescent="0.25">
      <c r="C93" s="4" t="str">
        <f t="shared" si="1"/>
        <v>ANTICIMEX 3D SANIDAD AMBIENTAL SAU</v>
      </c>
      <c r="D93" s="5" t="s">
        <v>590</v>
      </c>
      <c r="E93" s="6" t="s">
        <v>1764</v>
      </c>
      <c r="G93" s="7">
        <v>44865</v>
      </c>
      <c r="H93" s="8">
        <v>126.65</v>
      </c>
      <c r="I93" s="8">
        <v>26.6</v>
      </c>
      <c r="L93" s="27">
        <v>153.25</v>
      </c>
      <c r="M93" s="8" t="s">
        <v>594</v>
      </c>
      <c r="N93" s="7">
        <v>44865</v>
      </c>
      <c r="Q93"/>
      <c r="R93"/>
      <c r="S93"/>
    </row>
    <row r="94" spans="3:19" x14ac:dyDescent="0.25">
      <c r="C94" s="4" t="str">
        <f t="shared" si="1"/>
        <v>ANTICIMEX 3D SANIDAD AMBIENTAL SAU</v>
      </c>
      <c r="D94" s="5" t="s">
        <v>590</v>
      </c>
      <c r="E94" s="6" t="s">
        <v>1765</v>
      </c>
      <c r="G94" s="7">
        <v>44865</v>
      </c>
      <c r="H94" s="8">
        <v>158.55000000000001</v>
      </c>
      <c r="I94" s="8">
        <v>33.299999999999997</v>
      </c>
      <c r="L94" s="27">
        <v>191.85</v>
      </c>
      <c r="M94" s="8" t="s">
        <v>594</v>
      </c>
      <c r="N94" s="7">
        <v>44865</v>
      </c>
      <c r="Q94"/>
      <c r="R94"/>
      <c r="S94"/>
    </row>
    <row r="95" spans="3:19" x14ac:dyDescent="0.25">
      <c r="C95" s="4" t="str">
        <f t="shared" si="1"/>
        <v>ANTICIMEX 3D SANIDAD AMBIENTAL SAU</v>
      </c>
      <c r="D95" s="5" t="s">
        <v>590</v>
      </c>
      <c r="E95" s="6" t="s">
        <v>1766</v>
      </c>
      <c r="G95" s="7">
        <v>44865</v>
      </c>
      <c r="H95" s="8">
        <v>216.4</v>
      </c>
      <c r="I95" s="8">
        <v>45.44</v>
      </c>
      <c r="L95" s="27">
        <v>261.83999999999997</v>
      </c>
      <c r="M95" s="8" t="s">
        <v>594</v>
      </c>
      <c r="N95" s="7">
        <v>44865</v>
      </c>
      <c r="Q95"/>
      <c r="R95"/>
      <c r="S95"/>
    </row>
    <row r="96" spans="3:19" x14ac:dyDescent="0.25">
      <c r="C96" s="4" t="str">
        <f t="shared" si="1"/>
        <v>ANTICIMEX 3D SANIDAD AMBIENTAL SAU</v>
      </c>
      <c r="D96" s="5" t="s">
        <v>590</v>
      </c>
      <c r="E96" s="6" t="s">
        <v>1767</v>
      </c>
      <c r="G96" s="7">
        <v>44957</v>
      </c>
      <c r="H96" s="8">
        <v>183.22</v>
      </c>
      <c r="I96" s="8">
        <v>38.479999999999997</v>
      </c>
      <c r="L96" s="27">
        <v>221.7</v>
      </c>
      <c r="M96" s="8" t="s">
        <v>594</v>
      </c>
      <c r="N96" s="7">
        <v>44957</v>
      </c>
      <c r="Q96"/>
      <c r="R96"/>
      <c r="S96"/>
    </row>
    <row r="97" spans="3:19" x14ac:dyDescent="0.25">
      <c r="C97" s="4" t="str">
        <f t="shared" si="1"/>
        <v>ANTONIO B. PEREZ GONZALEZ</v>
      </c>
      <c r="D97" s="5" t="s">
        <v>1810</v>
      </c>
      <c r="E97" s="6" t="s">
        <v>1811</v>
      </c>
      <c r="G97" s="7">
        <v>44847</v>
      </c>
      <c r="H97" s="8">
        <v>190</v>
      </c>
      <c r="I97" s="8">
        <v>39.9</v>
      </c>
      <c r="L97" s="27">
        <v>229.9</v>
      </c>
      <c r="M97" s="8" t="s">
        <v>1812</v>
      </c>
      <c r="N97" s="7">
        <v>44865</v>
      </c>
      <c r="Q97"/>
      <c r="R97"/>
      <c r="S97"/>
    </row>
    <row r="98" spans="3:19" x14ac:dyDescent="0.25">
      <c r="C98" s="4" t="str">
        <f t="shared" si="1"/>
        <v>ANTONIO FERNANDEZ LEYVA (COMERCIAL DELTA</v>
      </c>
      <c r="D98" s="5" t="s">
        <v>79</v>
      </c>
      <c r="E98" s="21">
        <v>785</v>
      </c>
      <c r="G98" s="7">
        <v>44645</v>
      </c>
      <c r="H98" s="8">
        <v>204.56</v>
      </c>
      <c r="I98" s="8">
        <v>42.96</v>
      </c>
      <c r="L98" s="27">
        <v>247.52</v>
      </c>
      <c r="M98" s="8" t="s">
        <v>0</v>
      </c>
      <c r="N98" s="7">
        <v>44651</v>
      </c>
      <c r="Q98"/>
      <c r="R98"/>
      <c r="S98"/>
    </row>
    <row r="99" spans="3:19" x14ac:dyDescent="0.25">
      <c r="C99" s="4" t="str">
        <f t="shared" si="1"/>
        <v>ANTONIO FERNANDEZ LEYVA (COMERCIAL DELTA</v>
      </c>
      <c r="D99" s="5" t="s">
        <v>79</v>
      </c>
      <c r="E99" s="21">
        <v>1710</v>
      </c>
      <c r="G99" s="7">
        <v>44743</v>
      </c>
      <c r="H99" s="8">
        <v>468.89</v>
      </c>
      <c r="I99" s="8">
        <v>98.47</v>
      </c>
      <c r="L99" s="27">
        <v>567.36</v>
      </c>
      <c r="M99" s="8" t="s">
        <v>0</v>
      </c>
      <c r="N99" s="7">
        <v>44753</v>
      </c>
      <c r="Q99"/>
      <c r="R99"/>
      <c r="S99"/>
    </row>
    <row r="100" spans="3:19" x14ac:dyDescent="0.25">
      <c r="C100" s="4" t="str">
        <f t="shared" si="1"/>
        <v>ANTONIO FERNANDEZ LEYVA (COMERCIAL DELTA</v>
      </c>
      <c r="D100" s="5" t="s">
        <v>79</v>
      </c>
      <c r="E100" s="21">
        <v>2108</v>
      </c>
      <c r="G100" s="7">
        <v>44804</v>
      </c>
      <c r="H100" s="8">
        <v>291.45999999999998</v>
      </c>
      <c r="I100" s="8">
        <v>61.21</v>
      </c>
      <c r="L100" s="27">
        <v>352.67</v>
      </c>
      <c r="M100" s="8" t="s">
        <v>0</v>
      </c>
      <c r="N100" s="7">
        <v>44804</v>
      </c>
      <c r="Q100"/>
      <c r="R100"/>
      <c r="S100"/>
    </row>
    <row r="101" spans="3:19" x14ac:dyDescent="0.25">
      <c r="C101" s="4" t="str">
        <f t="shared" si="1"/>
        <v>ANTONIO FERNANDEZ LEYVA (COMERCIAL DELTA</v>
      </c>
      <c r="D101" s="5" t="s">
        <v>79</v>
      </c>
      <c r="E101" s="21">
        <v>2855</v>
      </c>
      <c r="G101" s="7">
        <v>44881</v>
      </c>
      <c r="H101" s="8">
        <v>330.27</v>
      </c>
      <c r="I101" s="8">
        <v>69.36</v>
      </c>
      <c r="L101" s="27">
        <v>399.63</v>
      </c>
      <c r="M101" s="8" t="s">
        <v>0</v>
      </c>
      <c r="N101" s="7">
        <v>44895</v>
      </c>
      <c r="Q101"/>
      <c r="R101"/>
      <c r="S101"/>
    </row>
    <row r="102" spans="3:19" x14ac:dyDescent="0.25">
      <c r="C102" s="4" t="str">
        <f t="shared" si="1"/>
        <v>ANTONIO FERNANDEZ LEYVA (COMERCIAL DELTA</v>
      </c>
      <c r="D102" s="5" t="s">
        <v>79</v>
      </c>
      <c r="E102" s="21">
        <v>3207</v>
      </c>
      <c r="G102" s="7">
        <v>44922</v>
      </c>
      <c r="H102" s="8">
        <v>298.86</v>
      </c>
      <c r="I102" s="8">
        <v>62.76</v>
      </c>
      <c r="L102" s="27">
        <v>361.62</v>
      </c>
      <c r="M102" s="8" t="s">
        <v>0</v>
      </c>
      <c r="N102" s="7">
        <v>44926</v>
      </c>
      <c r="Q102"/>
      <c r="R102"/>
      <c r="S102"/>
    </row>
    <row r="103" spans="3:19" x14ac:dyDescent="0.25">
      <c r="C103" s="4" t="str">
        <f t="shared" si="1"/>
        <v>ANTONIO FERNANDEZ LEYVA (COMERCIAL DELTA</v>
      </c>
      <c r="D103" s="5" t="s">
        <v>79</v>
      </c>
      <c r="E103" s="21">
        <v>167</v>
      </c>
      <c r="G103" s="7">
        <v>44949</v>
      </c>
      <c r="H103" s="8">
        <v>363.42</v>
      </c>
      <c r="I103" s="8">
        <v>76.319999999999993</v>
      </c>
      <c r="L103" s="27">
        <v>439.74</v>
      </c>
      <c r="M103" s="8" t="s">
        <v>0</v>
      </c>
      <c r="N103" s="7">
        <v>44956</v>
      </c>
      <c r="Q103"/>
      <c r="R103"/>
      <c r="S103"/>
    </row>
    <row r="104" spans="3:19" x14ac:dyDescent="0.25">
      <c r="C104" s="4" t="str">
        <f t="shared" si="1"/>
        <v>ANTONIO MESAS MARTINEZ</v>
      </c>
      <c r="D104" s="5" t="s">
        <v>95</v>
      </c>
      <c r="E104" s="6">
        <v>3919</v>
      </c>
      <c r="G104" s="7">
        <v>44592</v>
      </c>
      <c r="H104" s="8">
        <v>203.79</v>
      </c>
      <c r="I104" s="8">
        <v>42.8</v>
      </c>
      <c r="L104" s="27">
        <v>246.59</v>
      </c>
      <c r="M104" s="8" t="s">
        <v>16</v>
      </c>
      <c r="N104" s="7">
        <v>44592</v>
      </c>
      <c r="Q104"/>
      <c r="R104"/>
      <c r="S104"/>
    </row>
    <row r="105" spans="3:19" x14ac:dyDescent="0.25">
      <c r="C105" s="4" t="str">
        <f t="shared" si="1"/>
        <v>ANTONIO MESAS MARTINEZ</v>
      </c>
      <c r="D105" s="5" t="s">
        <v>95</v>
      </c>
      <c r="E105" s="6">
        <v>186212</v>
      </c>
      <c r="G105" s="7">
        <v>44582</v>
      </c>
      <c r="H105" s="8">
        <v>76.2</v>
      </c>
      <c r="I105" s="8">
        <v>16</v>
      </c>
      <c r="L105" s="27">
        <v>92.2</v>
      </c>
      <c r="M105" s="8" t="s">
        <v>16</v>
      </c>
      <c r="N105" s="7">
        <v>44592</v>
      </c>
      <c r="Q105"/>
      <c r="R105"/>
      <c r="S105"/>
    </row>
    <row r="106" spans="3:19" x14ac:dyDescent="0.25">
      <c r="C106" s="4" t="str">
        <f t="shared" si="1"/>
        <v>ANTONIO MESAS MARTINEZ</v>
      </c>
      <c r="D106" s="5" t="s">
        <v>95</v>
      </c>
      <c r="E106" s="6">
        <v>3943</v>
      </c>
      <c r="G106" s="7">
        <v>44620</v>
      </c>
      <c r="H106" s="8">
        <v>2027.05</v>
      </c>
      <c r="I106" s="8">
        <v>425.68</v>
      </c>
      <c r="L106" s="27">
        <v>2452.73</v>
      </c>
      <c r="M106" s="8" t="s">
        <v>16</v>
      </c>
      <c r="N106" s="7">
        <v>44620</v>
      </c>
      <c r="Q106"/>
      <c r="R106"/>
      <c r="S106"/>
    </row>
    <row r="107" spans="3:19" x14ac:dyDescent="0.25">
      <c r="C107" s="4" t="str">
        <f t="shared" si="1"/>
        <v>ANTONIO MESAS MARTINEZ</v>
      </c>
      <c r="D107" s="5" t="s">
        <v>95</v>
      </c>
      <c r="E107" s="6">
        <v>3973</v>
      </c>
      <c r="G107" s="7">
        <v>44651</v>
      </c>
      <c r="H107" s="8">
        <v>362.75</v>
      </c>
      <c r="I107" s="8">
        <v>76.180000000000007</v>
      </c>
      <c r="L107" s="27">
        <v>438.93</v>
      </c>
      <c r="M107" s="8" t="s">
        <v>16</v>
      </c>
      <c r="N107" s="7">
        <v>44651</v>
      </c>
      <c r="Q107"/>
      <c r="R107"/>
      <c r="S107"/>
    </row>
    <row r="108" spans="3:19" x14ac:dyDescent="0.25">
      <c r="C108" s="4" t="str">
        <f t="shared" si="1"/>
        <v>ANTONIO MESAS MARTINEZ</v>
      </c>
      <c r="D108" s="5" t="s">
        <v>95</v>
      </c>
      <c r="E108" s="6">
        <v>4005</v>
      </c>
      <c r="G108" s="7">
        <v>44681</v>
      </c>
      <c r="H108" s="8">
        <v>172.42</v>
      </c>
      <c r="I108" s="8">
        <v>36.21</v>
      </c>
      <c r="L108" s="27">
        <v>208.63</v>
      </c>
      <c r="M108" s="8" t="s">
        <v>16</v>
      </c>
      <c r="N108" s="7">
        <v>44681</v>
      </c>
      <c r="Q108"/>
      <c r="R108"/>
      <c r="S108"/>
    </row>
    <row r="109" spans="3:19" x14ac:dyDescent="0.25">
      <c r="C109" s="4" t="str">
        <f t="shared" si="1"/>
        <v>ANTONIO MESAS MARTINEZ</v>
      </c>
      <c r="D109" s="5" t="s">
        <v>95</v>
      </c>
      <c r="E109" s="6">
        <v>4030</v>
      </c>
      <c r="G109" s="7">
        <v>44712</v>
      </c>
      <c r="H109" s="8">
        <v>1176.1300000000001</v>
      </c>
      <c r="I109" s="8">
        <v>246.99</v>
      </c>
      <c r="L109" s="27">
        <v>1423.12</v>
      </c>
      <c r="M109" s="8" t="s">
        <v>0</v>
      </c>
      <c r="N109" s="7">
        <v>44712</v>
      </c>
      <c r="Q109"/>
      <c r="R109"/>
      <c r="S109"/>
    </row>
    <row r="110" spans="3:19" x14ac:dyDescent="0.25">
      <c r="C110" s="4" t="str">
        <f t="shared" si="1"/>
        <v>ANTONIO MESAS MARTINEZ</v>
      </c>
      <c r="D110" s="5" t="s">
        <v>95</v>
      </c>
      <c r="E110" s="6">
        <v>4056</v>
      </c>
      <c r="G110" s="7">
        <v>44742</v>
      </c>
      <c r="H110" s="8">
        <v>104.53</v>
      </c>
      <c r="I110" s="8">
        <v>21.95</v>
      </c>
      <c r="L110" s="27">
        <v>126.48</v>
      </c>
      <c r="M110" s="8" t="s">
        <v>16</v>
      </c>
      <c r="N110" s="7">
        <v>44742</v>
      </c>
      <c r="Q110"/>
      <c r="R110"/>
      <c r="S110"/>
    </row>
    <row r="111" spans="3:19" x14ac:dyDescent="0.25">
      <c r="C111" s="4" t="str">
        <f t="shared" si="1"/>
        <v>ANTONIO MESAS MARTINEZ</v>
      </c>
      <c r="D111" s="5" t="s">
        <v>95</v>
      </c>
      <c r="E111" s="6">
        <v>4084</v>
      </c>
      <c r="G111" s="7">
        <v>44773</v>
      </c>
      <c r="H111" s="8">
        <v>474.69</v>
      </c>
      <c r="I111" s="8">
        <v>99.68</v>
      </c>
      <c r="L111" s="27">
        <v>574.37</v>
      </c>
      <c r="M111" s="8" t="s">
        <v>16</v>
      </c>
      <c r="N111" s="7">
        <v>44773</v>
      </c>
      <c r="Q111"/>
      <c r="R111"/>
      <c r="S111"/>
    </row>
    <row r="112" spans="3:19" x14ac:dyDescent="0.25">
      <c r="C112" s="4" t="str">
        <f t="shared" si="1"/>
        <v>ANTONIO MESAS MARTINEZ</v>
      </c>
      <c r="D112" s="5" t="s">
        <v>95</v>
      </c>
      <c r="E112" s="6">
        <v>4122</v>
      </c>
      <c r="G112" s="7">
        <v>44834</v>
      </c>
      <c r="H112" s="8">
        <v>268.94</v>
      </c>
      <c r="I112" s="8">
        <v>56.48</v>
      </c>
      <c r="L112" s="27">
        <v>325.42</v>
      </c>
      <c r="M112" s="8" t="s">
        <v>16</v>
      </c>
      <c r="N112" s="7">
        <v>44834</v>
      </c>
      <c r="Q112"/>
      <c r="R112"/>
      <c r="S112"/>
    </row>
    <row r="113" spans="3:19" x14ac:dyDescent="0.25">
      <c r="C113" s="4" t="str">
        <f t="shared" si="1"/>
        <v>ANTONIO MESAS MARTINEZ</v>
      </c>
      <c r="D113" s="5" t="s">
        <v>95</v>
      </c>
      <c r="E113" s="6">
        <v>4155</v>
      </c>
      <c r="G113" s="7">
        <v>44865</v>
      </c>
      <c r="H113" s="8">
        <v>306.54000000000002</v>
      </c>
      <c r="I113" s="8">
        <v>64.37</v>
      </c>
      <c r="L113" s="27">
        <v>370.91</v>
      </c>
      <c r="M113" s="8" t="s">
        <v>16</v>
      </c>
      <c r="N113" s="7">
        <v>44865</v>
      </c>
      <c r="Q113"/>
      <c r="R113"/>
      <c r="S113"/>
    </row>
    <row r="114" spans="3:19" x14ac:dyDescent="0.25">
      <c r="C114" s="4" t="str">
        <f t="shared" si="1"/>
        <v>ANTONIO MESAS MARTINEZ</v>
      </c>
      <c r="D114" s="5" t="s">
        <v>95</v>
      </c>
      <c r="E114" s="6">
        <v>4190</v>
      </c>
      <c r="G114" s="7">
        <v>44895</v>
      </c>
      <c r="H114" s="8">
        <v>531.87</v>
      </c>
      <c r="I114" s="8">
        <v>111.69</v>
      </c>
      <c r="L114" s="27">
        <v>643.55999999999995</v>
      </c>
      <c r="M114" s="8" t="s">
        <v>16</v>
      </c>
      <c r="N114" s="7">
        <v>44895</v>
      </c>
      <c r="Q114"/>
      <c r="R114"/>
      <c r="S114"/>
    </row>
    <row r="115" spans="3:19" x14ac:dyDescent="0.25">
      <c r="C115" s="4" t="str">
        <f t="shared" si="1"/>
        <v>ANTONIO MESAS MARTINEZ</v>
      </c>
      <c r="D115" s="5" t="s">
        <v>95</v>
      </c>
      <c r="E115" s="21">
        <v>4221</v>
      </c>
      <c r="G115" s="7">
        <v>44926</v>
      </c>
      <c r="H115" s="8">
        <v>1944.43</v>
      </c>
      <c r="I115" s="8">
        <v>408.33</v>
      </c>
      <c r="L115" s="27">
        <v>2352.7600000000002</v>
      </c>
      <c r="M115" s="8" t="s">
        <v>16</v>
      </c>
      <c r="N115" s="7">
        <v>44926</v>
      </c>
      <c r="Q115"/>
      <c r="R115"/>
      <c r="S115"/>
    </row>
    <row r="116" spans="3:19" x14ac:dyDescent="0.25">
      <c r="C116" s="4" t="str">
        <f t="shared" si="1"/>
        <v>ANTONIO ULRIC BRUN</v>
      </c>
      <c r="D116" s="5" t="s">
        <v>606</v>
      </c>
      <c r="E116" s="6" t="s">
        <v>607</v>
      </c>
      <c r="G116" s="7">
        <v>44651</v>
      </c>
      <c r="H116" s="8">
        <v>400</v>
      </c>
      <c r="I116" s="8">
        <v>84</v>
      </c>
      <c r="L116" s="27">
        <v>484</v>
      </c>
      <c r="M116" s="8" t="s">
        <v>20</v>
      </c>
      <c r="N116" s="7">
        <v>44651</v>
      </c>
      <c r="Q116"/>
      <c r="R116"/>
      <c r="S116"/>
    </row>
    <row r="117" spans="3:19" x14ac:dyDescent="0.25">
      <c r="C117" s="4" t="str">
        <f t="shared" si="1"/>
        <v>ANTONIO ULRIC BRUN</v>
      </c>
      <c r="D117" s="5" t="s">
        <v>606</v>
      </c>
      <c r="E117" s="6" t="s">
        <v>908</v>
      </c>
      <c r="G117" s="7">
        <v>44742</v>
      </c>
      <c r="H117" s="8">
        <v>190</v>
      </c>
      <c r="I117" s="8">
        <v>39.9</v>
      </c>
      <c r="L117" s="27">
        <v>229.9</v>
      </c>
      <c r="M117" s="8" t="s">
        <v>20</v>
      </c>
      <c r="N117" s="7">
        <v>44742</v>
      </c>
      <c r="Q117"/>
      <c r="R117"/>
      <c r="S117"/>
    </row>
    <row r="118" spans="3:19" x14ac:dyDescent="0.25">
      <c r="C118" s="4" t="str">
        <f t="shared" si="1"/>
        <v>ANTONIO ULRIC BRUN</v>
      </c>
      <c r="D118" s="5" t="s">
        <v>606</v>
      </c>
      <c r="E118" s="6" t="s">
        <v>1775</v>
      </c>
      <c r="G118" s="7">
        <v>44895</v>
      </c>
      <c r="H118" s="8">
        <v>1660</v>
      </c>
      <c r="I118" s="8">
        <v>348.6</v>
      </c>
      <c r="L118" s="27">
        <v>2008.6</v>
      </c>
      <c r="M118" s="8" t="s">
        <v>20</v>
      </c>
      <c r="N118" s="7">
        <v>44895</v>
      </c>
      <c r="Q118"/>
      <c r="R118"/>
      <c r="S118"/>
    </row>
    <row r="119" spans="3:19" x14ac:dyDescent="0.25">
      <c r="C119" s="4" t="str">
        <f t="shared" si="1"/>
        <v>ANTONIO ULRIC BRUN</v>
      </c>
      <c r="D119" s="5" t="s">
        <v>606</v>
      </c>
      <c r="E119" s="6" t="s">
        <v>1776</v>
      </c>
      <c r="G119" s="7">
        <v>44957</v>
      </c>
      <c r="H119" s="8">
        <v>220</v>
      </c>
      <c r="I119" s="8">
        <v>46.2</v>
      </c>
      <c r="L119" s="27">
        <v>266.2</v>
      </c>
      <c r="M119" s="8" t="s">
        <v>20</v>
      </c>
      <c r="N119" s="7">
        <v>44957</v>
      </c>
      <c r="Q119"/>
      <c r="R119"/>
      <c r="S119"/>
    </row>
    <row r="120" spans="3:19" x14ac:dyDescent="0.25">
      <c r="C120" s="4" t="str">
        <f t="shared" si="1"/>
        <v>APPLUS ITEUVE TECHNOLOGY SL</v>
      </c>
      <c r="D120" s="5" t="s">
        <v>89</v>
      </c>
      <c r="E120" s="20">
        <v>81520000000000</v>
      </c>
      <c r="G120" s="7">
        <v>44635</v>
      </c>
      <c r="H120" s="8">
        <v>56.59</v>
      </c>
      <c r="I120" s="8">
        <v>11.01</v>
      </c>
      <c r="L120" s="27">
        <v>67.599999999999994</v>
      </c>
      <c r="M120" s="8" t="s">
        <v>528</v>
      </c>
      <c r="N120" s="7">
        <v>44651</v>
      </c>
      <c r="Q120"/>
      <c r="R120"/>
      <c r="S120"/>
    </row>
    <row r="121" spans="3:19" x14ac:dyDescent="0.25">
      <c r="C121" s="4" t="str">
        <f t="shared" si="1"/>
        <v>APPLUS ITEUVE TECHNOLOGY SL</v>
      </c>
      <c r="D121" s="5" t="s">
        <v>89</v>
      </c>
      <c r="E121" s="21">
        <v>81520000000000</v>
      </c>
      <c r="G121" s="7">
        <v>44638</v>
      </c>
      <c r="H121" s="8">
        <v>56.59</v>
      </c>
      <c r="I121" s="8">
        <v>11.01</v>
      </c>
      <c r="L121" s="27">
        <v>67.599999999999994</v>
      </c>
      <c r="M121" s="8" t="s">
        <v>528</v>
      </c>
      <c r="N121" s="7">
        <v>44651</v>
      </c>
      <c r="Q121"/>
      <c r="R121"/>
      <c r="S121"/>
    </row>
    <row r="122" spans="3:19" x14ac:dyDescent="0.25">
      <c r="C122" s="4" t="str">
        <f t="shared" si="1"/>
        <v>APPLUS ITEUVE TECHNOLOGY SL</v>
      </c>
      <c r="D122" s="5" t="s">
        <v>89</v>
      </c>
      <c r="E122" s="6" t="s">
        <v>527</v>
      </c>
      <c r="G122" s="7">
        <v>44641</v>
      </c>
      <c r="H122" s="8">
        <v>56.59</v>
      </c>
      <c r="I122" s="8">
        <v>11.01</v>
      </c>
      <c r="L122" s="27">
        <v>67.599999999999994</v>
      </c>
      <c r="M122" s="8" t="s">
        <v>528</v>
      </c>
      <c r="N122" s="7">
        <v>44651</v>
      </c>
      <c r="Q122"/>
      <c r="R122"/>
      <c r="S122"/>
    </row>
    <row r="123" spans="3:19" x14ac:dyDescent="0.25">
      <c r="C123" s="4" t="str">
        <f t="shared" si="1"/>
        <v>APPLUS ITEUVE TECHNOLOGY SL</v>
      </c>
      <c r="D123" s="5" t="s">
        <v>89</v>
      </c>
      <c r="E123" s="21">
        <v>81520000000000</v>
      </c>
      <c r="G123" s="7">
        <v>44637</v>
      </c>
      <c r="H123" s="8">
        <v>56.59</v>
      </c>
      <c r="I123" s="8">
        <v>11.01</v>
      </c>
      <c r="L123" s="27">
        <v>67.599999999999994</v>
      </c>
      <c r="M123" s="8" t="s">
        <v>529</v>
      </c>
      <c r="N123" s="7">
        <v>44651</v>
      </c>
      <c r="Q123"/>
      <c r="R123"/>
      <c r="S123"/>
    </row>
    <row r="124" spans="3:19" x14ac:dyDescent="0.25">
      <c r="C124" s="4" t="str">
        <f t="shared" si="1"/>
        <v>APPLUS ITEUVE TECHNOLOGY SL</v>
      </c>
      <c r="D124" s="5" t="s">
        <v>89</v>
      </c>
      <c r="E124" s="6">
        <v>5510208562</v>
      </c>
      <c r="F124" s="5" t="s">
        <v>50</v>
      </c>
      <c r="G124" s="7">
        <v>44657</v>
      </c>
      <c r="H124" s="8">
        <v>-68.099999999999994</v>
      </c>
      <c r="I124" s="8">
        <v>-13.42</v>
      </c>
      <c r="L124" s="27">
        <v>-81.52</v>
      </c>
      <c r="M124" s="8" t="s">
        <v>936</v>
      </c>
      <c r="N124" s="7">
        <v>44662</v>
      </c>
      <c r="Q124"/>
      <c r="R124"/>
      <c r="S124"/>
    </row>
    <row r="125" spans="3:19" x14ac:dyDescent="0.25">
      <c r="C125" s="4" t="str">
        <f t="shared" si="1"/>
        <v>APPLUS ITEUVE TECHNOLOGY SL</v>
      </c>
      <c r="D125" s="5" t="s">
        <v>89</v>
      </c>
      <c r="E125" s="6">
        <v>5510156144</v>
      </c>
      <c r="G125" s="7">
        <v>44657</v>
      </c>
      <c r="H125" s="8">
        <v>1671.39</v>
      </c>
      <c r="I125" s="8">
        <v>328.17</v>
      </c>
      <c r="L125" s="27">
        <v>1999.56</v>
      </c>
      <c r="M125" s="8" t="s">
        <v>936</v>
      </c>
      <c r="N125" s="7">
        <v>44662</v>
      </c>
      <c r="Q125"/>
      <c r="R125"/>
      <c r="S125"/>
    </row>
    <row r="126" spans="3:19" x14ac:dyDescent="0.25">
      <c r="C126" s="4" t="str">
        <f t="shared" si="1"/>
        <v>APPLUS ITEUVE TECHNOLOGY SL</v>
      </c>
      <c r="D126" s="5" t="s">
        <v>89</v>
      </c>
      <c r="E126" s="6">
        <v>5510174717</v>
      </c>
      <c r="G126" s="7">
        <v>44841</v>
      </c>
      <c r="H126" s="8">
        <v>869.03</v>
      </c>
      <c r="I126" s="8">
        <v>169.33</v>
      </c>
      <c r="L126" s="27">
        <v>1038.3599999999999</v>
      </c>
      <c r="M126" s="8" t="s">
        <v>528</v>
      </c>
      <c r="N126" s="7">
        <v>44844</v>
      </c>
      <c r="Q126"/>
      <c r="R126"/>
      <c r="S126"/>
    </row>
    <row r="127" spans="3:19" x14ac:dyDescent="0.25">
      <c r="C127" s="4" t="str">
        <f t="shared" si="1"/>
        <v>APPLUS ITEUVE TECHNOLOGY SL</v>
      </c>
      <c r="D127" s="5" t="s">
        <v>89</v>
      </c>
      <c r="E127" s="6">
        <v>5510211039</v>
      </c>
      <c r="F127" s="5" t="s">
        <v>50</v>
      </c>
      <c r="G127" s="7">
        <v>44841</v>
      </c>
      <c r="H127" s="8">
        <v>-33.44</v>
      </c>
      <c r="I127" s="8">
        <v>-6.14</v>
      </c>
      <c r="L127" s="27">
        <v>-39.58</v>
      </c>
      <c r="M127" s="8" t="s">
        <v>1671</v>
      </c>
      <c r="N127" s="7">
        <v>44848</v>
      </c>
      <c r="Q127"/>
      <c r="R127"/>
      <c r="S127"/>
    </row>
    <row r="128" spans="3:19" x14ac:dyDescent="0.25">
      <c r="C128" s="4" t="str">
        <f t="shared" si="1"/>
        <v>APPLUS ITEUVE TECHNOLOGY SL</v>
      </c>
      <c r="D128" s="5" t="s">
        <v>89</v>
      </c>
      <c r="E128" s="6" t="s">
        <v>1672</v>
      </c>
      <c r="G128" s="7">
        <v>44897</v>
      </c>
      <c r="H128" s="8">
        <v>56.59</v>
      </c>
      <c r="I128" s="8">
        <v>11.01</v>
      </c>
      <c r="L128" s="27">
        <v>67.599999999999994</v>
      </c>
      <c r="M128" s="8" t="s">
        <v>528</v>
      </c>
      <c r="N128" s="7">
        <v>44926</v>
      </c>
      <c r="Q128"/>
      <c r="R128"/>
      <c r="S128"/>
    </row>
    <row r="129" spans="3:19" x14ac:dyDescent="0.25">
      <c r="C129" s="4" t="str">
        <f t="shared" si="1"/>
        <v>APROFITAMENT ASSESSORAMENT AMBIENTAL SL</v>
      </c>
      <c r="D129" s="5" t="s">
        <v>675</v>
      </c>
      <c r="E129" s="6">
        <v>220412</v>
      </c>
      <c r="G129" s="7">
        <v>44742</v>
      </c>
      <c r="H129" s="8">
        <v>227.9</v>
      </c>
      <c r="I129" s="8">
        <v>22.79</v>
      </c>
      <c r="L129" s="27">
        <v>250.69</v>
      </c>
      <c r="M129" s="8" t="s">
        <v>15</v>
      </c>
      <c r="N129" s="7">
        <v>44742</v>
      </c>
      <c r="Q129"/>
      <c r="R129"/>
      <c r="S129"/>
    </row>
    <row r="130" spans="3:19" x14ac:dyDescent="0.25">
      <c r="C130" s="4" t="str">
        <f t="shared" si="1"/>
        <v>APROFITAMENT ASSESSORAMENT AMBIENTAL SL</v>
      </c>
      <c r="D130" s="5" t="s">
        <v>675</v>
      </c>
      <c r="E130" s="6">
        <v>220736</v>
      </c>
      <c r="G130" s="7">
        <v>44895</v>
      </c>
      <c r="H130" s="8">
        <v>276.04000000000002</v>
      </c>
      <c r="I130" s="8">
        <v>27.6</v>
      </c>
      <c r="L130" s="27">
        <v>303.64</v>
      </c>
      <c r="M130" s="8" t="s">
        <v>15</v>
      </c>
      <c r="N130" s="7">
        <v>44895</v>
      </c>
      <c r="Q130"/>
      <c r="R130"/>
      <c r="S130"/>
    </row>
    <row r="131" spans="3:19" x14ac:dyDescent="0.25">
      <c r="C131" s="4" t="str">
        <f t="shared" si="1"/>
        <v>AQUALOGY SOLUTIONS,SA (MUSA)</v>
      </c>
      <c r="D131" s="5" t="s">
        <v>1016</v>
      </c>
      <c r="E131" s="6">
        <v>510067</v>
      </c>
      <c r="G131" s="7">
        <v>44767</v>
      </c>
      <c r="H131" s="8">
        <v>7.06</v>
      </c>
      <c r="I131" s="8">
        <v>1.48</v>
      </c>
      <c r="L131" s="27">
        <v>8.5399999999999991</v>
      </c>
      <c r="M131" s="8" t="s">
        <v>1017</v>
      </c>
      <c r="N131" s="7">
        <v>44784</v>
      </c>
      <c r="Q131"/>
      <c r="R131"/>
      <c r="S131"/>
    </row>
    <row r="132" spans="3:19" x14ac:dyDescent="0.25">
      <c r="C132" s="4" t="str">
        <f t="shared" si="1"/>
        <v>AQUALOGY SOLUTIONS,SA (MUSA)</v>
      </c>
      <c r="D132" s="5" t="s">
        <v>1016</v>
      </c>
      <c r="E132" s="6">
        <v>510066</v>
      </c>
      <c r="G132" s="7">
        <v>44767</v>
      </c>
      <c r="H132" s="8">
        <v>7.06</v>
      </c>
      <c r="I132" s="8">
        <v>1.48</v>
      </c>
      <c r="L132" s="27">
        <v>8.5399999999999991</v>
      </c>
      <c r="M132" s="8" t="s">
        <v>1017</v>
      </c>
      <c r="N132" s="7">
        <v>44784</v>
      </c>
      <c r="Q132"/>
      <c r="R132"/>
      <c r="S132"/>
    </row>
    <row r="133" spans="3:19" x14ac:dyDescent="0.25">
      <c r="C133" s="4" t="str">
        <f t="shared" si="1"/>
        <v>AQUALOGY SOLUTIONS,SA (MUSA)</v>
      </c>
      <c r="D133" s="5" t="s">
        <v>1016</v>
      </c>
      <c r="E133" s="22">
        <v>510065</v>
      </c>
      <c r="G133" s="7">
        <v>44767</v>
      </c>
      <c r="H133" s="8">
        <v>7.06</v>
      </c>
      <c r="I133" s="8">
        <v>1.48</v>
      </c>
      <c r="L133" s="27">
        <v>8.5399999999999991</v>
      </c>
      <c r="M133" s="8" t="s">
        <v>1017</v>
      </c>
      <c r="N133" s="7">
        <v>44784</v>
      </c>
      <c r="Q133"/>
      <c r="R133"/>
      <c r="S133"/>
    </row>
    <row r="134" spans="3:19" x14ac:dyDescent="0.25">
      <c r="C134" s="4" t="str">
        <f t="shared" si="1"/>
        <v>AQUALOGY SOLUTIONS,SA (MUSA)</v>
      </c>
      <c r="D134" s="5" t="s">
        <v>1016</v>
      </c>
      <c r="E134" s="6">
        <v>512987</v>
      </c>
      <c r="G134" s="7">
        <v>44767</v>
      </c>
      <c r="H134" s="8">
        <v>16.05</v>
      </c>
      <c r="I134" s="8">
        <v>3.37</v>
      </c>
      <c r="L134" s="27">
        <v>19.420000000000002</v>
      </c>
      <c r="M134" s="8" t="s">
        <v>1018</v>
      </c>
      <c r="N134" s="7">
        <v>44784</v>
      </c>
      <c r="Q134"/>
      <c r="R134"/>
      <c r="S134"/>
    </row>
    <row r="135" spans="3:19" x14ac:dyDescent="0.25">
      <c r="C135" s="4" t="str">
        <f t="shared" si="1"/>
        <v>AQUALOGY SOLUTIONS,SA (MUSA)</v>
      </c>
      <c r="D135" s="5" t="s">
        <v>1016</v>
      </c>
      <c r="E135" s="6">
        <v>508717</v>
      </c>
      <c r="G135" s="7">
        <v>44767</v>
      </c>
      <c r="H135" s="8">
        <v>8.84</v>
      </c>
      <c r="I135" s="8">
        <v>1.86</v>
      </c>
      <c r="L135" s="27">
        <v>10.7</v>
      </c>
      <c r="M135" s="8" t="s">
        <v>1017</v>
      </c>
      <c r="N135" s="7">
        <v>44784</v>
      </c>
      <c r="Q135"/>
      <c r="R135"/>
      <c r="S135"/>
    </row>
    <row r="136" spans="3:19" x14ac:dyDescent="0.25">
      <c r="C136" s="4" t="str">
        <f t="shared" ref="C136:C199" si="2">MID(D136,8,60)</f>
        <v>AQUALOGY SOLUTIONS,SA (MUSA)</v>
      </c>
      <c r="D136" s="5" t="s">
        <v>1016</v>
      </c>
      <c r="E136" s="6">
        <v>518446</v>
      </c>
      <c r="G136" s="7">
        <v>44767</v>
      </c>
      <c r="H136" s="8">
        <v>32.93</v>
      </c>
      <c r="I136" s="8">
        <v>6.92</v>
      </c>
      <c r="L136" s="27">
        <v>39.85</v>
      </c>
      <c r="M136" s="8" t="s">
        <v>1017</v>
      </c>
      <c r="N136" s="7">
        <v>44784</v>
      </c>
      <c r="Q136"/>
      <c r="R136"/>
      <c r="S136"/>
    </row>
    <row r="137" spans="3:19" x14ac:dyDescent="0.25">
      <c r="C137" s="4" t="str">
        <f t="shared" si="2"/>
        <v>AQUALOGY SOLUTIONS,SA (MUSA)</v>
      </c>
      <c r="D137" s="5" t="s">
        <v>1016</v>
      </c>
      <c r="E137" s="6">
        <v>518247</v>
      </c>
      <c r="G137" s="7">
        <v>44767</v>
      </c>
      <c r="H137" s="8">
        <v>238.27</v>
      </c>
      <c r="I137" s="8">
        <v>50.04</v>
      </c>
      <c r="L137" s="27">
        <v>288.31</v>
      </c>
      <c r="M137" s="8" t="s">
        <v>1017</v>
      </c>
      <c r="N137" s="7">
        <v>44784</v>
      </c>
      <c r="Q137"/>
      <c r="R137"/>
      <c r="S137"/>
    </row>
    <row r="138" spans="3:19" x14ac:dyDescent="0.25">
      <c r="C138" s="4" t="str">
        <f t="shared" si="2"/>
        <v>AR COMERCIAL DE GASOS SLU</v>
      </c>
      <c r="D138" s="5" t="s">
        <v>634</v>
      </c>
      <c r="E138" s="21">
        <v>22001852</v>
      </c>
      <c r="G138" s="7">
        <v>44712</v>
      </c>
      <c r="H138" s="8">
        <v>295.8</v>
      </c>
      <c r="I138" s="8">
        <v>62.12</v>
      </c>
      <c r="L138" s="27">
        <v>357.92</v>
      </c>
      <c r="M138" s="8" t="s">
        <v>16</v>
      </c>
      <c r="N138" s="7">
        <v>44712</v>
      </c>
      <c r="Q138"/>
      <c r="R138"/>
      <c r="S138"/>
    </row>
    <row r="139" spans="3:19" x14ac:dyDescent="0.25">
      <c r="C139" s="4" t="str">
        <f t="shared" si="2"/>
        <v>AR COMERCIAL DE GASOS SLU</v>
      </c>
      <c r="D139" s="5" t="s">
        <v>634</v>
      </c>
      <c r="E139" s="21">
        <v>2871</v>
      </c>
      <c r="G139" s="7">
        <v>44773</v>
      </c>
      <c r="H139" s="8">
        <v>455</v>
      </c>
      <c r="I139" s="8">
        <v>95.55</v>
      </c>
      <c r="L139" s="27">
        <v>550.54999999999995</v>
      </c>
      <c r="M139" s="8" t="s">
        <v>16</v>
      </c>
      <c r="N139" s="7">
        <v>44773</v>
      </c>
      <c r="Q139"/>
      <c r="R139"/>
      <c r="S139"/>
    </row>
    <row r="140" spans="3:19" x14ac:dyDescent="0.25">
      <c r="C140" s="4" t="str">
        <f t="shared" si="2"/>
        <v>ARTES GRAFICAS AUXILIARES DEL LIBRO SL</v>
      </c>
      <c r="D140" s="5" t="s">
        <v>159</v>
      </c>
      <c r="E140" s="20">
        <v>22030148</v>
      </c>
      <c r="G140" s="7">
        <v>44645</v>
      </c>
      <c r="H140" s="8">
        <v>821.17</v>
      </c>
      <c r="I140" s="8">
        <v>172.45</v>
      </c>
      <c r="L140" s="27">
        <v>993.62</v>
      </c>
      <c r="M140" s="8" t="s">
        <v>148</v>
      </c>
      <c r="N140" s="7">
        <v>44651</v>
      </c>
      <c r="Q140"/>
      <c r="R140"/>
      <c r="S140"/>
    </row>
    <row r="141" spans="3:19" x14ac:dyDescent="0.25">
      <c r="C141" s="4" t="str">
        <f t="shared" si="2"/>
        <v>ARTES GRAFICAS AUXILIARES DEL LIBRO SL</v>
      </c>
      <c r="D141" s="5" t="s">
        <v>159</v>
      </c>
      <c r="E141" s="20">
        <v>22080013</v>
      </c>
      <c r="G141" s="7">
        <v>44784</v>
      </c>
      <c r="H141" s="8">
        <v>370.48</v>
      </c>
      <c r="I141" s="8">
        <v>77.8</v>
      </c>
      <c r="L141" s="27">
        <v>448.28</v>
      </c>
      <c r="M141" s="8" t="s">
        <v>1236</v>
      </c>
      <c r="N141" s="7">
        <v>44804</v>
      </c>
      <c r="Q141"/>
      <c r="R141"/>
      <c r="S141"/>
    </row>
    <row r="142" spans="3:19" x14ac:dyDescent="0.25">
      <c r="C142" s="4" t="str">
        <f t="shared" si="2"/>
        <v>ARTES GRAFICAS AUXILIARES DEL LIBRO SL</v>
      </c>
      <c r="D142" s="5" t="s">
        <v>159</v>
      </c>
      <c r="E142" s="20">
        <v>22120060</v>
      </c>
      <c r="G142" s="7">
        <v>44910</v>
      </c>
      <c r="H142" s="8">
        <v>388.68</v>
      </c>
      <c r="I142" s="8">
        <v>81.62</v>
      </c>
      <c r="L142" s="27">
        <v>470.3</v>
      </c>
      <c r="M142" s="8" t="s">
        <v>1746</v>
      </c>
      <c r="N142" s="7">
        <v>44911</v>
      </c>
      <c r="Q142"/>
      <c r="R142"/>
      <c r="S142"/>
    </row>
    <row r="143" spans="3:19" x14ac:dyDescent="0.25">
      <c r="C143" s="4" t="str">
        <f t="shared" si="2"/>
        <v>ARTHUR BALUE GONZALEZ</v>
      </c>
      <c r="D143" s="5" t="s">
        <v>1750</v>
      </c>
      <c r="E143" s="6" t="s">
        <v>1751</v>
      </c>
      <c r="G143" s="7">
        <v>44851</v>
      </c>
      <c r="H143" s="8">
        <v>260</v>
      </c>
      <c r="I143" s="8">
        <v>54.6</v>
      </c>
      <c r="K143" s="8">
        <v>39</v>
      </c>
      <c r="L143" s="27">
        <v>275.60000000000002</v>
      </c>
      <c r="M143" s="8" t="s">
        <v>1752</v>
      </c>
      <c r="N143" s="7">
        <v>44851</v>
      </c>
      <c r="Q143"/>
      <c r="R143"/>
      <c r="S143"/>
    </row>
    <row r="144" spans="3:19" x14ac:dyDescent="0.25">
      <c r="C144" s="4" t="str">
        <f t="shared" si="2"/>
        <v>ASCENSORES ENINTER, SL</v>
      </c>
      <c r="D144" s="5" t="s">
        <v>104</v>
      </c>
      <c r="E144" s="6" t="s">
        <v>434</v>
      </c>
      <c r="G144" s="7">
        <v>44593</v>
      </c>
      <c r="H144" s="8">
        <v>433.64</v>
      </c>
      <c r="I144" s="8">
        <v>91.06</v>
      </c>
      <c r="L144" s="27">
        <v>524.70000000000005</v>
      </c>
      <c r="M144" s="8" t="s">
        <v>147</v>
      </c>
      <c r="N144" s="7">
        <v>44614</v>
      </c>
      <c r="Q144"/>
      <c r="R144"/>
      <c r="S144"/>
    </row>
    <row r="145" spans="3:19" x14ac:dyDescent="0.25">
      <c r="C145" s="4" t="str">
        <f t="shared" si="2"/>
        <v>ASSOCIACIO GESTORS POLITIQUES SOCIAL GHS</v>
      </c>
      <c r="D145" s="5" t="s">
        <v>651</v>
      </c>
      <c r="E145" s="6">
        <v>48</v>
      </c>
      <c r="G145" s="7">
        <v>44673</v>
      </c>
      <c r="H145" s="8">
        <v>2240</v>
      </c>
      <c r="L145" s="27">
        <v>2240</v>
      </c>
      <c r="M145" s="8" t="s">
        <v>947</v>
      </c>
      <c r="N145" s="7">
        <v>44704</v>
      </c>
      <c r="Q145"/>
      <c r="R145"/>
      <c r="S145"/>
    </row>
    <row r="146" spans="3:19" x14ac:dyDescent="0.25">
      <c r="C146" s="4" t="str">
        <f t="shared" si="2"/>
        <v>ATEGRUS</v>
      </c>
      <c r="D146" s="5" t="s">
        <v>588</v>
      </c>
      <c r="E146" s="6">
        <v>266</v>
      </c>
      <c r="G146" s="7">
        <v>44610</v>
      </c>
      <c r="H146" s="8">
        <v>750</v>
      </c>
      <c r="I146" s="8">
        <v>157.5</v>
      </c>
      <c r="L146" s="27">
        <v>907.5</v>
      </c>
      <c r="M146" s="8" t="s">
        <v>589</v>
      </c>
      <c r="N146" s="7">
        <v>44620</v>
      </c>
      <c r="Q146"/>
      <c r="R146"/>
      <c r="S146"/>
    </row>
    <row r="147" spans="3:19" x14ac:dyDescent="0.25">
      <c r="C147" s="4" t="str">
        <f t="shared" si="2"/>
        <v>ATEGRUS</v>
      </c>
      <c r="D147" s="5" t="s">
        <v>588</v>
      </c>
      <c r="E147" s="6">
        <v>316</v>
      </c>
      <c r="G147" s="7">
        <v>44721</v>
      </c>
      <c r="H147" s="8">
        <v>2000</v>
      </c>
      <c r="I147" s="8">
        <v>200</v>
      </c>
      <c r="L147" s="27">
        <v>2200</v>
      </c>
      <c r="M147" s="8" t="s">
        <v>957</v>
      </c>
      <c r="N147" s="7">
        <v>44732</v>
      </c>
      <c r="Q147"/>
      <c r="R147"/>
      <c r="S147"/>
    </row>
    <row r="148" spans="3:19" x14ac:dyDescent="0.25">
      <c r="C148" s="4" t="str">
        <f t="shared" si="2"/>
        <v>ATEGRUS</v>
      </c>
      <c r="D148" s="5" t="s">
        <v>588</v>
      </c>
      <c r="E148" s="6">
        <v>323</v>
      </c>
      <c r="G148" s="7">
        <v>44833</v>
      </c>
      <c r="H148" s="8">
        <v>300</v>
      </c>
      <c r="I148" s="8">
        <v>63</v>
      </c>
      <c r="L148" s="27">
        <v>363</v>
      </c>
      <c r="M148" s="8" t="s">
        <v>1248</v>
      </c>
      <c r="N148" s="7">
        <v>44834</v>
      </c>
      <c r="Q148"/>
      <c r="R148"/>
      <c r="S148"/>
    </row>
    <row r="149" spans="3:19" x14ac:dyDescent="0.25">
      <c r="C149" s="4" t="str">
        <f t="shared" si="2"/>
        <v>AUTO DISTRIBUCION SL (IVECO)</v>
      </c>
      <c r="D149" s="5" t="s">
        <v>97</v>
      </c>
      <c r="E149" s="6">
        <v>214864</v>
      </c>
      <c r="G149" s="7">
        <v>44620</v>
      </c>
      <c r="H149" s="8">
        <v>553.87</v>
      </c>
      <c r="I149" s="8">
        <v>116.31</v>
      </c>
      <c r="L149" s="27">
        <v>670.18</v>
      </c>
      <c r="M149" s="8" t="s">
        <v>0</v>
      </c>
      <c r="N149" s="7">
        <v>44620</v>
      </c>
      <c r="Q149"/>
      <c r="R149"/>
      <c r="S149"/>
    </row>
    <row r="150" spans="3:19" x14ac:dyDescent="0.25">
      <c r="C150" s="4" t="str">
        <f t="shared" si="2"/>
        <v>AUTO DISTRIBUCION SL (IVECO)</v>
      </c>
      <c r="D150" s="5" t="s">
        <v>97</v>
      </c>
      <c r="E150" s="6">
        <v>220817</v>
      </c>
      <c r="G150" s="7">
        <v>44650</v>
      </c>
      <c r="H150" s="8">
        <v>334.23</v>
      </c>
      <c r="I150" s="8">
        <v>70.19</v>
      </c>
      <c r="L150" s="27">
        <v>404.42</v>
      </c>
      <c r="M150" s="8" t="s">
        <v>20</v>
      </c>
      <c r="N150" s="7">
        <v>44651</v>
      </c>
      <c r="Q150"/>
      <c r="R150"/>
      <c r="S150"/>
    </row>
    <row r="151" spans="3:19" x14ac:dyDescent="0.25">
      <c r="C151" s="4" t="str">
        <f t="shared" si="2"/>
        <v>AUTO DISTRIBUCION SL (IVECO)</v>
      </c>
      <c r="D151" s="5" t="s">
        <v>97</v>
      </c>
      <c r="E151" s="6">
        <v>220891</v>
      </c>
      <c r="G151" s="7">
        <v>44650</v>
      </c>
      <c r="H151" s="8">
        <v>2231.94</v>
      </c>
      <c r="I151" s="8">
        <v>468.71</v>
      </c>
      <c r="L151" s="27">
        <v>2700.65</v>
      </c>
      <c r="M151" s="8" t="s">
        <v>20</v>
      </c>
      <c r="N151" s="7">
        <v>44651</v>
      </c>
      <c r="Q151"/>
      <c r="R151"/>
      <c r="S151"/>
    </row>
    <row r="152" spans="3:19" x14ac:dyDescent="0.25">
      <c r="C152" s="4" t="str">
        <f t="shared" si="2"/>
        <v>AUTO DISTRIBUCION SL (IVECO)</v>
      </c>
      <c r="D152" s="5" t="s">
        <v>97</v>
      </c>
      <c r="E152" s="6">
        <v>220876</v>
      </c>
      <c r="G152" s="7">
        <v>44650</v>
      </c>
      <c r="H152" s="8">
        <v>1299.3800000000001</v>
      </c>
      <c r="I152" s="8">
        <v>272.87</v>
      </c>
      <c r="L152" s="27">
        <v>1572.25</v>
      </c>
      <c r="M152" s="8" t="s">
        <v>20</v>
      </c>
      <c r="N152" s="7">
        <v>44651</v>
      </c>
      <c r="Q152"/>
      <c r="R152"/>
      <c r="S152"/>
    </row>
    <row r="153" spans="3:19" x14ac:dyDescent="0.25">
      <c r="C153" s="4" t="str">
        <f t="shared" si="2"/>
        <v>AUTO DISTRIBUCION SL (IVECO)</v>
      </c>
      <c r="D153" s="5" t="s">
        <v>97</v>
      </c>
      <c r="E153" s="6">
        <v>215240</v>
      </c>
      <c r="G153" s="7">
        <v>44651</v>
      </c>
      <c r="H153" s="8">
        <v>584.54999999999995</v>
      </c>
      <c r="I153" s="8">
        <v>122.76</v>
      </c>
      <c r="L153" s="27">
        <v>707.31</v>
      </c>
      <c r="M153" s="8" t="s">
        <v>0</v>
      </c>
      <c r="N153" s="7">
        <v>44651</v>
      </c>
      <c r="Q153"/>
      <c r="R153"/>
      <c r="S153"/>
    </row>
    <row r="154" spans="3:19" x14ac:dyDescent="0.25">
      <c r="C154" s="4" t="str">
        <f t="shared" si="2"/>
        <v>AUTO DISTRIBUCION SL (IVECO)</v>
      </c>
      <c r="D154" s="5" t="s">
        <v>97</v>
      </c>
      <c r="E154" s="6">
        <v>215423</v>
      </c>
      <c r="G154" s="7">
        <v>44666</v>
      </c>
      <c r="H154" s="8">
        <v>203.22</v>
      </c>
      <c r="I154" s="8">
        <v>42.68</v>
      </c>
      <c r="L154" s="27">
        <v>245.9</v>
      </c>
      <c r="M154" s="8" t="s">
        <v>0</v>
      </c>
      <c r="N154" s="7">
        <v>44673</v>
      </c>
      <c r="Q154"/>
      <c r="R154"/>
      <c r="S154"/>
    </row>
    <row r="155" spans="3:19" x14ac:dyDescent="0.25">
      <c r="C155" s="4" t="str">
        <f t="shared" si="2"/>
        <v>AUTO DISTRIBUCION SL (IVECO)</v>
      </c>
      <c r="D155" s="5" t="s">
        <v>97</v>
      </c>
      <c r="E155" s="6">
        <v>221272</v>
      </c>
      <c r="G155" s="7">
        <v>44681</v>
      </c>
      <c r="H155" s="8">
        <v>539.58000000000004</v>
      </c>
      <c r="I155" s="8">
        <v>113.31</v>
      </c>
      <c r="L155" s="27">
        <v>652.89</v>
      </c>
      <c r="M155" s="8" t="s">
        <v>20</v>
      </c>
      <c r="N155" s="7">
        <v>44681</v>
      </c>
      <c r="Q155"/>
      <c r="R155"/>
      <c r="S155"/>
    </row>
    <row r="156" spans="3:19" x14ac:dyDescent="0.25">
      <c r="C156" s="4" t="str">
        <f t="shared" si="2"/>
        <v>AUTO DISTRIBUCION SL (IVECO)</v>
      </c>
      <c r="D156" s="5" t="s">
        <v>97</v>
      </c>
      <c r="E156" s="6">
        <v>221273</v>
      </c>
      <c r="G156" s="7">
        <v>44681</v>
      </c>
      <c r="H156" s="8">
        <v>342.32</v>
      </c>
      <c r="I156" s="8">
        <v>71.89</v>
      </c>
      <c r="L156" s="27">
        <v>414.21</v>
      </c>
      <c r="M156" s="8" t="s">
        <v>20</v>
      </c>
      <c r="N156" s="7">
        <v>44681</v>
      </c>
      <c r="Q156"/>
      <c r="R156"/>
      <c r="S156"/>
    </row>
    <row r="157" spans="3:19" x14ac:dyDescent="0.25">
      <c r="C157" s="4" t="str">
        <f t="shared" si="2"/>
        <v>AUTO DISTRIBUCION SL (IVECO)</v>
      </c>
      <c r="D157" s="5" t="s">
        <v>97</v>
      </c>
      <c r="E157" s="6">
        <v>215616</v>
      </c>
      <c r="G157" s="7">
        <v>44681</v>
      </c>
      <c r="H157" s="8">
        <v>159.51</v>
      </c>
      <c r="I157" s="8">
        <v>33.5</v>
      </c>
      <c r="L157" s="27">
        <v>193.01</v>
      </c>
      <c r="M157" s="8" t="s">
        <v>0</v>
      </c>
      <c r="N157" s="7">
        <v>44681</v>
      </c>
      <c r="Q157"/>
      <c r="R157"/>
      <c r="S157"/>
    </row>
    <row r="158" spans="3:19" x14ac:dyDescent="0.25">
      <c r="C158" s="4" t="str">
        <f t="shared" si="2"/>
        <v>AUTO DISTRIBUCION SL (IVECO)</v>
      </c>
      <c r="D158" s="5" t="s">
        <v>97</v>
      </c>
      <c r="E158" s="6">
        <v>215615</v>
      </c>
      <c r="G158" s="7">
        <v>44681</v>
      </c>
      <c r="H158" s="8">
        <v>319.76</v>
      </c>
      <c r="I158" s="8">
        <v>67.150000000000006</v>
      </c>
      <c r="L158" s="27">
        <v>386.91</v>
      </c>
      <c r="M158" s="8" t="s">
        <v>934</v>
      </c>
      <c r="N158" s="7">
        <v>44681</v>
      </c>
      <c r="Q158"/>
      <c r="R158"/>
      <c r="S158"/>
    </row>
    <row r="159" spans="3:19" x14ac:dyDescent="0.25">
      <c r="C159" s="4" t="str">
        <f t="shared" si="2"/>
        <v>AUTO DISTRIBUCION SL (IVECO)</v>
      </c>
      <c r="D159" s="5" t="s">
        <v>97</v>
      </c>
      <c r="E159" s="6">
        <v>215590</v>
      </c>
      <c r="G159" s="7">
        <v>44681</v>
      </c>
      <c r="H159" s="8">
        <v>616.35</v>
      </c>
      <c r="I159" s="8">
        <v>129.43</v>
      </c>
      <c r="L159" s="27">
        <v>745.78</v>
      </c>
      <c r="M159" s="8" t="s">
        <v>0</v>
      </c>
      <c r="N159" s="7">
        <v>44681</v>
      </c>
      <c r="Q159"/>
      <c r="R159"/>
      <c r="S159"/>
    </row>
    <row r="160" spans="3:19" x14ac:dyDescent="0.25">
      <c r="C160" s="4" t="str">
        <f t="shared" si="2"/>
        <v>AUTO DISTRIBUCION SL (IVECO)</v>
      </c>
      <c r="D160" s="5" t="s">
        <v>97</v>
      </c>
      <c r="E160" s="6">
        <v>215766</v>
      </c>
      <c r="G160" s="7">
        <v>44696</v>
      </c>
      <c r="H160" s="8">
        <v>92.72</v>
      </c>
      <c r="I160" s="8">
        <v>19.47</v>
      </c>
      <c r="L160" s="27">
        <v>112.19</v>
      </c>
      <c r="M160" s="8" t="s">
        <v>0</v>
      </c>
      <c r="N160" s="7">
        <v>44712</v>
      </c>
      <c r="Q160"/>
      <c r="R160"/>
      <c r="S160"/>
    </row>
    <row r="161" spans="3:19" x14ac:dyDescent="0.25">
      <c r="C161" s="4" t="str">
        <f t="shared" si="2"/>
        <v>AUTO DISTRIBUCION SL (IVECO)</v>
      </c>
      <c r="D161" s="5" t="s">
        <v>97</v>
      </c>
      <c r="E161" s="6">
        <v>216801</v>
      </c>
      <c r="G161" s="7">
        <v>44788</v>
      </c>
      <c r="H161" s="8">
        <v>184.84</v>
      </c>
      <c r="I161" s="8">
        <v>38.82</v>
      </c>
      <c r="L161" s="27">
        <v>223.66</v>
      </c>
      <c r="M161" s="8" t="s">
        <v>0</v>
      </c>
      <c r="N161" s="7">
        <v>44804</v>
      </c>
      <c r="Q161"/>
      <c r="R161"/>
      <c r="S161"/>
    </row>
    <row r="162" spans="3:19" x14ac:dyDescent="0.25">
      <c r="C162" s="4" t="str">
        <f t="shared" si="2"/>
        <v>AUTO DISTRIBUCION SL (IVECO)</v>
      </c>
      <c r="D162" s="5" t="s">
        <v>97</v>
      </c>
      <c r="E162" s="6">
        <v>217005</v>
      </c>
      <c r="G162" s="7">
        <v>44804</v>
      </c>
      <c r="H162" s="8">
        <v>746.17</v>
      </c>
      <c r="I162" s="8">
        <v>156.69999999999999</v>
      </c>
      <c r="L162" s="27">
        <v>902.87</v>
      </c>
      <c r="M162" s="8" t="s">
        <v>0</v>
      </c>
      <c r="N162" s="7">
        <v>44804</v>
      </c>
      <c r="Q162"/>
      <c r="R162"/>
      <c r="S162"/>
    </row>
    <row r="163" spans="3:19" x14ac:dyDescent="0.25">
      <c r="C163" s="4" t="str">
        <f t="shared" si="2"/>
        <v>AUTO DISTRIBUCION SL (IVECO)</v>
      </c>
      <c r="D163" s="5" t="s">
        <v>97</v>
      </c>
      <c r="E163" s="6">
        <v>217190</v>
      </c>
      <c r="G163" s="7">
        <v>44819</v>
      </c>
      <c r="H163" s="8">
        <v>180.23</v>
      </c>
      <c r="I163" s="8">
        <v>37.85</v>
      </c>
      <c r="L163" s="27">
        <v>218.08</v>
      </c>
      <c r="M163" s="8" t="s">
        <v>0</v>
      </c>
      <c r="N163" s="7">
        <v>44826</v>
      </c>
      <c r="Q163"/>
      <c r="R163"/>
      <c r="S163"/>
    </row>
    <row r="164" spans="3:19" x14ac:dyDescent="0.25">
      <c r="C164" s="4" t="str">
        <f t="shared" si="2"/>
        <v>AUTO DISTRIBUCION SL (IVECO)</v>
      </c>
      <c r="D164" s="5" t="s">
        <v>97</v>
      </c>
      <c r="E164" s="6">
        <v>217397</v>
      </c>
      <c r="G164" s="7">
        <v>44834</v>
      </c>
      <c r="H164" s="8">
        <v>1335.25</v>
      </c>
      <c r="I164" s="8">
        <v>280.39999999999998</v>
      </c>
      <c r="L164" s="27">
        <v>1615.65</v>
      </c>
      <c r="M164" s="8" t="s">
        <v>0</v>
      </c>
      <c r="N164" s="7">
        <v>44834</v>
      </c>
      <c r="Q164"/>
      <c r="R164"/>
      <c r="S164"/>
    </row>
    <row r="165" spans="3:19" x14ac:dyDescent="0.25">
      <c r="C165" s="4" t="str">
        <f t="shared" si="2"/>
        <v>AUTO DISTRIBUCION SL (IVECO)</v>
      </c>
      <c r="D165" s="5" t="s">
        <v>97</v>
      </c>
      <c r="E165" s="6">
        <v>217574</v>
      </c>
      <c r="G165" s="7">
        <v>44849</v>
      </c>
      <c r="H165" s="8">
        <v>2320.87</v>
      </c>
      <c r="I165" s="8">
        <v>487.38</v>
      </c>
      <c r="L165" s="27">
        <v>2808.25</v>
      </c>
      <c r="M165" s="8" t="s">
        <v>0</v>
      </c>
      <c r="N165" s="7">
        <v>44858</v>
      </c>
      <c r="Q165"/>
      <c r="R165"/>
      <c r="S165"/>
    </row>
    <row r="166" spans="3:19" x14ac:dyDescent="0.25">
      <c r="C166" s="4" t="str">
        <f t="shared" si="2"/>
        <v>AUTO DISTRIBUCION SL (IVECO)</v>
      </c>
      <c r="D166" s="5" t="s">
        <v>97</v>
      </c>
      <c r="E166" s="6">
        <v>217759</v>
      </c>
      <c r="G166" s="7">
        <v>44865</v>
      </c>
      <c r="H166" s="8">
        <v>1751.14</v>
      </c>
      <c r="I166" s="8">
        <v>367.74</v>
      </c>
      <c r="L166" s="27">
        <v>2118.88</v>
      </c>
      <c r="M166" s="8" t="s">
        <v>0</v>
      </c>
      <c r="N166" s="7">
        <v>44865</v>
      </c>
      <c r="Q166"/>
      <c r="R166"/>
      <c r="S166"/>
    </row>
    <row r="167" spans="3:19" x14ac:dyDescent="0.25">
      <c r="C167" s="4" t="str">
        <f t="shared" si="2"/>
        <v>AUTO DISTRIBUCION SL (IVECO)</v>
      </c>
      <c r="D167" s="5" t="s">
        <v>97</v>
      </c>
      <c r="E167" s="6">
        <v>223400</v>
      </c>
      <c r="G167" s="7">
        <v>44873</v>
      </c>
      <c r="H167" s="8">
        <v>550.07000000000005</v>
      </c>
      <c r="I167" s="8">
        <v>115.51</v>
      </c>
      <c r="L167" s="27">
        <v>665.58</v>
      </c>
      <c r="M167" s="8" t="s">
        <v>20</v>
      </c>
      <c r="N167" s="7">
        <v>44879</v>
      </c>
      <c r="Q167"/>
      <c r="R167"/>
      <c r="S167"/>
    </row>
    <row r="168" spans="3:19" x14ac:dyDescent="0.25">
      <c r="C168" s="4" t="str">
        <f t="shared" si="2"/>
        <v>AUTO DISTRIBUCION SL (IVECO)</v>
      </c>
      <c r="D168" s="5" t="s">
        <v>97</v>
      </c>
      <c r="E168" s="6">
        <v>217947</v>
      </c>
      <c r="G168" s="7">
        <v>44880</v>
      </c>
      <c r="H168" s="8">
        <v>2179.81</v>
      </c>
      <c r="I168" s="8">
        <v>457.76</v>
      </c>
      <c r="L168" s="27">
        <v>2637.57</v>
      </c>
      <c r="M168" s="8" t="s">
        <v>0</v>
      </c>
      <c r="N168" s="7">
        <v>44889</v>
      </c>
      <c r="Q168"/>
      <c r="R168"/>
      <c r="S168"/>
    </row>
    <row r="169" spans="3:19" x14ac:dyDescent="0.25">
      <c r="C169" s="4" t="str">
        <f t="shared" si="2"/>
        <v>AUTO DISTRIBUCION SL (IVECO)</v>
      </c>
      <c r="D169" s="5" t="s">
        <v>97</v>
      </c>
      <c r="E169" s="6">
        <v>218109</v>
      </c>
      <c r="G169" s="7">
        <v>44895</v>
      </c>
      <c r="H169" s="8">
        <v>2229.89</v>
      </c>
      <c r="I169" s="8">
        <v>468.28</v>
      </c>
      <c r="L169" s="27">
        <v>2698.17</v>
      </c>
      <c r="M169" s="8" t="s">
        <v>0</v>
      </c>
      <c r="N169" s="7">
        <v>44895</v>
      </c>
      <c r="Q169"/>
      <c r="R169"/>
      <c r="S169"/>
    </row>
    <row r="170" spans="3:19" x14ac:dyDescent="0.25">
      <c r="C170" s="4" t="str">
        <f t="shared" si="2"/>
        <v>AUTO DISTRIBUCION SL (IVECO)</v>
      </c>
      <c r="D170" s="5" t="s">
        <v>97</v>
      </c>
      <c r="E170" s="6">
        <v>218254</v>
      </c>
      <c r="G170" s="7">
        <v>44910</v>
      </c>
      <c r="H170" s="8">
        <v>1031.52</v>
      </c>
      <c r="I170" s="8">
        <v>216.62</v>
      </c>
      <c r="L170" s="27">
        <v>1248.1400000000001</v>
      </c>
      <c r="M170" s="8" t="s">
        <v>0</v>
      </c>
      <c r="N170" s="7">
        <v>44915</v>
      </c>
      <c r="Q170"/>
      <c r="R170"/>
      <c r="S170"/>
    </row>
    <row r="171" spans="3:19" x14ac:dyDescent="0.25">
      <c r="C171" s="4" t="str">
        <f t="shared" si="2"/>
        <v>AUTO DISTRIBUCION SL (IVECO)</v>
      </c>
      <c r="D171" s="5" t="s">
        <v>97</v>
      </c>
      <c r="E171" s="6">
        <v>218374</v>
      </c>
      <c r="G171" s="7">
        <v>44926</v>
      </c>
      <c r="H171" s="8">
        <v>714.74</v>
      </c>
      <c r="I171" s="8">
        <v>150.1</v>
      </c>
      <c r="L171" s="27">
        <v>864.84</v>
      </c>
      <c r="M171" s="8" t="s">
        <v>0</v>
      </c>
      <c r="N171" s="7">
        <v>44926</v>
      </c>
      <c r="Q171"/>
      <c r="R171"/>
      <c r="S171"/>
    </row>
    <row r="172" spans="3:19" x14ac:dyDescent="0.25">
      <c r="C172" s="4" t="str">
        <f t="shared" si="2"/>
        <v>AUTO DISTRIBUCION SL (IVECO)</v>
      </c>
      <c r="D172" s="5" t="s">
        <v>97</v>
      </c>
      <c r="E172" s="6">
        <v>230119</v>
      </c>
      <c r="G172" s="7">
        <v>44941</v>
      </c>
      <c r="H172" s="8">
        <v>506.66</v>
      </c>
      <c r="I172" s="8">
        <v>106.4</v>
      </c>
      <c r="L172" s="27">
        <v>613.05999999999995</v>
      </c>
      <c r="M172" s="8" t="s">
        <v>0</v>
      </c>
      <c r="N172" s="7">
        <v>44950</v>
      </c>
      <c r="Q172"/>
      <c r="R172"/>
      <c r="S172"/>
    </row>
    <row r="173" spans="3:19" x14ac:dyDescent="0.25">
      <c r="C173" s="4" t="str">
        <f t="shared" si="2"/>
        <v>AUTOESCUELA ZONA FRANCA SL</v>
      </c>
      <c r="D173" s="5" t="s">
        <v>637</v>
      </c>
      <c r="E173" s="6" t="s">
        <v>813</v>
      </c>
      <c r="G173" s="7">
        <v>44701</v>
      </c>
      <c r="H173" s="8">
        <v>490</v>
      </c>
      <c r="L173" s="27">
        <v>490</v>
      </c>
      <c r="M173" s="8" t="s">
        <v>930</v>
      </c>
      <c r="N173" s="7">
        <v>44706</v>
      </c>
      <c r="Q173"/>
      <c r="R173"/>
      <c r="S173"/>
    </row>
    <row r="174" spans="3:19" x14ac:dyDescent="0.25">
      <c r="C174" s="4" t="str">
        <f t="shared" si="2"/>
        <v>AUTOESCUELA ZONA FRANCA SL</v>
      </c>
      <c r="D174" s="5" t="s">
        <v>637</v>
      </c>
      <c r="E174" s="6" t="s">
        <v>814</v>
      </c>
      <c r="G174" s="7">
        <v>44715</v>
      </c>
      <c r="H174" s="8">
        <v>245</v>
      </c>
      <c r="L174" s="27">
        <v>245</v>
      </c>
      <c r="M174" s="8" t="s">
        <v>930</v>
      </c>
      <c r="N174" s="7">
        <v>44720</v>
      </c>
      <c r="Q174"/>
      <c r="R174"/>
      <c r="S174"/>
    </row>
    <row r="175" spans="3:19" x14ac:dyDescent="0.25">
      <c r="C175" s="4" t="str">
        <f t="shared" si="2"/>
        <v>AUTOESCUELA ZONA FRANCA SL</v>
      </c>
      <c r="D175" s="5" t="s">
        <v>637</v>
      </c>
      <c r="E175" s="6" t="s">
        <v>815</v>
      </c>
      <c r="G175" s="7">
        <v>44715</v>
      </c>
      <c r="H175" s="8">
        <v>245</v>
      </c>
      <c r="L175" s="27">
        <v>245</v>
      </c>
      <c r="M175" s="8" t="s">
        <v>930</v>
      </c>
      <c r="N175" s="7">
        <v>44720</v>
      </c>
      <c r="Q175"/>
      <c r="R175"/>
      <c r="S175"/>
    </row>
    <row r="176" spans="3:19" x14ac:dyDescent="0.25">
      <c r="C176" s="4" t="str">
        <f t="shared" si="2"/>
        <v>AUTOESCUELA ZONA FRANCA SL</v>
      </c>
      <c r="D176" s="5" t="s">
        <v>637</v>
      </c>
      <c r="E176" s="6" t="s">
        <v>817</v>
      </c>
      <c r="G176" s="7">
        <v>44725</v>
      </c>
      <c r="H176" s="8">
        <v>245</v>
      </c>
      <c r="L176" s="27">
        <v>245</v>
      </c>
      <c r="M176" s="8" t="s">
        <v>930</v>
      </c>
      <c r="N176" s="7">
        <v>44728</v>
      </c>
      <c r="Q176"/>
      <c r="R176"/>
      <c r="S176"/>
    </row>
    <row r="177" spans="3:19" x14ac:dyDescent="0.25">
      <c r="C177" s="4" t="str">
        <f t="shared" si="2"/>
        <v>AUTOESCUELA ZONA FRANCA SL</v>
      </c>
      <c r="D177" s="5" t="s">
        <v>637</v>
      </c>
      <c r="E177" s="6" t="s">
        <v>816</v>
      </c>
      <c r="G177" s="7">
        <v>44725</v>
      </c>
      <c r="H177" s="8">
        <v>245</v>
      </c>
      <c r="L177" s="27">
        <v>245</v>
      </c>
      <c r="M177" s="8" t="s">
        <v>930</v>
      </c>
      <c r="N177" s="7">
        <v>44728</v>
      </c>
      <c r="Q177"/>
      <c r="R177"/>
      <c r="S177"/>
    </row>
    <row r="178" spans="3:19" x14ac:dyDescent="0.25">
      <c r="C178" s="4" t="str">
        <f t="shared" si="2"/>
        <v>AUTOESCUELA ZONA FRANCA SL</v>
      </c>
      <c r="D178" s="5" t="s">
        <v>637</v>
      </c>
      <c r="E178" s="6" t="s">
        <v>818</v>
      </c>
      <c r="G178" s="7">
        <v>44729</v>
      </c>
      <c r="H178" s="8">
        <v>245</v>
      </c>
      <c r="L178" s="27">
        <v>245</v>
      </c>
      <c r="M178" s="8" t="s">
        <v>930</v>
      </c>
      <c r="N178" s="7">
        <v>44735</v>
      </c>
      <c r="Q178"/>
      <c r="R178"/>
      <c r="S178"/>
    </row>
    <row r="179" spans="3:19" x14ac:dyDescent="0.25">
      <c r="C179" s="4" t="str">
        <f t="shared" si="2"/>
        <v>AUTOESCUELA ZONA FRANCA SL</v>
      </c>
      <c r="D179" s="5" t="s">
        <v>637</v>
      </c>
      <c r="E179" s="6" t="s">
        <v>1160</v>
      </c>
      <c r="G179" s="7">
        <v>44764</v>
      </c>
      <c r="H179" s="8">
        <v>245</v>
      </c>
      <c r="L179" s="27">
        <v>245</v>
      </c>
      <c r="M179" s="8" t="s">
        <v>930</v>
      </c>
      <c r="N179" s="7">
        <v>44773</v>
      </c>
      <c r="Q179"/>
      <c r="R179"/>
      <c r="S179"/>
    </row>
    <row r="180" spans="3:19" x14ac:dyDescent="0.25">
      <c r="C180" s="4" t="str">
        <f t="shared" si="2"/>
        <v>AUTOESCUELA ZONA FRANCA SL</v>
      </c>
      <c r="D180" s="5" t="s">
        <v>637</v>
      </c>
      <c r="E180" s="6" t="s">
        <v>1620</v>
      </c>
      <c r="G180" s="7">
        <v>44836</v>
      </c>
      <c r="H180" s="8">
        <v>322.8</v>
      </c>
      <c r="L180" s="27">
        <v>322.8</v>
      </c>
      <c r="M180" s="8" t="s">
        <v>930</v>
      </c>
      <c r="N180" s="7">
        <v>44858</v>
      </c>
      <c r="Q180"/>
      <c r="R180"/>
      <c r="S180"/>
    </row>
    <row r="181" spans="3:19" x14ac:dyDescent="0.25">
      <c r="C181" s="4" t="str">
        <f t="shared" si="2"/>
        <v>AUTOESCUELA ZONA FRANCA SL</v>
      </c>
      <c r="D181" s="5" t="s">
        <v>637</v>
      </c>
      <c r="E181" s="6" t="s">
        <v>1621</v>
      </c>
      <c r="G181" s="7">
        <v>44865</v>
      </c>
      <c r="H181" s="8">
        <v>287.8</v>
      </c>
      <c r="L181" s="27">
        <v>287.8</v>
      </c>
      <c r="M181" s="8" t="s">
        <v>930</v>
      </c>
      <c r="N181" s="7">
        <v>44865</v>
      </c>
      <c r="Q181"/>
      <c r="R181"/>
      <c r="S181"/>
    </row>
    <row r="182" spans="3:19" x14ac:dyDescent="0.25">
      <c r="C182" s="4" t="str">
        <f t="shared" si="2"/>
        <v>AUTOESCUELA ZONA FRANCA SL</v>
      </c>
      <c r="D182" s="5" t="s">
        <v>637</v>
      </c>
      <c r="E182" s="6" t="s">
        <v>1622</v>
      </c>
      <c r="G182" s="7">
        <v>44869</v>
      </c>
      <c r="H182" s="8">
        <v>287.8</v>
      </c>
      <c r="L182" s="27">
        <v>287.8</v>
      </c>
      <c r="M182" s="8" t="s">
        <v>930</v>
      </c>
      <c r="N182" s="7">
        <v>44872</v>
      </c>
      <c r="Q182"/>
      <c r="R182"/>
      <c r="S182"/>
    </row>
    <row r="183" spans="3:19" x14ac:dyDescent="0.25">
      <c r="C183" s="4" t="str">
        <f t="shared" si="2"/>
        <v>AUTOESCUELA ZONA FRANCA SL</v>
      </c>
      <c r="D183" s="5" t="s">
        <v>637</v>
      </c>
      <c r="E183" s="6" t="s">
        <v>1623</v>
      </c>
      <c r="G183" s="7">
        <v>44890</v>
      </c>
      <c r="H183" s="8">
        <v>287.8</v>
      </c>
      <c r="L183" s="27">
        <v>287.8</v>
      </c>
      <c r="M183" s="8" t="s">
        <v>930</v>
      </c>
      <c r="N183" s="7">
        <v>44895</v>
      </c>
      <c r="Q183"/>
      <c r="R183"/>
      <c r="S183"/>
    </row>
    <row r="184" spans="3:19" x14ac:dyDescent="0.25">
      <c r="C184" s="4" t="str">
        <f t="shared" si="2"/>
        <v>AUTOESCUELA ZONA FRANCA SL</v>
      </c>
      <c r="D184" s="5" t="s">
        <v>637</v>
      </c>
      <c r="E184" s="6" t="s">
        <v>1624</v>
      </c>
      <c r="F184" s="5" t="s">
        <v>50</v>
      </c>
      <c r="G184" s="7">
        <v>44890</v>
      </c>
      <c r="H184" s="8">
        <v>-35</v>
      </c>
      <c r="L184" s="27">
        <v>-35</v>
      </c>
      <c r="M184" s="8" t="s">
        <v>1625</v>
      </c>
      <c r="N184" s="7">
        <v>44895</v>
      </c>
      <c r="Q184"/>
      <c r="R184"/>
      <c r="S184"/>
    </row>
    <row r="185" spans="3:19" x14ac:dyDescent="0.25">
      <c r="C185" s="4" t="str">
        <f t="shared" si="2"/>
        <v>AUTOESCUELA ZONA FRANCA SL</v>
      </c>
      <c r="D185" s="5" t="s">
        <v>637</v>
      </c>
      <c r="E185" s="6" t="s">
        <v>1626</v>
      </c>
      <c r="G185" s="7">
        <v>44909</v>
      </c>
      <c r="H185" s="8">
        <v>287.8</v>
      </c>
      <c r="L185" s="27">
        <v>287.8</v>
      </c>
      <c r="M185" s="8" t="s">
        <v>930</v>
      </c>
      <c r="N185" s="7">
        <v>44914</v>
      </c>
      <c r="Q185"/>
      <c r="R185"/>
      <c r="S185"/>
    </row>
    <row r="186" spans="3:19" x14ac:dyDescent="0.25">
      <c r="C186" s="4" t="str">
        <f t="shared" si="2"/>
        <v>AUTOESCUELA ZONA FRANCA SL</v>
      </c>
      <c r="D186" s="5" t="s">
        <v>637</v>
      </c>
      <c r="E186" s="6" t="s">
        <v>1627</v>
      </c>
      <c r="G186" s="7">
        <v>44917</v>
      </c>
      <c r="H186" s="8">
        <v>245</v>
      </c>
      <c r="L186" s="27">
        <v>245</v>
      </c>
      <c r="M186" s="8" t="s">
        <v>930</v>
      </c>
      <c r="N186" s="7">
        <v>44949</v>
      </c>
      <c r="Q186"/>
      <c r="R186"/>
      <c r="S186"/>
    </row>
    <row r="187" spans="3:19" x14ac:dyDescent="0.25">
      <c r="C187" s="4" t="str">
        <f t="shared" si="2"/>
        <v>AUTOESCUELA ZONA FRANCA SL</v>
      </c>
      <c r="D187" s="5" t="s">
        <v>637</v>
      </c>
      <c r="E187" s="6" t="s">
        <v>1628</v>
      </c>
      <c r="F187" s="5" t="s">
        <v>50</v>
      </c>
      <c r="G187" s="7">
        <v>44917</v>
      </c>
      <c r="H187" s="8">
        <v>-287.8</v>
      </c>
      <c r="L187" s="27">
        <v>-287.8</v>
      </c>
      <c r="M187" s="8" t="s">
        <v>1629</v>
      </c>
      <c r="N187" s="7">
        <v>44949</v>
      </c>
      <c r="Q187"/>
      <c r="R187"/>
      <c r="S187"/>
    </row>
    <row r="188" spans="3:19" x14ac:dyDescent="0.25">
      <c r="C188" s="4" t="str">
        <f t="shared" si="2"/>
        <v>AUTOSUR DE LEVANTE SL</v>
      </c>
      <c r="D188" s="5" t="s">
        <v>106</v>
      </c>
      <c r="E188" s="6" t="s">
        <v>492</v>
      </c>
      <c r="F188" s="5" t="s">
        <v>50</v>
      </c>
      <c r="G188" s="7">
        <v>44600</v>
      </c>
      <c r="H188" s="8">
        <v>-482.38</v>
      </c>
      <c r="I188" s="8">
        <v>-101.3</v>
      </c>
      <c r="L188" s="27">
        <v>-583.67999999999995</v>
      </c>
      <c r="M188" s="8" t="s">
        <v>493</v>
      </c>
      <c r="N188" s="7">
        <v>44600</v>
      </c>
      <c r="Q188"/>
      <c r="R188"/>
      <c r="S188"/>
    </row>
    <row r="189" spans="3:19" x14ac:dyDescent="0.25">
      <c r="C189" s="4" t="str">
        <f t="shared" si="2"/>
        <v>AUTOSUR DE LEVANTE SL</v>
      </c>
      <c r="D189" s="5" t="s">
        <v>106</v>
      </c>
      <c r="E189" s="6" t="s">
        <v>494</v>
      </c>
      <c r="G189" s="7">
        <v>44635</v>
      </c>
      <c r="H189" s="8">
        <v>910.48</v>
      </c>
      <c r="I189" s="8">
        <v>191.2</v>
      </c>
      <c r="L189" s="27">
        <v>1101.68</v>
      </c>
      <c r="M189" s="8" t="s">
        <v>0</v>
      </c>
      <c r="N189" s="7">
        <v>44651</v>
      </c>
      <c r="Q189"/>
      <c r="R189"/>
      <c r="S189"/>
    </row>
    <row r="190" spans="3:19" x14ac:dyDescent="0.25">
      <c r="C190" s="4" t="str">
        <f t="shared" si="2"/>
        <v>AUTOSUR DE LEVANTE SL</v>
      </c>
      <c r="D190" s="5" t="s">
        <v>106</v>
      </c>
      <c r="E190" s="6" t="s">
        <v>825</v>
      </c>
      <c r="G190" s="7">
        <v>44727</v>
      </c>
      <c r="H190" s="8">
        <v>738</v>
      </c>
      <c r="I190" s="8">
        <v>154.97999999999999</v>
      </c>
      <c r="L190" s="27">
        <v>892.98</v>
      </c>
      <c r="M190" s="8" t="s">
        <v>0</v>
      </c>
      <c r="N190" s="7">
        <v>44740</v>
      </c>
      <c r="Q190"/>
      <c r="R190"/>
      <c r="S190"/>
    </row>
    <row r="191" spans="3:19" x14ac:dyDescent="0.25">
      <c r="C191" s="4" t="str">
        <f t="shared" si="2"/>
        <v>AUXI-FOC,SL</v>
      </c>
      <c r="D191" s="5" t="s">
        <v>68</v>
      </c>
      <c r="E191" s="6" t="s">
        <v>453</v>
      </c>
      <c r="G191" s="7">
        <v>44589</v>
      </c>
      <c r="H191" s="8">
        <v>13.5</v>
      </c>
      <c r="I191" s="8">
        <v>2.84</v>
      </c>
      <c r="L191" s="27">
        <v>16.34</v>
      </c>
      <c r="M191" s="8" t="s">
        <v>31</v>
      </c>
      <c r="N191" s="7">
        <v>44592</v>
      </c>
      <c r="Q191"/>
      <c r="R191"/>
      <c r="S191"/>
    </row>
    <row r="192" spans="3:19" x14ac:dyDescent="0.25">
      <c r="C192" s="4" t="str">
        <f t="shared" si="2"/>
        <v>AUXI-FOC,SL</v>
      </c>
      <c r="D192" s="5" t="s">
        <v>68</v>
      </c>
      <c r="E192" s="6" t="s">
        <v>454</v>
      </c>
      <c r="G192" s="7">
        <v>44589</v>
      </c>
      <c r="H192" s="8">
        <v>495</v>
      </c>
      <c r="I192" s="8">
        <v>103.95</v>
      </c>
      <c r="L192" s="27">
        <v>598.95000000000005</v>
      </c>
      <c r="M192" s="8" t="s">
        <v>31</v>
      </c>
      <c r="N192" s="7">
        <v>44592</v>
      </c>
      <c r="Q192"/>
      <c r="R192"/>
      <c r="S192"/>
    </row>
    <row r="193" spans="3:19" x14ac:dyDescent="0.25">
      <c r="C193" s="4" t="str">
        <f t="shared" si="2"/>
        <v>AUXI-FOC,SL</v>
      </c>
      <c r="D193" s="5" t="s">
        <v>68</v>
      </c>
      <c r="E193" s="6" t="s">
        <v>455</v>
      </c>
      <c r="G193" s="7">
        <v>44627</v>
      </c>
      <c r="H193" s="8">
        <v>150.5</v>
      </c>
      <c r="I193" s="8">
        <v>31.61</v>
      </c>
      <c r="L193" s="27">
        <v>182.11</v>
      </c>
      <c r="M193" s="8" t="s">
        <v>31</v>
      </c>
      <c r="N193" s="7">
        <v>44627</v>
      </c>
      <c r="Q193"/>
      <c r="R193"/>
      <c r="S193"/>
    </row>
    <row r="194" spans="3:19" x14ac:dyDescent="0.25">
      <c r="C194" s="4" t="str">
        <f t="shared" si="2"/>
        <v>AUXI-FOC,SL</v>
      </c>
      <c r="D194" s="5" t="s">
        <v>68</v>
      </c>
      <c r="E194" s="6" t="s">
        <v>1134</v>
      </c>
      <c r="G194" s="7">
        <v>44810</v>
      </c>
      <c r="H194" s="8">
        <v>499.5</v>
      </c>
      <c r="I194" s="8">
        <v>104.9</v>
      </c>
      <c r="L194" s="27">
        <v>604.4</v>
      </c>
      <c r="M194" s="8" t="s">
        <v>940</v>
      </c>
      <c r="N194" s="7">
        <v>44810</v>
      </c>
      <c r="Q194"/>
      <c r="R194"/>
      <c r="S194"/>
    </row>
    <row r="195" spans="3:19" x14ac:dyDescent="0.25">
      <c r="C195" s="4" t="str">
        <f t="shared" si="2"/>
        <v>AUXI-FOC,SL</v>
      </c>
      <c r="D195" s="5" t="s">
        <v>68</v>
      </c>
      <c r="E195" s="6" t="s">
        <v>1135</v>
      </c>
      <c r="G195" s="7">
        <v>44810</v>
      </c>
      <c r="H195" s="8">
        <v>708</v>
      </c>
      <c r="I195" s="8">
        <v>148.68</v>
      </c>
      <c r="L195" s="27">
        <v>856.68</v>
      </c>
      <c r="M195" s="8" t="s">
        <v>940</v>
      </c>
      <c r="N195" s="7">
        <v>44810</v>
      </c>
      <c r="Q195"/>
      <c r="R195"/>
      <c r="S195"/>
    </row>
    <row r="196" spans="3:19" x14ac:dyDescent="0.25">
      <c r="C196" s="4" t="str">
        <f t="shared" si="2"/>
        <v>AUXI-FOC,SL</v>
      </c>
      <c r="D196" s="5" t="s">
        <v>68</v>
      </c>
      <c r="E196" s="6" t="s">
        <v>1136</v>
      </c>
      <c r="G196" s="7">
        <v>44808</v>
      </c>
      <c r="H196" s="8">
        <v>13.5</v>
      </c>
      <c r="I196" s="8">
        <v>2.84</v>
      </c>
      <c r="L196" s="27">
        <v>16.34</v>
      </c>
      <c r="M196" s="8" t="s">
        <v>940</v>
      </c>
      <c r="N196" s="7">
        <v>44810</v>
      </c>
      <c r="Q196"/>
      <c r="R196"/>
      <c r="S196"/>
    </row>
    <row r="197" spans="3:19" x14ac:dyDescent="0.25">
      <c r="C197" s="4" t="str">
        <f t="shared" si="2"/>
        <v>AUXI-FOC,SL</v>
      </c>
      <c r="D197" s="5" t="s">
        <v>68</v>
      </c>
      <c r="E197" s="6" t="s">
        <v>1137</v>
      </c>
      <c r="G197" s="7">
        <v>44808</v>
      </c>
      <c r="H197" s="8">
        <v>13.5</v>
      </c>
      <c r="I197" s="8">
        <v>2.84</v>
      </c>
      <c r="L197" s="27">
        <v>16.34</v>
      </c>
      <c r="M197" s="8" t="s">
        <v>940</v>
      </c>
      <c r="N197" s="7">
        <v>44810</v>
      </c>
      <c r="Q197"/>
      <c r="R197"/>
      <c r="S197"/>
    </row>
    <row r="198" spans="3:19" x14ac:dyDescent="0.25">
      <c r="C198" s="4" t="str">
        <f t="shared" si="2"/>
        <v>AUXI-FOC,SL</v>
      </c>
      <c r="D198" s="5" t="s">
        <v>68</v>
      </c>
      <c r="E198" s="6" t="s">
        <v>1138</v>
      </c>
      <c r="G198" s="7">
        <v>44808</v>
      </c>
      <c r="H198" s="8">
        <v>150.5</v>
      </c>
      <c r="I198" s="8">
        <v>31.61</v>
      </c>
      <c r="L198" s="27">
        <v>182.11</v>
      </c>
      <c r="M198" s="8" t="s">
        <v>940</v>
      </c>
      <c r="N198" s="7">
        <v>44810</v>
      </c>
      <c r="Q198"/>
      <c r="R198"/>
      <c r="S198"/>
    </row>
    <row r="199" spans="3:19" x14ac:dyDescent="0.25">
      <c r="C199" s="4" t="str">
        <f t="shared" si="2"/>
        <v>AUXI-FOC,SL</v>
      </c>
      <c r="D199" s="5" t="s">
        <v>68</v>
      </c>
      <c r="E199" s="6" t="s">
        <v>1593</v>
      </c>
      <c r="G199" s="7">
        <v>44926</v>
      </c>
      <c r="H199" s="8">
        <v>1034</v>
      </c>
      <c r="I199" s="8">
        <v>217.14</v>
      </c>
      <c r="L199" s="27">
        <v>1251.1400000000001</v>
      </c>
      <c r="M199" s="8" t="s">
        <v>940</v>
      </c>
      <c r="N199" s="7">
        <v>44949</v>
      </c>
      <c r="Q199"/>
      <c r="R199"/>
      <c r="S199"/>
    </row>
    <row r="200" spans="3:19" x14ac:dyDescent="0.25">
      <c r="C200" s="4" t="str">
        <f t="shared" ref="C200:C263" si="3">MID(D200,8,60)</f>
        <v>AUXI-FOC,SL</v>
      </c>
      <c r="D200" s="5" t="s">
        <v>68</v>
      </c>
      <c r="E200" s="6" t="s">
        <v>1594</v>
      </c>
      <c r="G200" s="7">
        <v>44926</v>
      </c>
      <c r="H200" s="8">
        <v>1000</v>
      </c>
      <c r="I200" s="8">
        <v>210</v>
      </c>
      <c r="L200" s="27">
        <v>1210</v>
      </c>
      <c r="M200" s="8" t="s">
        <v>940</v>
      </c>
      <c r="N200" s="7">
        <v>44949</v>
      </c>
      <c r="Q200"/>
      <c r="R200"/>
      <c r="S200"/>
    </row>
    <row r="201" spans="3:19" x14ac:dyDescent="0.25">
      <c r="C201" s="4" t="str">
        <f t="shared" si="3"/>
        <v>AUXI-FOC,SL</v>
      </c>
      <c r="D201" s="5" t="s">
        <v>68</v>
      </c>
      <c r="E201" s="6" t="s">
        <v>1595</v>
      </c>
      <c r="G201" s="7">
        <v>44926</v>
      </c>
      <c r="H201" s="8">
        <v>150.5</v>
      </c>
      <c r="I201" s="8">
        <v>31.61</v>
      </c>
      <c r="L201" s="27">
        <v>182.11</v>
      </c>
      <c r="M201" s="8" t="s">
        <v>940</v>
      </c>
      <c r="N201" s="7">
        <v>44949</v>
      </c>
      <c r="Q201"/>
      <c r="R201"/>
      <c r="S201"/>
    </row>
    <row r="202" spans="3:19" x14ac:dyDescent="0.25">
      <c r="C202" s="4" t="str">
        <f t="shared" si="3"/>
        <v>AUXI-FOC,SL</v>
      </c>
      <c r="D202" s="5" t="s">
        <v>68</v>
      </c>
      <c r="E202" s="6" t="s">
        <v>1596</v>
      </c>
      <c r="G202" s="7">
        <v>44926</v>
      </c>
      <c r="H202" s="8">
        <v>379.5</v>
      </c>
      <c r="I202" s="8">
        <v>79.7</v>
      </c>
      <c r="L202" s="27">
        <v>459.2</v>
      </c>
      <c r="M202" s="8" t="s">
        <v>1597</v>
      </c>
      <c r="N202" s="7">
        <v>44949</v>
      </c>
      <c r="Q202"/>
      <c r="R202"/>
      <c r="S202"/>
    </row>
    <row r="203" spans="3:19" x14ac:dyDescent="0.25">
      <c r="C203" s="4" t="str">
        <f t="shared" si="3"/>
        <v>BALLESTAS GRAN VIA SL</v>
      </c>
      <c r="D203" s="5" t="s">
        <v>636</v>
      </c>
      <c r="E203" s="6">
        <v>27949</v>
      </c>
      <c r="G203" s="7">
        <v>44719</v>
      </c>
      <c r="H203" s="8">
        <v>1326.4</v>
      </c>
      <c r="I203" s="8">
        <v>278.54000000000002</v>
      </c>
      <c r="L203" s="27">
        <v>1604.94</v>
      </c>
      <c r="M203" s="8" t="s">
        <v>150</v>
      </c>
      <c r="N203" s="7">
        <v>44728</v>
      </c>
      <c r="Q203"/>
      <c r="R203"/>
      <c r="S203"/>
    </row>
    <row r="204" spans="3:19" x14ac:dyDescent="0.25">
      <c r="C204" s="4" t="str">
        <f t="shared" si="3"/>
        <v>BALLESTAS GRAN VIA SL</v>
      </c>
      <c r="D204" s="5" t="s">
        <v>636</v>
      </c>
      <c r="E204" s="6">
        <v>28104</v>
      </c>
      <c r="G204" s="7">
        <v>44834</v>
      </c>
      <c r="H204" s="8">
        <v>1331.7</v>
      </c>
      <c r="I204" s="8">
        <v>279.66000000000003</v>
      </c>
      <c r="L204" s="27">
        <v>1611.36</v>
      </c>
      <c r="M204" s="8" t="s">
        <v>150</v>
      </c>
      <c r="N204" s="7">
        <v>44834</v>
      </c>
      <c r="Q204"/>
      <c r="R204"/>
      <c r="S204"/>
    </row>
    <row r="205" spans="3:19" x14ac:dyDescent="0.25">
      <c r="C205" s="4" t="str">
        <f t="shared" si="3"/>
        <v>BALLESTAS GRAN VIA SL</v>
      </c>
      <c r="D205" s="5" t="s">
        <v>636</v>
      </c>
      <c r="E205" s="6">
        <v>28196</v>
      </c>
      <c r="G205" s="7">
        <v>44883</v>
      </c>
      <c r="H205" s="8">
        <v>1353.2</v>
      </c>
      <c r="I205" s="8">
        <v>284.17</v>
      </c>
      <c r="L205" s="27">
        <v>1637.37</v>
      </c>
      <c r="M205" s="8" t="s">
        <v>20</v>
      </c>
      <c r="N205" s="7">
        <v>44888</v>
      </c>
      <c r="Q205"/>
      <c r="R205"/>
      <c r="S205"/>
    </row>
    <row r="206" spans="3:19" x14ac:dyDescent="0.25">
      <c r="C206" s="4" t="str">
        <f t="shared" si="3"/>
        <v>BALLESTAS GRAN VIA SL</v>
      </c>
      <c r="D206" s="5" t="s">
        <v>636</v>
      </c>
      <c r="E206" s="6">
        <v>28206</v>
      </c>
      <c r="G206" s="7">
        <v>44890</v>
      </c>
      <c r="H206" s="8">
        <v>1295</v>
      </c>
      <c r="I206" s="8">
        <v>271.95</v>
      </c>
      <c r="L206" s="27">
        <v>1566.95</v>
      </c>
      <c r="M206" s="8" t="s">
        <v>20</v>
      </c>
      <c r="N206" s="7">
        <v>44890</v>
      </c>
      <c r="Q206"/>
      <c r="R206"/>
      <c r="S206"/>
    </row>
    <row r="207" spans="3:19" x14ac:dyDescent="0.25">
      <c r="C207" s="4" t="str">
        <f t="shared" si="3"/>
        <v>BALLESTAS GRAN VIA SL</v>
      </c>
      <c r="D207" s="5" t="s">
        <v>636</v>
      </c>
      <c r="E207" s="6">
        <v>28301</v>
      </c>
      <c r="G207" s="7">
        <v>44952</v>
      </c>
      <c r="H207" s="8">
        <v>1452.4</v>
      </c>
      <c r="I207" s="8">
        <v>305</v>
      </c>
      <c r="L207" s="27">
        <v>1757.4</v>
      </c>
      <c r="M207" s="8" t="s">
        <v>20</v>
      </c>
      <c r="N207" s="7">
        <v>44956</v>
      </c>
      <c r="Q207"/>
      <c r="R207"/>
      <c r="S207"/>
    </row>
    <row r="208" spans="3:19" x14ac:dyDescent="0.25">
      <c r="C208" s="4" t="str">
        <f t="shared" si="3"/>
        <v>BCNOVA TECNICS ENGINYERIA CONSULTORIA SL</v>
      </c>
      <c r="D208" s="5" t="s">
        <v>1268</v>
      </c>
      <c r="E208" s="6" t="s">
        <v>1269</v>
      </c>
      <c r="G208" s="7">
        <v>44771</v>
      </c>
      <c r="H208" s="8">
        <v>3600</v>
      </c>
      <c r="I208" s="8">
        <v>756</v>
      </c>
      <c r="L208" s="27">
        <v>4356</v>
      </c>
      <c r="M208" s="8" t="s">
        <v>1270</v>
      </c>
      <c r="N208" s="7">
        <v>44773</v>
      </c>
      <c r="Q208"/>
      <c r="R208"/>
      <c r="S208"/>
    </row>
    <row r="209" spans="3:19" x14ac:dyDescent="0.25">
      <c r="C209" s="4" t="str">
        <f t="shared" si="3"/>
        <v>BETTAIR CITIES SL</v>
      </c>
      <c r="D209" s="5" t="s">
        <v>1839</v>
      </c>
      <c r="E209" s="6" t="s">
        <v>1840</v>
      </c>
      <c r="G209" s="7">
        <v>44925</v>
      </c>
      <c r="H209" s="8">
        <v>14400</v>
      </c>
      <c r="I209" s="8">
        <v>3024</v>
      </c>
      <c r="L209" s="27">
        <v>17424</v>
      </c>
      <c r="M209" s="8" t="s">
        <v>1838</v>
      </c>
      <c r="N209" s="7">
        <v>44957</v>
      </c>
      <c r="Q209"/>
      <c r="R209"/>
      <c r="S209"/>
    </row>
    <row r="210" spans="3:19" x14ac:dyDescent="0.25">
      <c r="C210" s="4" t="str">
        <f t="shared" si="3"/>
        <v>BNFIX PICH TAX LEGAL, S.L.P.</v>
      </c>
      <c r="D210" s="5" t="s">
        <v>123</v>
      </c>
      <c r="E210" s="6" t="s">
        <v>456</v>
      </c>
      <c r="G210" s="7">
        <v>44568</v>
      </c>
      <c r="H210" s="8">
        <v>2971</v>
      </c>
      <c r="I210" s="8">
        <v>623.91</v>
      </c>
      <c r="L210" s="27">
        <v>3594.91</v>
      </c>
      <c r="M210" s="8" t="s">
        <v>10</v>
      </c>
      <c r="N210" s="7">
        <v>44592</v>
      </c>
      <c r="Q210"/>
      <c r="R210"/>
      <c r="S210"/>
    </row>
    <row r="211" spans="3:19" x14ac:dyDescent="0.25">
      <c r="C211" s="4" t="str">
        <f t="shared" si="3"/>
        <v>BNFIX PICH TAX LEGAL, S.L.P.</v>
      </c>
      <c r="D211" s="5" t="s">
        <v>123</v>
      </c>
      <c r="E211" s="6" t="s">
        <v>457</v>
      </c>
      <c r="G211" s="7">
        <v>44599</v>
      </c>
      <c r="H211" s="8">
        <v>2971</v>
      </c>
      <c r="I211" s="8">
        <v>623.91</v>
      </c>
      <c r="L211" s="27">
        <v>3594.91</v>
      </c>
      <c r="M211" s="8" t="s">
        <v>10</v>
      </c>
      <c r="N211" s="7">
        <v>44613</v>
      </c>
      <c r="Q211"/>
      <c r="R211"/>
      <c r="S211"/>
    </row>
    <row r="212" spans="3:19" x14ac:dyDescent="0.25">
      <c r="C212" s="4" t="str">
        <f t="shared" si="3"/>
        <v>BNFIX PICH TAX LEGAL, S.L.P.</v>
      </c>
      <c r="D212" s="5" t="s">
        <v>123</v>
      </c>
      <c r="E212" s="6" t="s">
        <v>458</v>
      </c>
      <c r="G212" s="7">
        <v>44623</v>
      </c>
      <c r="H212" s="8">
        <v>2971</v>
      </c>
      <c r="I212" s="8">
        <v>623.91</v>
      </c>
      <c r="L212" s="27">
        <v>3594.91</v>
      </c>
      <c r="M212" s="8" t="s">
        <v>10</v>
      </c>
      <c r="N212" s="7">
        <v>44635</v>
      </c>
      <c r="Q212"/>
      <c r="R212"/>
      <c r="S212"/>
    </row>
    <row r="213" spans="3:19" x14ac:dyDescent="0.25">
      <c r="C213" s="4" t="str">
        <f t="shared" si="3"/>
        <v>BNFIX PICH TAX LEGAL, S.L.P.</v>
      </c>
      <c r="D213" s="5" t="s">
        <v>123</v>
      </c>
      <c r="E213" s="6" t="s">
        <v>802</v>
      </c>
      <c r="G213" s="7">
        <v>44656</v>
      </c>
      <c r="H213" s="8">
        <v>2971</v>
      </c>
      <c r="I213" s="8">
        <v>623.91</v>
      </c>
      <c r="L213" s="27">
        <v>3594.91</v>
      </c>
      <c r="M213" s="8" t="s">
        <v>10</v>
      </c>
      <c r="N213" s="7">
        <v>44662</v>
      </c>
      <c r="Q213"/>
      <c r="R213"/>
      <c r="S213"/>
    </row>
    <row r="214" spans="3:19" x14ac:dyDescent="0.25">
      <c r="C214" s="4" t="str">
        <f t="shared" si="3"/>
        <v>BNFIX PICH TAX LEGAL, S.L.P.</v>
      </c>
      <c r="D214" s="5" t="s">
        <v>123</v>
      </c>
      <c r="E214" s="6" t="s">
        <v>803</v>
      </c>
      <c r="G214" s="7">
        <v>44686</v>
      </c>
      <c r="H214" s="8">
        <v>2971</v>
      </c>
      <c r="I214" s="8">
        <v>623.91</v>
      </c>
      <c r="L214" s="27">
        <v>3594.91</v>
      </c>
      <c r="M214" s="8" t="s">
        <v>10</v>
      </c>
      <c r="N214" s="7">
        <v>44687</v>
      </c>
      <c r="Q214"/>
      <c r="R214"/>
      <c r="S214"/>
    </row>
    <row r="215" spans="3:19" x14ac:dyDescent="0.25">
      <c r="C215" s="4" t="str">
        <f t="shared" si="3"/>
        <v>BNFIX PICH TAX LEGAL, S.L.P.</v>
      </c>
      <c r="D215" s="5" t="s">
        <v>123</v>
      </c>
      <c r="E215" s="6" t="s">
        <v>804</v>
      </c>
      <c r="G215" s="7">
        <v>44715</v>
      </c>
      <c r="H215" s="8">
        <v>2971</v>
      </c>
      <c r="I215" s="8">
        <v>623.91</v>
      </c>
      <c r="L215" s="27">
        <v>3594.91</v>
      </c>
      <c r="M215" s="8" t="s">
        <v>927</v>
      </c>
      <c r="N215" s="7">
        <v>44720</v>
      </c>
      <c r="Q215"/>
      <c r="R215"/>
      <c r="S215"/>
    </row>
    <row r="216" spans="3:19" x14ac:dyDescent="0.25">
      <c r="C216" s="4" t="str">
        <f t="shared" si="3"/>
        <v>BNFIX PICH TAX LEGAL, S.L.P.</v>
      </c>
      <c r="D216" s="5" t="s">
        <v>123</v>
      </c>
      <c r="E216" s="6" t="s">
        <v>805</v>
      </c>
      <c r="G216" s="7">
        <v>44728</v>
      </c>
      <c r="H216" s="8">
        <v>266</v>
      </c>
      <c r="I216" s="8">
        <v>55.86</v>
      </c>
      <c r="L216" s="27">
        <v>321.86</v>
      </c>
      <c r="M216" s="8" t="s">
        <v>928</v>
      </c>
      <c r="N216" s="7">
        <v>44734</v>
      </c>
      <c r="Q216"/>
      <c r="R216"/>
      <c r="S216"/>
    </row>
    <row r="217" spans="3:19" x14ac:dyDescent="0.25">
      <c r="C217" s="4" t="str">
        <f t="shared" si="3"/>
        <v>BNFIX PICH TAX LEGAL, S.L.P.</v>
      </c>
      <c r="D217" s="5" t="s">
        <v>123</v>
      </c>
      <c r="E217" s="6" t="s">
        <v>1139</v>
      </c>
      <c r="G217" s="7">
        <v>44747</v>
      </c>
      <c r="H217" s="8">
        <v>2971</v>
      </c>
      <c r="I217" s="8">
        <v>623.91</v>
      </c>
      <c r="L217" s="27">
        <v>3594.91</v>
      </c>
      <c r="M217" s="8" t="s">
        <v>10</v>
      </c>
      <c r="N217" s="7">
        <v>44749</v>
      </c>
      <c r="Q217"/>
      <c r="R217"/>
      <c r="S217"/>
    </row>
    <row r="218" spans="3:19" x14ac:dyDescent="0.25">
      <c r="C218" s="4" t="str">
        <f t="shared" si="3"/>
        <v>BNFIX PICH TAX LEGAL, S.L.P.</v>
      </c>
      <c r="D218" s="5" t="s">
        <v>123</v>
      </c>
      <c r="E218" s="6" t="s">
        <v>1140</v>
      </c>
      <c r="G218" s="7">
        <v>44774</v>
      </c>
      <c r="H218" s="8">
        <v>2971</v>
      </c>
      <c r="I218" s="8">
        <v>623.91</v>
      </c>
      <c r="L218" s="27">
        <v>3594.91</v>
      </c>
      <c r="M218" s="8" t="s">
        <v>10</v>
      </c>
      <c r="N218" s="7">
        <v>44778</v>
      </c>
      <c r="Q218"/>
      <c r="R218"/>
      <c r="S218"/>
    </row>
    <row r="219" spans="3:19" x14ac:dyDescent="0.25">
      <c r="C219" s="4" t="str">
        <f t="shared" si="3"/>
        <v>BNFIX PICH TAX LEGAL, S.L.P.</v>
      </c>
      <c r="D219" s="5" t="s">
        <v>123</v>
      </c>
      <c r="E219" s="6" t="s">
        <v>1141</v>
      </c>
      <c r="G219" s="7">
        <v>44810</v>
      </c>
      <c r="H219" s="8">
        <v>2971</v>
      </c>
      <c r="I219" s="8">
        <v>623.91</v>
      </c>
      <c r="L219" s="27">
        <v>3594.91</v>
      </c>
      <c r="M219" s="8" t="s">
        <v>10</v>
      </c>
      <c r="N219" s="7">
        <v>44812</v>
      </c>
      <c r="Q219"/>
      <c r="R219"/>
      <c r="S219"/>
    </row>
    <row r="220" spans="3:19" x14ac:dyDescent="0.25">
      <c r="C220" s="4" t="str">
        <f t="shared" si="3"/>
        <v>BNFIX PICH TAX LEGAL, S.L.P.</v>
      </c>
      <c r="D220" s="5" t="s">
        <v>123</v>
      </c>
      <c r="E220" s="6" t="s">
        <v>1598</v>
      </c>
      <c r="G220" s="7">
        <v>44839</v>
      </c>
      <c r="H220" s="8">
        <v>266</v>
      </c>
      <c r="I220" s="8">
        <v>55.86</v>
      </c>
      <c r="L220" s="27">
        <v>321.86</v>
      </c>
      <c r="M220" s="8" t="s">
        <v>1599</v>
      </c>
      <c r="N220" s="7">
        <v>44858</v>
      </c>
      <c r="Q220"/>
      <c r="R220"/>
      <c r="S220"/>
    </row>
    <row r="221" spans="3:19" x14ac:dyDescent="0.25">
      <c r="C221" s="4" t="str">
        <f t="shared" si="3"/>
        <v>BNFIX PICH TAX LEGAL, S.L.P.</v>
      </c>
      <c r="D221" s="5" t="s">
        <v>123</v>
      </c>
      <c r="E221" s="6" t="s">
        <v>1600</v>
      </c>
      <c r="G221" s="7">
        <v>44839</v>
      </c>
      <c r="H221" s="8">
        <v>2971</v>
      </c>
      <c r="I221" s="8">
        <v>623.91</v>
      </c>
      <c r="L221" s="27">
        <v>3594.91</v>
      </c>
      <c r="M221" s="8" t="s">
        <v>10</v>
      </c>
      <c r="N221" s="7">
        <v>44858</v>
      </c>
      <c r="Q221"/>
      <c r="R221"/>
      <c r="S221"/>
    </row>
    <row r="222" spans="3:19" x14ac:dyDescent="0.25">
      <c r="C222" s="4" t="str">
        <f t="shared" si="3"/>
        <v>BNFIX PICH TAX LEGAL, S.L.P.</v>
      </c>
      <c r="D222" s="5" t="s">
        <v>123</v>
      </c>
      <c r="E222" s="6" t="s">
        <v>1601</v>
      </c>
      <c r="G222" s="7">
        <v>44868</v>
      </c>
      <c r="H222" s="8">
        <v>2971</v>
      </c>
      <c r="I222" s="8">
        <v>623.91</v>
      </c>
      <c r="L222" s="27">
        <v>3594.91</v>
      </c>
      <c r="M222" s="8" t="s">
        <v>10</v>
      </c>
      <c r="N222" s="7">
        <v>44869</v>
      </c>
      <c r="Q222"/>
      <c r="R222"/>
      <c r="S222"/>
    </row>
    <row r="223" spans="3:19" x14ac:dyDescent="0.25">
      <c r="C223" s="4" t="str">
        <f t="shared" si="3"/>
        <v>BNFIX PICH TAX LEGAL, S.L.P.</v>
      </c>
      <c r="D223" s="5" t="s">
        <v>123</v>
      </c>
      <c r="E223" s="6" t="s">
        <v>1602</v>
      </c>
      <c r="G223" s="7">
        <v>44900</v>
      </c>
      <c r="H223" s="8">
        <v>2971</v>
      </c>
      <c r="I223" s="8">
        <v>623.91</v>
      </c>
      <c r="L223" s="27">
        <v>3594.91</v>
      </c>
      <c r="M223" s="8" t="s">
        <v>10</v>
      </c>
      <c r="N223" s="7">
        <v>44904</v>
      </c>
      <c r="Q223"/>
      <c r="R223"/>
      <c r="S223"/>
    </row>
    <row r="224" spans="3:19" x14ac:dyDescent="0.25">
      <c r="C224" s="4" t="str">
        <f t="shared" si="3"/>
        <v>BNFIX PICH TAX LEGAL, S.L.P.</v>
      </c>
      <c r="D224" s="5" t="s">
        <v>123</v>
      </c>
      <c r="E224" s="6" t="s">
        <v>1603</v>
      </c>
      <c r="G224" s="7">
        <v>44935</v>
      </c>
      <c r="H224" s="8">
        <v>2971</v>
      </c>
      <c r="I224" s="8">
        <v>623.91</v>
      </c>
      <c r="L224" s="27">
        <v>3594.91</v>
      </c>
      <c r="M224" s="8" t="s">
        <v>10</v>
      </c>
      <c r="N224" s="7">
        <v>44942</v>
      </c>
      <c r="Q224"/>
      <c r="R224"/>
      <c r="S224"/>
    </row>
    <row r="225" spans="3:19" x14ac:dyDescent="0.25">
      <c r="C225" s="4" t="str">
        <f t="shared" si="3"/>
        <v>BNFIX PICH TAX LEGAL, S.L.P.</v>
      </c>
      <c r="D225" s="5" t="s">
        <v>123</v>
      </c>
      <c r="E225" s="6" t="s">
        <v>1604</v>
      </c>
      <c r="G225" s="7">
        <v>44960</v>
      </c>
      <c r="H225" s="8">
        <v>2971</v>
      </c>
      <c r="I225" s="8">
        <v>623.91</v>
      </c>
      <c r="L225" s="27">
        <v>3594.91</v>
      </c>
      <c r="M225" s="8" t="s">
        <v>10</v>
      </c>
      <c r="N225" s="7">
        <v>44963</v>
      </c>
      <c r="Q225"/>
      <c r="R225"/>
      <c r="S225"/>
    </row>
    <row r="226" spans="3:19" x14ac:dyDescent="0.25">
      <c r="C226" s="4" t="str">
        <f t="shared" si="3"/>
        <v>BOREAL INFORMATION TECHNOLOGY, S.L.</v>
      </c>
      <c r="D226" s="5" t="s">
        <v>85</v>
      </c>
      <c r="E226" s="6">
        <v>560</v>
      </c>
      <c r="G226" s="7">
        <v>44564</v>
      </c>
      <c r="H226" s="8">
        <v>889.6</v>
      </c>
      <c r="I226" s="8">
        <v>186.82</v>
      </c>
      <c r="L226" s="27">
        <v>1076.42</v>
      </c>
      <c r="M226" s="8" t="s">
        <v>11</v>
      </c>
      <c r="N226" s="7">
        <v>44568</v>
      </c>
      <c r="Q226"/>
      <c r="R226"/>
      <c r="S226"/>
    </row>
    <row r="227" spans="3:19" x14ac:dyDescent="0.25">
      <c r="C227" s="4" t="str">
        <f t="shared" si="3"/>
        <v>BOREAL INFORMATION TECHNOLOGY, S.L.</v>
      </c>
      <c r="D227" s="5" t="s">
        <v>85</v>
      </c>
      <c r="E227" s="6">
        <v>21</v>
      </c>
      <c r="G227" s="7">
        <v>44595</v>
      </c>
      <c r="H227" s="8">
        <v>889.6</v>
      </c>
      <c r="I227" s="8">
        <v>186.82</v>
      </c>
      <c r="L227" s="27">
        <v>1076.42</v>
      </c>
      <c r="M227" s="8" t="s">
        <v>11</v>
      </c>
      <c r="N227" s="7">
        <v>44599</v>
      </c>
      <c r="Q227"/>
      <c r="R227"/>
      <c r="S227"/>
    </row>
    <row r="228" spans="3:19" x14ac:dyDescent="0.25">
      <c r="C228" s="4" t="str">
        <f t="shared" si="3"/>
        <v>BOREAL INFORMATION TECHNOLOGY, S.L.</v>
      </c>
      <c r="D228" s="5" t="s">
        <v>85</v>
      </c>
      <c r="E228" s="6">
        <v>48</v>
      </c>
      <c r="G228" s="7">
        <v>44624</v>
      </c>
      <c r="H228" s="8">
        <v>889.6</v>
      </c>
      <c r="I228" s="8">
        <v>186.82</v>
      </c>
      <c r="L228" s="27">
        <v>1076.42</v>
      </c>
      <c r="M228" s="8" t="s">
        <v>11</v>
      </c>
      <c r="N228" s="7">
        <v>44627</v>
      </c>
      <c r="Q228"/>
      <c r="R228"/>
      <c r="S228"/>
    </row>
    <row r="229" spans="3:19" x14ac:dyDescent="0.25">
      <c r="C229" s="4" t="str">
        <f t="shared" si="3"/>
        <v>BOREAL INFORMATION TECHNOLOGY, S.L.</v>
      </c>
      <c r="D229" s="5" t="s">
        <v>85</v>
      </c>
      <c r="E229" s="6">
        <v>71</v>
      </c>
      <c r="G229" s="7">
        <v>44651</v>
      </c>
      <c r="H229" s="8">
        <v>889.6</v>
      </c>
      <c r="I229" s="8">
        <v>186.82</v>
      </c>
      <c r="L229" s="27">
        <v>1076.42</v>
      </c>
      <c r="M229" s="8" t="s">
        <v>11</v>
      </c>
      <c r="N229" s="7">
        <v>44651</v>
      </c>
      <c r="Q229"/>
      <c r="R229"/>
      <c r="S229"/>
    </row>
    <row r="230" spans="3:19" x14ac:dyDescent="0.25">
      <c r="C230" s="4" t="str">
        <f t="shared" si="3"/>
        <v>BOREAL INFORMATION TECHNOLOGY, S.L.</v>
      </c>
      <c r="D230" s="5" t="s">
        <v>85</v>
      </c>
      <c r="E230" s="6">
        <v>98</v>
      </c>
      <c r="G230" s="7">
        <v>44685</v>
      </c>
      <c r="H230" s="8">
        <v>889.6</v>
      </c>
      <c r="I230" s="8">
        <v>186.82</v>
      </c>
      <c r="L230" s="27">
        <v>1076.42</v>
      </c>
      <c r="M230" s="8" t="s">
        <v>11</v>
      </c>
      <c r="N230" s="7">
        <v>44686</v>
      </c>
      <c r="Q230"/>
      <c r="R230"/>
      <c r="S230"/>
    </row>
    <row r="231" spans="3:19" x14ac:dyDescent="0.25">
      <c r="C231" s="4" t="str">
        <f t="shared" si="3"/>
        <v>BOREAL INFORMATION TECHNOLOGY, S.L.</v>
      </c>
      <c r="D231" s="5" t="s">
        <v>85</v>
      </c>
      <c r="E231" s="6">
        <v>121</v>
      </c>
      <c r="G231" s="7">
        <v>44719</v>
      </c>
      <c r="H231" s="8">
        <v>889.6</v>
      </c>
      <c r="I231" s="8">
        <v>186.82</v>
      </c>
      <c r="L231" s="27">
        <v>1076.42</v>
      </c>
      <c r="M231" s="8" t="s">
        <v>11</v>
      </c>
      <c r="N231" s="7">
        <v>44720</v>
      </c>
      <c r="Q231"/>
      <c r="R231"/>
      <c r="S231"/>
    </row>
    <row r="232" spans="3:19" x14ac:dyDescent="0.25">
      <c r="C232" s="4" t="str">
        <f t="shared" si="3"/>
        <v>BOREAL INFORMATION TECHNOLOGY, S.L.</v>
      </c>
      <c r="D232" s="5" t="s">
        <v>85</v>
      </c>
      <c r="E232" s="6">
        <v>144</v>
      </c>
      <c r="G232" s="7">
        <v>44746</v>
      </c>
      <c r="H232" s="8">
        <v>889.6</v>
      </c>
      <c r="I232" s="8">
        <v>186.82</v>
      </c>
      <c r="L232" s="27">
        <v>1076.42</v>
      </c>
      <c r="M232" s="8" t="s">
        <v>11</v>
      </c>
      <c r="N232" s="7">
        <v>44747</v>
      </c>
      <c r="Q232"/>
      <c r="R232"/>
      <c r="S232"/>
    </row>
    <row r="233" spans="3:19" x14ac:dyDescent="0.25">
      <c r="C233" s="4" t="str">
        <f t="shared" si="3"/>
        <v>BOREAL INFORMATION TECHNOLOGY, S.L.</v>
      </c>
      <c r="D233" s="5" t="s">
        <v>85</v>
      </c>
      <c r="E233" s="6">
        <v>170</v>
      </c>
      <c r="G233" s="7">
        <v>44775</v>
      </c>
      <c r="H233" s="8">
        <v>889.6</v>
      </c>
      <c r="I233" s="8">
        <v>186.82</v>
      </c>
      <c r="L233" s="27">
        <v>1076.42</v>
      </c>
      <c r="M233" s="8" t="s">
        <v>11</v>
      </c>
      <c r="N233" s="7">
        <v>44778</v>
      </c>
      <c r="Q233"/>
      <c r="R233"/>
      <c r="S233"/>
    </row>
    <row r="234" spans="3:19" x14ac:dyDescent="0.25">
      <c r="C234" s="4" t="str">
        <f t="shared" si="3"/>
        <v>BOREAL INFORMATION TECHNOLOGY, S.L.</v>
      </c>
      <c r="D234" s="5" t="s">
        <v>85</v>
      </c>
      <c r="E234" s="6">
        <v>193</v>
      </c>
      <c r="G234" s="7">
        <v>44810</v>
      </c>
      <c r="H234" s="8">
        <v>889.6</v>
      </c>
      <c r="I234" s="8">
        <v>186.82</v>
      </c>
      <c r="L234" s="27">
        <v>1076.42</v>
      </c>
      <c r="M234" s="8" t="s">
        <v>11</v>
      </c>
      <c r="N234" s="7">
        <v>44816</v>
      </c>
      <c r="Q234"/>
      <c r="R234"/>
      <c r="S234"/>
    </row>
    <row r="235" spans="3:19" x14ac:dyDescent="0.25">
      <c r="C235" s="4" t="str">
        <f t="shared" si="3"/>
        <v>BOREAL INFORMATION TECHNOLOGY, S.L.</v>
      </c>
      <c r="D235" s="5" t="s">
        <v>85</v>
      </c>
      <c r="E235" s="6">
        <v>220</v>
      </c>
      <c r="G235" s="7">
        <v>44834</v>
      </c>
      <c r="H235" s="8">
        <v>889.6</v>
      </c>
      <c r="I235" s="8">
        <v>186.82</v>
      </c>
      <c r="L235" s="27">
        <v>1076.42</v>
      </c>
      <c r="M235" s="8" t="s">
        <v>11</v>
      </c>
      <c r="N235" s="7">
        <v>44834</v>
      </c>
      <c r="Q235"/>
      <c r="R235"/>
      <c r="S235"/>
    </row>
    <row r="236" spans="3:19" x14ac:dyDescent="0.25">
      <c r="C236" s="4" t="str">
        <f t="shared" si="3"/>
        <v>BOREAL INFORMATION TECHNOLOGY, S.L.</v>
      </c>
      <c r="D236" s="5" t="s">
        <v>85</v>
      </c>
      <c r="E236" s="6">
        <v>247</v>
      </c>
      <c r="G236" s="7">
        <v>44865</v>
      </c>
      <c r="H236" s="8">
        <v>889.6</v>
      </c>
      <c r="I236" s="8">
        <v>186.82</v>
      </c>
      <c r="L236" s="27">
        <v>1076.42</v>
      </c>
      <c r="M236" s="8" t="s">
        <v>11</v>
      </c>
      <c r="N236" s="7">
        <v>44865</v>
      </c>
      <c r="Q236"/>
      <c r="R236"/>
      <c r="S236"/>
    </row>
    <row r="237" spans="3:19" x14ac:dyDescent="0.25">
      <c r="C237" s="4" t="str">
        <f t="shared" si="3"/>
        <v>BOREAL INFORMATION TECHNOLOGY, S.L.</v>
      </c>
      <c r="D237" s="5" t="s">
        <v>85</v>
      </c>
      <c r="E237" s="6">
        <v>272</v>
      </c>
      <c r="G237" s="7">
        <v>44895</v>
      </c>
      <c r="H237" s="8">
        <v>889.6</v>
      </c>
      <c r="I237" s="8">
        <v>186.82</v>
      </c>
      <c r="L237" s="27">
        <v>1076.42</v>
      </c>
      <c r="M237" s="8" t="s">
        <v>11</v>
      </c>
      <c r="N237" s="7">
        <v>44895</v>
      </c>
      <c r="Q237"/>
      <c r="R237"/>
      <c r="S237"/>
    </row>
    <row r="238" spans="3:19" x14ac:dyDescent="0.25">
      <c r="C238" s="4" t="str">
        <f t="shared" si="3"/>
        <v>BOREAL INFORMATION TECHNOLOGY, S.L.</v>
      </c>
      <c r="D238" s="5" t="s">
        <v>85</v>
      </c>
      <c r="E238" s="6">
        <v>557</v>
      </c>
      <c r="G238" s="7">
        <v>44869</v>
      </c>
      <c r="H238" s="8">
        <v>4042.5</v>
      </c>
      <c r="I238" s="8">
        <v>848.93</v>
      </c>
      <c r="L238" s="27">
        <v>4891.43</v>
      </c>
      <c r="M238" s="8" t="s">
        <v>1658</v>
      </c>
      <c r="N238" s="7">
        <v>44914</v>
      </c>
      <c r="Q238"/>
      <c r="R238"/>
      <c r="S238"/>
    </row>
    <row r="239" spans="3:19" x14ac:dyDescent="0.25">
      <c r="C239" s="4" t="str">
        <f t="shared" si="3"/>
        <v>BOREAL INFORMATION TECHNOLOGY, S.L.</v>
      </c>
      <c r="D239" s="5" t="s">
        <v>85</v>
      </c>
      <c r="E239" s="6">
        <v>297</v>
      </c>
      <c r="G239" s="7">
        <v>44926</v>
      </c>
      <c r="H239" s="8">
        <v>889.6</v>
      </c>
      <c r="I239" s="8">
        <v>186.82</v>
      </c>
      <c r="L239" s="27">
        <v>1076.42</v>
      </c>
      <c r="M239" s="8" t="s">
        <v>11</v>
      </c>
      <c r="N239" s="7">
        <v>44926</v>
      </c>
      <c r="Q239"/>
      <c r="R239"/>
      <c r="S239"/>
    </row>
    <row r="240" spans="3:19" x14ac:dyDescent="0.25">
      <c r="C240" s="4" t="str">
        <f t="shared" si="3"/>
        <v>BOREAL INFORMATION TECHNOLOGY, S.L.</v>
      </c>
      <c r="D240" s="5" t="s">
        <v>85</v>
      </c>
      <c r="E240" s="6">
        <v>14</v>
      </c>
      <c r="G240" s="7">
        <v>44963</v>
      </c>
      <c r="H240" s="8">
        <v>939</v>
      </c>
      <c r="I240" s="8">
        <v>197.19</v>
      </c>
      <c r="L240" s="27">
        <v>1136.19</v>
      </c>
      <c r="M240" s="8" t="s">
        <v>11</v>
      </c>
      <c r="N240" s="7">
        <v>44964</v>
      </c>
      <c r="Q240"/>
      <c r="R240"/>
      <c r="S240"/>
    </row>
    <row r="241" spans="3:19" x14ac:dyDescent="0.25">
      <c r="C241" s="4" t="str">
        <f t="shared" si="3"/>
        <v>BUREAU VERITAS INSPECCION Y TESTING SL</v>
      </c>
      <c r="D241" s="5" t="s">
        <v>582</v>
      </c>
      <c r="E241" s="6" t="s">
        <v>583</v>
      </c>
      <c r="G241" s="7">
        <v>44601</v>
      </c>
      <c r="H241" s="8">
        <v>126.35</v>
      </c>
      <c r="I241" s="8">
        <v>24.21</v>
      </c>
      <c r="L241" s="27">
        <v>150.56</v>
      </c>
      <c r="M241" s="8" t="s">
        <v>584</v>
      </c>
      <c r="N241" s="7">
        <v>44613</v>
      </c>
      <c r="Q241"/>
      <c r="R241"/>
      <c r="S241"/>
    </row>
    <row r="242" spans="3:19" x14ac:dyDescent="0.25">
      <c r="C242" s="4" t="str">
        <f t="shared" si="3"/>
        <v>BUSINESS PEOPLE RESEARCH, S.L.</v>
      </c>
      <c r="D242" s="5" t="s">
        <v>133</v>
      </c>
      <c r="E242" s="6" t="s">
        <v>512</v>
      </c>
      <c r="G242" s="7">
        <v>44594</v>
      </c>
      <c r="H242" s="8">
        <v>3450</v>
      </c>
      <c r="I242" s="8">
        <v>724.5</v>
      </c>
      <c r="L242" s="27">
        <v>4174.5</v>
      </c>
      <c r="M242" s="8" t="s">
        <v>513</v>
      </c>
      <c r="N242" s="7">
        <v>44606</v>
      </c>
      <c r="Q242"/>
      <c r="R242"/>
      <c r="S242"/>
    </row>
    <row r="243" spans="3:19" x14ac:dyDescent="0.25">
      <c r="C243" s="4" t="str">
        <f t="shared" si="3"/>
        <v>BUSINESS PEOPLE RESEARCH, S.L.</v>
      </c>
      <c r="D243" s="5" t="s">
        <v>133</v>
      </c>
      <c r="E243" s="6" t="s">
        <v>514</v>
      </c>
      <c r="G243" s="7">
        <v>44622</v>
      </c>
      <c r="H243" s="8">
        <v>3250</v>
      </c>
      <c r="I243" s="8">
        <v>682.5</v>
      </c>
      <c r="L243" s="27">
        <v>3932.5</v>
      </c>
      <c r="M243" s="8" t="s">
        <v>513</v>
      </c>
      <c r="N243" s="7">
        <v>44642</v>
      </c>
      <c r="Q243"/>
      <c r="R243"/>
      <c r="S243"/>
    </row>
    <row r="244" spans="3:19" x14ac:dyDescent="0.25">
      <c r="C244" s="4" t="str">
        <f t="shared" si="3"/>
        <v>BUSINESS PEOPLE RESEARCH, S.L.</v>
      </c>
      <c r="D244" s="5" t="s">
        <v>133</v>
      </c>
      <c r="E244" s="6" t="s">
        <v>1183</v>
      </c>
      <c r="G244" s="7">
        <v>44746</v>
      </c>
      <c r="H244" s="8">
        <v>2955</v>
      </c>
      <c r="I244" s="8">
        <v>620.54999999999995</v>
      </c>
      <c r="L244" s="27">
        <v>3575.55</v>
      </c>
      <c r="M244" s="8" t="s">
        <v>513</v>
      </c>
      <c r="N244" s="7">
        <v>44760</v>
      </c>
      <c r="Q244"/>
      <c r="R244"/>
      <c r="S244"/>
    </row>
    <row r="245" spans="3:19" x14ac:dyDescent="0.25">
      <c r="C245" s="4" t="str">
        <f t="shared" si="3"/>
        <v>BUSINESS PEOPLE RESEARCH, S.L.</v>
      </c>
      <c r="D245" s="5" t="s">
        <v>133</v>
      </c>
      <c r="E245" s="6" t="s">
        <v>1184</v>
      </c>
      <c r="G245" s="7">
        <v>44770</v>
      </c>
      <c r="H245" s="8">
        <v>2955</v>
      </c>
      <c r="I245" s="8">
        <v>620.54999999999995</v>
      </c>
      <c r="L245" s="27">
        <v>3575.55</v>
      </c>
      <c r="M245" s="8" t="s">
        <v>513</v>
      </c>
      <c r="N245" s="7">
        <v>44773</v>
      </c>
      <c r="Q245"/>
      <c r="R245"/>
      <c r="S245"/>
    </row>
    <row r="246" spans="3:19" x14ac:dyDescent="0.25">
      <c r="C246" s="4" t="str">
        <f t="shared" si="3"/>
        <v>CAIXABANK,SA</v>
      </c>
      <c r="D246" s="5" t="s">
        <v>122</v>
      </c>
      <c r="E246" s="6">
        <v>2797431</v>
      </c>
      <c r="G246" s="7">
        <v>44599</v>
      </c>
      <c r="H246" s="8">
        <v>35</v>
      </c>
      <c r="I246" s="8">
        <v>7.35</v>
      </c>
      <c r="L246" s="27">
        <v>42.35</v>
      </c>
      <c r="M246" s="8" t="s">
        <v>419</v>
      </c>
      <c r="N246" s="7">
        <v>44614</v>
      </c>
      <c r="Q246"/>
      <c r="R246"/>
      <c r="S246"/>
    </row>
    <row r="247" spans="3:19" x14ac:dyDescent="0.25">
      <c r="C247" s="4" t="str">
        <f t="shared" si="3"/>
        <v>CARLOS LLORENTE BIRBA</v>
      </c>
      <c r="D247" s="5" t="s">
        <v>125</v>
      </c>
      <c r="E247" s="6" t="s">
        <v>568</v>
      </c>
      <c r="G247" s="7">
        <v>44592</v>
      </c>
      <c r="H247" s="8">
        <v>18.04</v>
      </c>
      <c r="I247" s="8">
        <v>3.79</v>
      </c>
      <c r="K247" s="8">
        <v>2.71</v>
      </c>
      <c r="L247" s="27">
        <v>19.12</v>
      </c>
      <c r="M247" s="8" t="s">
        <v>126</v>
      </c>
      <c r="N247" s="7">
        <v>44592</v>
      </c>
      <c r="Q247"/>
      <c r="R247"/>
      <c r="S247"/>
    </row>
    <row r="248" spans="3:19" x14ac:dyDescent="0.25">
      <c r="C248" s="4" t="str">
        <f t="shared" si="3"/>
        <v>CARLOS LLORENTE BIRBA</v>
      </c>
      <c r="D248" s="5" t="s">
        <v>125</v>
      </c>
      <c r="E248" s="6" t="s">
        <v>569</v>
      </c>
      <c r="G248" s="7">
        <v>44620</v>
      </c>
      <c r="H248" s="8">
        <v>9.02</v>
      </c>
      <c r="I248" s="8">
        <v>1.89</v>
      </c>
      <c r="K248" s="8">
        <v>1.35</v>
      </c>
      <c r="L248" s="27">
        <v>9.56</v>
      </c>
      <c r="M248" s="8" t="s">
        <v>126</v>
      </c>
      <c r="N248" s="7">
        <v>44620</v>
      </c>
      <c r="Q248"/>
      <c r="R248"/>
      <c r="S248"/>
    </row>
    <row r="249" spans="3:19" x14ac:dyDescent="0.25">
      <c r="C249" s="4" t="str">
        <f t="shared" si="3"/>
        <v>CARLOS LLORENTE BIRBA</v>
      </c>
      <c r="D249" s="5" t="s">
        <v>125</v>
      </c>
      <c r="E249" s="6" t="s">
        <v>570</v>
      </c>
      <c r="G249" s="7">
        <v>44651</v>
      </c>
      <c r="H249" s="8">
        <v>9.02</v>
      </c>
      <c r="I249" s="8">
        <v>1.89</v>
      </c>
      <c r="K249" s="8">
        <v>1.35</v>
      </c>
      <c r="L249" s="27">
        <v>9.56</v>
      </c>
      <c r="M249" s="8" t="s">
        <v>126</v>
      </c>
      <c r="N249" s="7">
        <v>44651</v>
      </c>
      <c r="Q249"/>
      <c r="R249"/>
      <c r="S249"/>
    </row>
    <row r="250" spans="3:19" x14ac:dyDescent="0.25">
      <c r="C250" s="4" t="str">
        <f t="shared" si="3"/>
        <v>CARLOS LLORENTE BIRBA</v>
      </c>
      <c r="D250" s="5" t="s">
        <v>125</v>
      </c>
      <c r="E250" s="6" t="s">
        <v>892</v>
      </c>
      <c r="G250" s="7">
        <v>44712</v>
      </c>
      <c r="H250" s="8">
        <v>9.02</v>
      </c>
      <c r="I250" s="8">
        <v>1.89</v>
      </c>
      <c r="K250" s="8">
        <v>1.35</v>
      </c>
      <c r="L250" s="27">
        <v>9.56</v>
      </c>
      <c r="M250" s="8" t="s">
        <v>126</v>
      </c>
      <c r="N250" s="7">
        <v>44712</v>
      </c>
      <c r="Q250"/>
      <c r="R250"/>
      <c r="S250"/>
    </row>
    <row r="251" spans="3:19" x14ac:dyDescent="0.25">
      <c r="C251" s="4" t="str">
        <f t="shared" si="3"/>
        <v>CARLOS LLORENTE BIRBA</v>
      </c>
      <c r="D251" s="5" t="s">
        <v>125</v>
      </c>
      <c r="E251" s="6" t="s">
        <v>1741</v>
      </c>
      <c r="G251" s="7">
        <v>44865</v>
      </c>
      <c r="H251" s="8">
        <v>9.02</v>
      </c>
      <c r="I251" s="8">
        <v>1.89</v>
      </c>
      <c r="K251" s="8">
        <v>1.35</v>
      </c>
      <c r="L251" s="27">
        <v>9.56</v>
      </c>
      <c r="M251" s="8" t="s">
        <v>1742</v>
      </c>
      <c r="N251" s="7">
        <v>44879</v>
      </c>
      <c r="Q251"/>
      <c r="R251"/>
      <c r="S251"/>
    </row>
    <row r="252" spans="3:19" x14ac:dyDescent="0.25">
      <c r="C252" s="4" t="str">
        <f t="shared" si="3"/>
        <v>CARLOS LLORENTE BIRBA</v>
      </c>
      <c r="D252" s="5" t="s">
        <v>125</v>
      </c>
      <c r="E252" s="6" t="s">
        <v>1743</v>
      </c>
      <c r="G252" s="7">
        <v>44926</v>
      </c>
      <c r="H252" s="8">
        <v>9.02</v>
      </c>
      <c r="I252" s="8">
        <v>1.89</v>
      </c>
      <c r="K252" s="8">
        <v>1.35</v>
      </c>
      <c r="L252" s="27">
        <v>9.56</v>
      </c>
      <c r="M252" s="8" t="s">
        <v>126</v>
      </c>
      <c r="N252" s="7">
        <v>44951</v>
      </c>
      <c r="Q252"/>
      <c r="R252"/>
      <c r="S252"/>
    </row>
    <row r="253" spans="3:19" x14ac:dyDescent="0.25">
      <c r="C253" s="4" t="str">
        <f t="shared" si="3"/>
        <v>CASTELAO SL</v>
      </c>
      <c r="D253" s="5" t="s">
        <v>77</v>
      </c>
      <c r="E253" s="6">
        <v>81</v>
      </c>
      <c r="G253" s="7">
        <v>44592</v>
      </c>
      <c r="H253" s="8">
        <v>731.87</v>
      </c>
      <c r="I253" s="8">
        <v>153.69</v>
      </c>
      <c r="L253" s="27">
        <v>885.56</v>
      </c>
      <c r="M253" s="8" t="s">
        <v>0</v>
      </c>
      <c r="N253" s="7">
        <v>44592</v>
      </c>
      <c r="Q253"/>
      <c r="R253"/>
      <c r="S253"/>
    </row>
    <row r="254" spans="3:19" x14ac:dyDescent="0.25">
      <c r="C254" s="4" t="str">
        <f t="shared" si="3"/>
        <v>CASTELAO SL</v>
      </c>
      <c r="D254" s="5" t="s">
        <v>77</v>
      </c>
      <c r="E254" s="6">
        <v>82</v>
      </c>
      <c r="G254" s="7">
        <v>44607</v>
      </c>
      <c r="H254" s="8">
        <v>922.28</v>
      </c>
      <c r="I254" s="8">
        <v>193.68</v>
      </c>
      <c r="L254" s="27">
        <v>1115.96</v>
      </c>
      <c r="M254" s="8" t="s">
        <v>0</v>
      </c>
      <c r="N254" s="7">
        <v>44616</v>
      </c>
      <c r="Q254"/>
      <c r="R254"/>
      <c r="S254"/>
    </row>
    <row r="255" spans="3:19" x14ac:dyDescent="0.25">
      <c r="C255" s="4" t="str">
        <f t="shared" si="3"/>
        <v>CASTELAO SL</v>
      </c>
      <c r="D255" s="5" t="s">
        <v>77</v>
      </c>
      <c r="E255" s="6">
        <v>83</v>
      </c>
      <c r="G255" s="7">
        <v>44620</v>
      </c>
      <c r="H255" s="8">
        <v>104</v>
      </c>
      <c r="I255" s="8">
        <v>21.84</v>
      </c>
      <c r="L255" s="27">
        <v>125.84</v>
      </c>
      <c r="M255" s="8" t="s">
        <v>0</v>
      </c>
      <c r="N255" s="7">
        <v>44620</v>
      </c>
      <c r="Q255"/>
      <c r="R255"/>
      <c r="S255"/>
    </row>
    <row r="256" spans="3:19" x14ac:dyDescent="0.25">
      <c r="C256" s="4" t="str">
        <f t="shared" si="3"/>
        <v>CASTELAO SL</v>
      </c>
      <c r="D256" s="5" t="s">
        <v>77</v>
      </c>
      <c r="E256" s="6">
        <v>84</v>
      </c>
      <c r="G256" s="7">
        <v>44635</v>
      </c>
      <c r="H256" s="8">
        <v>458.61</v>
      </c>
      <c r="I256" s="8">
        <v>96.31</v>
      </c>
      <c r="L256" s="27">
        <v>554.91999999999996</v>
      </c>
      <c r="M256" s="8" t="s">
        <v>0</v>
      </c>
      <c r="N256" s="7">
        <v>44638</v>
      </c>
      <c r="Q256"/>
      <c r="R256"/>
      <c r="S256"/>
    </row>
    <row r="257" spans="3:19" x14ac:dyDescent="0.25">
      <c r="C257" s="4" t="str">
        <f t="shared" si="3"/>
        <v>CASTELAO SL</v>
      </c>
      <c r="D257" s="5" t="s">
        <v>77</v>
      </c>
      <c r="E257" s="6">
        <v>85</v>
      </c>
      <c r="G257" s="7">
        <v>44651</v>
      </c>
      <c r="H257" s="8">
        <v>217.87</v>
      </c>
      <c r="I257" s="8">
        <v>45.75</v>
      </c>
      <c r="L257" s="27">
        <v>263.62</v>
      </c>
      <c r="M257" s="8" t="s">
        <v>0</v>
      </c>
      <c r="N257" s="7">
        <v>44651</v>
      </c>
      <c r="Q257"/>
      <c r="R257"/>
      <c r="S257"/>
    </row>
    <row r="258" spans="3:19" x14ac:dyDescent="0.25">
      <c r="C258" s="4" t="str">
        <f t="shared" si="3"/>
        <v>CASTELAO SL</v>
      </c>
      <c r="D258" s="5" t="s">
        <v>77</v>
      </c>
      <c r="E258" s="6">
        <v>86</v>
      </c>
      <c r="G258" s="7">
        <v>44665</v>
      </c>
      <c r="H258" s="8">
        <v>9.6</v>
      </c>
      <c r="I258" s="8">
        <v>2.02</v>
      </c>
      <c r="L258" s="27">
        <v>11.62</v>
      </c>
      <c r="M258" s="8" t="s">
        <v>0</v>
      </c>
      <c r="N258" s="7">
        <v>44672</v>
      </c>
      <c r="Q258"/>
      <c r="R258"/>
      <c r="S258"/>
    </row>
    <row r="259" spans="3:19" x14ac:dyDescent="0.25">
      <c r="C259" s="4" t="str">
        <f t="shared" si="3"/>
        <v>CASTELAO SL</v>
      </c>
      <c r="D259" s="5" t="s">
        <v>77</v>
      </c>
      <c r="E259" s="6">
        <v>87</v>
      </c>
      <c r="G259" s="7">
        <v>44681</v>
      </c>
      <c r="H259" s="8">
        <v>141.41999999999999</v>
      </c>
      <c r="I259" s="8">
        <v>29.7</v>
      </c>
      <c r="L259" s="27">
        <v>171.12</v>
      </c>
      <c r="M259" s="8" t="s">
        <v>16</v>
      </c>
      <c r="N259" s="7">
        <v>44681</v>
      </c>
      <c r="Q259"/>
      <c r="R259"/>
      <c r="S259"/>
    </row>
    <row r="260" spans="3:19" x14ac:dyDescent="0.25">
      <c r="C260" s="4" t="str">
        <f t="shared" si="3"/>
        <v>CASTELAO SL</v>
      </c>
      <c r="D260" s="5" t="s">
        <v>77</v>
      </c>
      <c r="E260" s="6">
        <v>88</v>
      </c>
      <c r="G260" s="7">
        <v>44695</v>
      </c>
      <c r="H260" s="8">
        <v>1292.3800000000001</v>
      </c>
      <c r="I260" s="8">
        <v>271.39999999999998</v>
      </c>
      <c r="L260" s="27">
        <v>1563.78</v>
      </c>
      <c r="M260" s="8" t="s">
        <v>0</v>
      </c>
      <c r="N260" s="7">
        <v>44699</v>
      </c>
      <c r="Q260"/>
      <c r="R260"/>
      <c r="S260"/>
    </row>
    <row r="261" spans="3:19" x14ac:dyDescent="0.25">
      <c r="C261" s="4" t="str">
        <f t="shared" si="3"/>
        <v>CASTELAO SL</v>
      </c>
      <c r="D261" s="5" t="s">
        <v>77</v>
      </c>
      <c r="E261" s="6">
        <v>89</v>
      </c>
      <c r="G261" s="7">
        <v>44712</v>
      </c>
      <c r="H261" s="8">
        <v>377.38</v>
      </c>
      <c r="I261" s="8">
        <v>79.25</v>
      </c>
      <c r="L261" s="27">
        <v>456.63</v>
      </c>
      <c r="M261" s="8" t="s">
        <v>0</v>
      </c>
      <c r="N261" s="7">
        <v>44712</v>
      </c>
      <c r="Q261"/>
      <c r="R261"/>
      <c r="S261"/>
    </row>
    <row r="262" spans="3:19" x14ac:dyDescent="0.25">
      <c r="C262" s="4" t="str">
        <f t="shared" si="3"/>
        <v>CASTELAO SL</v>
      </c>
      <c r="D262" s="5" t="s">
        <v>77</v>
      </c>
      <c r="E262" s="21">
        <v>90</v>
      </c>
      <c r="G262" s="7">
        <v>44727</v>
      </c>
      <c r="H262" s="8">
        <v>130.44</v>
      </c>
      <c r="I262" s="8">
        <v>27.39</v>
      </c>
      <c r="L262" s="27">
        <v>157.83000000000001</v>
      </c>
      <c r="M262" s="8" t="s">
        <v>0</v>
      </c>
      <c r="N262" s="7">
        <v>44732</v>
      </c>
      <c r="Q262"/>
      <c r="R262"/>
      <c r="S262"/>
    </row>
    <row r="263" spans="3:19" x14ac:dyDescent="0.25">
      <c r="C263" s="4" t="str">
        <f t="shared" si="3"/>
        <v>CASTELAO SL</v>
      </c>
      <c r="D263" s="5" t="s">
        <v>77</v>
      </c>
      <c r="E263" s="21">
        <v>92</v>
      </c>
      <c r="F263" s="5" t="s">
        <v>50</v>
      </c>
      <c r="G263" s="7">
        <v>44742</v>
      </c>
      <c r="H263" s="8">
        <v>-600</v>
      </c>
      <c r="I263" s="8">
        <v>-126</v>
      </c>
      <c r="L263" s="27">
        <v>-726</v>
      </c>
      <c r="M263" s="8" t="s">
        <v>933</v>
      </c>
      <c r="N263" s="7">
        <v>44742</v>
      </c>
      <c r="Q263"/>
      <c r="R263"/>
      <c r="S263"/>
    </row>
    <row r="264" spans="3:19" x14ac:dyDescent="0.25">
      <c r="C264" s="4" t="str">
        <f t="shared" ref="C264:C327" si="4">MID(D264,8,60)</f>
        <v>CASTELAO SL</v>
      </c>
      <c r="D264" s="5" t="s">
        <v>77</v>
      </c>
      <c r="E264" s="21">
        <v>91</v>
      </c>
      <c r="G264" s="7">
        <v>44742</v>
      </c>
      <c r="H264" s="8">
        <v>2123.27</v>
      </c>
      <c r="I264" s="8">
        <v>445.89</v>
      </c>
      <c r="L264" s="27">
        <v>2569.16</v>
      </c>
      <c r="M264" s="8" t="s">
        <v>0</v>
      </c>
      <c r="N264" s="7">
        <v>44742</v>
      </c>
      <c r="Q264"/>
      <c r="R264"/>
      <c r="S264"/>
    </row>
    <row r="265" spans="3:19" x14ac:dyDescent="0.25">
      <c r="C265" s="4" t="str">
        <f t="shared" si="4"/>
        <v>CASTELAO SL</v>
      </c>
      <c r="D265" s="5" t="s">
        <v>77</v>
      </c>
      <c r="E265" s="21">
        <v>93</v>
      </c>
      <c r="G265" s="7">
        <v>44757</v>
      </c>
      <c r="H265" s="8">
        <v>1050.0999999999999</v>
      </c>
      <c r="I265" s="8">
        <v>220.52</v>
      </c>
      <c r="L265" s="27">
        <v>1270.6199999999999</v>
      </c>
      <c r="M265" s="8" t="s">
        <v>0</v>
      </c>
      <c r="N265" s="7">
        <v>44762</v>
      </c>
      <c r="Q265"/>
      <c r="R265"/>
      <c r="S265"/>
    </row>
    <row r="266" spans="3:19" x14ac:dyDescent="0.25">
      <c r="C266" s="4" t="str">
        <f t="shared" si="4"/>
        <v>CASTELAO SL</v>
      </c>
      <c r="D266" s="5" t="s">
        <v>77</v>
      </c>
      <c r="E266" s="21">
        <v>94</v>
      </c>
      <c r="G266" s="7">
        <v>44772</v>
      </c>
      <c r="H266" s="8">
        <v>346.1</v>
      </c>
      <c r="I266" s="8">
        <v>72.680000000000007</v>
      </c>
      <c r="L266" s="27">
        <v>418.78</v>
      </c>
      <c r="M266" s="8" t="s">
        <v>0</v>
      </c>
      <c r="N266" s="7">
        <v>44772</v>
      </c>
      <c r="Q266"/>
      <c r="R266"/>
      <c r="S266"/>
    </row>
    <row r="267" spans="3:19" x14ac:dyDescent="0.25">
      <c r="C267" s="4" t="str">
        <f t="shared" si="4"/>
        <v>CASTELAO SL</v>
      </c>
      <c r="D267" s="5" t="s">
        <v>77</v>
      </c>
      <c r="E267" s="21">
        <v>95</v>
      </c>
      <c r="G267" s="7">
        <v>44785</v>
      </c>
      <c r="H267" s="8">
        <v>1057.92</v>
      </c>
      <c r="I267" s="8">
        <v>222.16</v>
      </c>
      <c r="L267" s="27">
        <v>1280.08</v>
      </c>
      <c r="M267" s="8" t="s">
        <v>0</v>
      </c>
      <c r="N267" s="7">
        <v>44804</v>
      </c>
      <c r="Q267"/>
      <c r="R267"/>
      <c r="S267"/>
    </row>
    <row r="268" spans="3:19" x14ac:dyDescent="0.25">
      <c r="C268" s="4" t="str">
        <f t="shared" si="4"/>
        <v>CASTELAO SL</v>
      </c>
      <c r="D268" s="5" t="s">
        <v>77</v>
      </c>
      <c r="E268" s="21">
        <v>96</v>
      </c>
      <c r="G268" s="7">
        <v>44804</v>
      </c>
      <c r="H268" s="8">
        <v>2082</v>
      </c>
      <c r="I268" s="8">
        <v>437.22</v>
      </c>
      <c r="L268" s="27">
        <v>2519.2199999999998</v>
      </c>
      <c r="M268" s="8" t="s">
        <v>0</v>
      </c>
      <c r="N268" s="7">
        <v>44804</v>
      </c>
      <c r="Q268"/>
      <c r="R268"/>
      <c r="S268"/>
    </row>
    <row r="269" spans="3:19" x14ac:dyDescent="0.25">
      <c r="C269" s="4" t="str">
        <f t="shared" si="4"/>
        <v>CASTELAO SL</v>
      </c>
      <c r="D269" s="5" t="s">
        <v>77</v>
      </c>
      <c r="E269" s="21">
        <v>97</v>
      </c>
      <c r="G269" s="7">
        <v>44819</v>
      </c>
      <c r="H269" s="8">
        <v>1168.05</v>
      </c>
      <c r="I269" s="8">
        <v>245.29</v>
      </c>
      <c r="L269" s="27">
        <v>1413.34</v>
      </c>
      <c r="M269" s="8" t="s">
        <v>0</v>
      </c>
      <c r="N269" s="7">
        <v>44826</v>
      </c>
      <c r="Q269"/>
      <c r="R269"/>
      <c r="S269"/>
    </row>
    <row r="270" spans="3:19" x14ac:dyDescent="0.25">
      <c r="C270" s="4" t="str">
        <f t="shared" si="4"/>
        <v>CASTELAO SL</v>
      </c>
      <c r="D270" s="5" t="s">
        <v>77</v>
      </c>
      <c r="E270" s="21">
        <v>98</v>
      </c>
      <c r="G270" s="7">
        <v>44834</v>
      </c>
      <c r="H270" s="8">
        <v>700.26</v>
      </c>
      <c r="I270" s="8">
        <v>147.05000000000001</v>
      </c>
      <c r="L270" s="27">
        <v>847.31</v>
      </c>
      <c r="M270" s="8" t="s">
        <v>0</v>
      </c>
      <c r="N270" s="7">
        <v>44834</v>
      </c>
      <c r="Q270"/>
      <c r="R270"/>
      <c r="S270"/>
    </row>
    <row r="271" spans="3:19" x14ac:dyDescent="0.25">
      <c r="C271" s="4" t="str">
        <f t="shared" si="4"/>
        <v>CASTELAO SL</v>
      </c>
      <c r="D271" s="5" t="s">
        <v>77</v>
      </c>
      <c r="E271" s="6">
        <v>99</v>
      </c>
      <c r="G271" s="7">
        <v>44849</v>
      </c>
      <c r="H271" s="8">
        <v>101.69</v>
      </c>
      <c r="I271" s="8">
        <v>21.35</v>
      </c>
      <c r="L271" s="27">
        <v>123.04</v>
      </c>
      <c r="M271" s="8" t="s">
        <v>152</v>
      </c>
      <c r="N271" s="7">
        <v>44858</v>
      </c>
      <c r="Q271"/>
      <c r="R271"/>
      <c r="S271"/>
    </row>
    <row r="272" spans="3:19" x14ac:dyDescent="0.25">
      <c r="C272" s="4" t="str">
        <f t="shared" si="4"/>
        <v>CASTELAO SL</v>
      </c>
      <c r="D272" s="5" t="s">
        <v>77</v>
      </c>
      <c r="E272" s="6">
        <v>100</v>
      </c>
      <c r="G272" s="7">
        <v>44865</v>
      </c>
      <c r="H272" s="8">
        <v>89.8</v>
      </c>
      <c r="I272" s="8">
        <v>18.86</v>
      </c>
      <c r="L272" s="27">
        <v>108.66</v>
      </c>
      <c r="M272" s="8" t="s">
        <v>0</v>
      </c>
      <c r="N272" s="7">
        <v>44865</v>
      </c>
      <c r="Q272"/>
      <c r="R272"/>
      <c r="S272"/>
    </row>
    <row r="273" spans="3:19" x14ac:dyDescent="0.25">
      <c r="C273" s="4" t="str">
        <f t="shared" si="4"/>
        <v>CASTELAO SL</v>
      </c>
      <c r="D273" s="5" t="s">
        <v>77</v>
      </c>
      <c r="E273" s="6">
        <v>101</v>
      </c>
      <c r="G273" s="7">
        <v>44880</v>
      </c>
      <c r="H273" s="8">
        <v>43.78</v>
      </c>
      <c r="I273" s="8">
        <v>9.19</v>
      </c>
      <c r="L273" s="27">
        <v>52.97</v>
      </c>
      <c r="M273" s="8" t="s">
        <v>0</v>
      </c>
      <c r="N273" s="7">
        <v>44882</v>
      </c>
      <c r="Q273"/>
      <c r="R273"/>
      <c r="S273"/>
    </row>
    <row r="274" spans="3:19" x14ac:dyDescent="0.25">
      <c r="C274" s="4" t="str">
        <f t="shared" si="4"/>
        <v>CASTELAO SL</v>
      </c>
      <c r="D274" s="5" t="s">
        <v>77</v>
      </c>
      <c r="E274" s="6">
        <v>102</v>
      </c>
      <c r="G274" s="7">
        <v>44895</v>
      </c>
      <c r="H274" s="8">
        <v>642.9</v>
      </c>
      <c r="I274" s="8">
        <v>135.01</v>
      </c>
      <c r="L274" s="27">
        <v>777.91</v>
      </c>
      <c r="M274" s="8" t="s">
        <v>0</v>
      </c>
      <c r="N274" s="7">
        <v>44895</v>
      </c>
      <c r="Q274"/>
      <c r="R274"/>
      <c r="S274"/>
    </row>
    <row r="275" spans="3:19" x14ac:dyDescent="0.25">
      <c r="C275" s="4" t="str">
        <f t="shared" si="4"/>
        <v>CASTELAO SL</v>
      </c>
      <c r="D275" s="5" t="s">
        <v>77</v>
      </c>
      <c r="E275" s="6">
        <v>103</v>
      </c>
      <c r="G275" s="7">
        <v>44910</v>
      </c>
      <c r="H275" s="8">
        <v>637.66999999999996</v>
      </c>
      <c r="I275" s="8">
        <v>133.91</v>
      </c>
      <c r="L275" s="27">
        <v>771.58</v>
      </c>
      <c r="M275" s="8" t="s">
        <v>0</v>
      </c>
      <c r="N275" s="7">
        <v>44926</v>
      </c>
      <c r="Q275"/>
      <c r="R275"/>
      <c r="S275"/>
    </row>
    <row r="276" spans="3:19" x14ac:dyDescent="0.25">
      <c r="C276" s="4" t="str">
        <f t="shared" si="4"/>
        <v>CASTELAO SL</v>
      </c>
      <c r="D276" s="5" t="s">
        <v>77</v>
      </c>
      <c r="E276" s="6">
        <v>104</v>
      </c>
      <c r="G276" s="7">
        <v>44926</v>
      </c>
      <c r="H276" s="8">
        <v>266.98</v>
      </c>
      <c r="I276" s="8">
        <v>56.07</v>
      </c>
      <c r="L276" s="27">
        <v>323.05</v>
      </c>
      <c r="M276" s="8" t="s">
        <v>0</v>
      </c>
      <c r="N276" s="7">
        <v>44926</v>
      </c>
      <c r="Q276"/>
      <c r="R276"/>
      <c r="S276"/>
    </row>
    <row r="277" spans="3:19" x14ac:dyDescent="0.25">
      <c r="C277" s="4" t="str">
        <f t="shared" si="4"/>
        <v>CASTELAO SL</v>
      </c>
      <c r="D277" s="5" t="s">
        <v>77</v>
      </c>
      <c r="E277" s="6">
        <v>107</v>
      </c>
      <c r="G277" s="7">
        <v>44957</v>
      </c>
      <c r="H277" s="8">
        <v>861.77</v>
      </c>
      <c r="I277" s="8">
        <v>180.97</v>
      </c>
      <c r="L277" s="27">
        <v>1042.74</v>
      </c>
      <c r="M277" s="8" t="s">
        <v>0</v>
      </c>
      <c r="N277" s="7">
        <v>44957</v>
      </c>
      <c r="Q277"/>
      <c r="R277"/>
      <c r="S277"/>
    </row>
    <row r="278" spans="3:19" x14ac:dyDescent="0.25">
      <c r="C278" s="4" t="str">
        <f t="shared" si="4"/>
        <v>CAYVOL COMERCIAL, SL</v>
      </c>
      <c r="D278" s="5" t="s">
        <v>490</v>
      </c>
      <c r="E278" s="6" t="s">
        <v>491</v>
      </c>
      <c r="G278" s="7">
        <v>44648</v>
      </c>
      <c r="H278" s="8">
        <v>112</v>
      </c>
      <c r="I278" s="8">
        <v>23.52</v>
      </c>
      <c r="L278" s="27">
        <v>135.52000000000001</v>
      </c>
      <c r="M278" s="8" t="s">
        <v>0</v>
      </c>
      <c r="N278" s="7">
        <v>44651</v>
      </c>
      <c r="Q278"/>
      <c r="R278"/>
      <c r="S278"/>
    </row>
    <row r="279" spans="3:19" x14ac:dyDescent="0.25">
      <c r="C279" s="4" t="str">
        <f t="shared" si="4"/>
        <v>CAYVOL COMERCIAL, SL</v>
      </c>
      <c r="D279" s="5" t="s">
        <v>490</v>
      </c>
      <c r="E279" s="6" t="s">
        <v>1641</v>
      </c>
      <c r="G279" s="7">
        <v>44845</v>
      </c>
      <c r="H279" s="8">
        <v>409.3</v>
      </c>
      <c r="I279" s="8">
        <v>85.95</v>
      </c>
      <c r="L279" s="27">
        <v>495.25</v>
      </c>
      <c r="M279" s="8" t="s">
        <v>0</v>
      </c>
      <c r="N279" s="7">
        <v>44865</v>
      </c>
      <c r="Q279"/>
      <c r="R279"/>
      <c r="S279"/>
    </row>
    <row r="280" spans="3:19" x14ac:dyDescent="0.25">
      <c r="C280" s="4" t="str">
        <f t="shared" si="4"/>
        <v>CELULOSA Y DERIVADOS DE LA TORRE SL</v>
      </c>
      <c r="D280" s="5" t="s">
        <v>658</v>
      </c>
      <c r="E280" s="6">
        <v>20222634</v>
      </c>
      <c r="G280" s="7">
        <v>44729</v>
      </c>
      <c r="H280" s="8">
        <v>1354.75</v>
      </c>
      <c r="I280" s="8">
        <v>284.5</v>
      </c>
      <c r="L280" s="27">
        <v>1639.25</v>
      </c>
      <c r="M280" s="8" t="s">
        <v>16</v>
      </c>
      <c r="N280" s="7">
        <v>44732</v>
      </c>
      <c r="Q280"/>
      <c r="R280"/>
      <c r="S280"/>
    </row>
    <row r="281" spans="3:19" x14ac:dyDescent="0.25">
      <c r="C281" s="4" t="str">
        <f t="shared" si="4"/>
        <v>CEMI , S.A</v>
      </c>
      <c r="D281" s="5" t="s">
        <v>83</v>
      </c>
      <c r="E281" s="20">
        <v>17</v>
      </c>
      <c r="G281" s="7">
        <v>44586</v>
      </c>
      <c r="H281" s="8">
        <v>574</v>
      </c>
      <c r="I281" s="8">
        <v>120.54</v>
      </c>
      <c r="L281" s="27">
        <v>694.54</v>
      </c>
      <c r="M281" s="8" t="s">
        <v>20</v>
      </c>
      <c r="N281" s="7">
        <v>44592</v>
      </c>
      <c r="Q281"/>
      <c r="R281"/>
      <c r="S281"/>
    </row>
    <row r="282" spans="3:19" x14ac:dyDescent="0.25">
      <c r="C282" s="4" t="str">
        <f t="shared" si="4"/>
        <v>CEMI , S.A</v>
      </c>
      <c r="D282" s="5" t="s">
        <v>83</v>
      </c>
      <c r="E282" s="6">
        <v>65</v>
      </c>
      <c r="G282" s="7">
        <v>44617</v>
      </c>
      <c r="H282" s="8">
        <v>448.66</v>
      </c>
      <c r="I282" s="8">
        <v>94.22</v>
      </c>
      <c r="L282" s="27">
        <v>542.88</v>
      </c>
      <c r="M282" s="8" t="s">
        <v>150</v>
      </c>
      <c r="N282" s="7">
        <v>44620</v>
      </c>
      <c r="Q282"/>
      <c r="R282"/>
      <c r="S282"/>
    </row>
    <row r="283" spans="3:19" x14ac:dyDescent="0.25">
      <c r="C283" s="4" t="str">
        <f t="shared" si="4"/>
        <v>CEMI , S.A</v>
      </c>
      <c r="D283" s="5" t="s">
        <v>83</v>
      </c>
      <c r="E283" s="6">
        <v>108</v>
      </c>
      <c r="G283" s="7">
        <v>44645</v>
      </c>
      <c r="H283" s="8">
        <v>1094.9000000000001</v>
      </c>
      <c r="I283" s="8">
        <v>229.93</v>
      </c>
      <c r="L283" s="27">
        <v>1324.83</v>
      </c>
      <c r="M283" s="8" t="s">
        <v>20</v>
      </c>
      <c r="N283" s="7">
        <v>44651</v>
      </c>
      <c r="Q283"/>
      <c r="R283"/>
      <c r="S283"/>
    </row>
    <row r="284" spans="3:19" x14ac:dyDescent="0.25">
      <c r="C284" s="4" t="str">
        <f t="shared" si="4"/>
        <v>CEMI , S.A</v>
      </c>
      <c r="D284" s="5" t="s">
        <v>83</v>
      </c>
      <c r="E284" s="6">
        <v>262</v>
      </c>
      <c r="G284" s="7">
        <v>44737</v>
      </c>
      <c r="H284" s="8">
        <v>332.76</v>
      </c>
      <c r="I284" s="8">
        <v>69.88</v>
      </c>
      <c r="L284" s="27">
        <v>402.64</v>
      </c>
      <c r="M284" s="8" t="s">
        <v>150</v>
      </c>
      <c r="N284" s="7">
        <v>44740</v>
      </c>
      <c r="Q284"/>
      <c r="R284"/>
      <c r="S284"/>
    </row>
    <row r="285" spans="3:19" x14ac:dyDescent="0.25">
      <c r="C285" s="4" t="str">
        <f t="shared" si="4"/>
        <v>CEMI , S.A</v>
      </c>
      <c r="D285" s="5" t="s">
        <v>83</v>
      </c>
      <c r="E285" s="6">
        <v>310</v>
      </c>
      <c r="G285" s="7">
        <v>44767</v>
      </c>
      <c r="H285" s="8">
        <v>1422.19</v>
      </c>
      <c r="I285" s="8">
        <v>298.66000000000003</v>
      </c>
      <c r="L285" s="27">
        <v>1720.85</v>
      </c>
      <c r="M285" s="8" t="s">
        <v>20</v>
      </c>
      <c r="N285" s="7">
        <v>44772</v>
      </c>
      <c r="Q285"/>
      <c r="R285"/>
      <c r="S285"/>
    </row>
    <row r="286" spans="3:19" x14ac:dyDescent="0.25">
      <c r="C286" s="4" t="str">
        <f t="shared" si="4"/>
        <v>CEMI , S.A</v>
      </c>
      <c r="D286" s="5" t="s">
        <v>83</v>
      </c>
      <c r="E286" s="6">
        <v>9</v>
      </c>
      <c r="G286" s="7">
        <v>44798</v>
      </c>
      <c r="H286" s="8">
        <v>286</v>
      </c>
      <c r="I286" s="8">
        <v>60.06</v>
      </c>
      <c r="L286" s="27">
        <v>346.06</v>
      </c>
      <c r="M286" s="8" t="s">
        <v>20</v>
      </c>
      <c r="N286" s="7">
        <v>44804</v>
      </c>
      <c r="Q286"/>
      <c r="R286"/>
      <c r="S286"/>
    </row>
    <row r="287" spans="3:19" x14ac:dyDescent="0.25">
      <c r="C287" s="4" t="str">
        <f t="shared" si="4"/>
        <v>CEMI , S.A</v>
      </c>
      <c r="D287" s="5" t="s">
        <v>83</v>
      </c>
      <c r="E287" s="6">
        <v>391</v>
      </c>
      <c r="G287" s="7">
        <v>44829</v>
      </c>
      <c r="H287" s="8">
        <v>2821.14</v>
      </c>
      <c r="I287" s="8">
        <v>592.44000000000005</v>
      </c>
      <c r="L287" s="27">
        <v>3413.58</v>
      </c>
      <c r="M287" s="8" t="s">
        <v>20</v>
      </c>
      <c r="N287" s="7">
        <v>44834</v>
      </c>
      <c r="Q287"/>
      <c r="R287"/>
      <c r="S287"/>
    </row>
    <row r="288" spans="3:19" x14ac:dyDescent="0.25">
      <c r="C288" s="4" t="str">
        <f t="shared" si="4"/>
        <v>CEMI , S.A</v>
      </c>
      <c r="D288" s="5" t="s">
        <v>83</v>
      </c>
      <c r="E288" s="6">
        <v>426</v>
      </c>
      <c r="G288" s="7">
        <v>44859</v>
      </c>
      <c r="H288" s="8">
        <v>1748.44</v>
      </c>
      <c r="I288" s="8">
        <v>367.17</v>
      </c>
      <c r="L288" s="27">
        <v>2115.61</v>
      </c>
      <c r="M288" s="8" t="s">
        <v>20</v>
      </c>
      <c r="N288" s="7">
        <v>44860</v>
      </c>
      <c r="Q288"/>
      <c r="R288"/>
      <c r="S288"/>
    </row>
    <row r="289" spans="3:19" x14ac:dyDescent="0.25">
      <c r="C289" s="4" t="str">
        <f t="shared" si="4"/>
        <v>CEMI , S.A</v>
      </c>
      <c r="D289" s="5" t="s">
        <v>83</v>
      </c>
      <c r="E289" s="6">
        <v>477</v>
      </c>
      <c r="G289" s="7">
        <v>44890</v>
      </c>
      <c r="H289" s="8">
        <v>364.13</v>
      </c>
      <c r="I289" s="8">
        <v>76.47</v>
      </c>
      <c r="L289" s="27">
        <v>440.6</v>
      </c>
      <c r="M289" s="8" t="s">
        <v>20</v>
      </c>
      <c r="N289" s="7">
        <v>44890</v>
      </c>
      <c r="Q289"/>
      <c r="R289"/>
      <c r="S289"/>
    </row>
    <row r="290" spans="3:19" x14ac:dyDescent="0.25">
      <c r="C290" s="4" t="str">
        <f t="shared" si="4"/>
        <v>CEMI , S.A</v>
      </c>
      <c r="D290" s="5" t="s">
        <v>83</v>
      </c>
      <c r="E290" s="6">
        <v>525</v>
      </c>
      <c r="G290" s="7">
        <v>44917</v>
      </c>
      <c r="H290" s="8">
        <v>525.25</v>
      </c>
      <c r="I290" s="8">
        <v>110.3</v>
      </c>
      <c r="L290" s="27">
        <v>635.54999999999995</v>
      </c>
      <c r="M290" s="8" t="s">
        <v>20</v>
      </c>
      <c r="N290" s="7">
        <v>44917</v>
      </c>
      <c r="Q290"/>
      <c r="R290"/>
      <c r="S290"/>
    </row>
    <row r="291" spans="3:19" x14ac:dyDescent="0.25">
      <c r="C291" s="4" t="str">
        <f t="shared" si="4"/>
        <v>CEMI , S.A</v>
      </c>
      <c r="D291" s="5" t="s">
        <v>83</v>
      </c>
      <c r="E291" s="6">
        <v>16</v>
      </c>
      <c r="G291" s="7">
        <v>44951</v>
      </c>
      <c r="H291" s="8">
        <v>1566</v>
      </c>
      <c r="I291" s="8">
        <v>328.86</v>
      </c>
      <c r="L291" s="27">
        <v>1894.86</v>
      </c>
      <c r="M291" s="8" t="s">
        <v>20</v>
      </c>
      <c r="N291" s="7">
        <v>44956</v>
      </c>
      <c r="Q291"/>
      <c r="R291"/>
      <c r="S291"/>
    </row>
    <row r="292" spans="3:19" x14ac:dyDescent="0.25">
      <c r="C292" s="4" t="str">
        <f t="shared" si="4"/>
        <v>CIPRIANO VILLARES CEREZO</v>
      </c>
      <c r="D292" s="5" t="s">
        <v>71</v>
      </c>
      <c r="E292" s="6">
        <v>223159</v>
      </c>
      <c r="G292" s="7">
        <v>44641</v>
      </c>
      <c r="H292" s="8">
        <v>995</v>
      </c>
      <c r="I292" s="8">
        <v>208.95</v>
      </c>
      <c r="L292" s="27">
        <v>1203.95</v>
      </c>
      <c r="M292" s="8" t="s">
        <v>16</v>
      </c>
      <c r="N292" s="7">
        <v>44641</v>
      </c>
      <c r="Q292"/>
      <c r="R292"/>
      <c r="S292"/>
    </row>
    <row r="293" spans="3:19" x14ac:dyDescent="0.25">
      <c r="C293" s="4" t="str">
        <f t="shared" si="4"/>
        <v>CIPRIANO VILLARES CEREZO</v>
      </c>
      <c r="D293" s="5" t="s">
        <v>71</v>
      </c>
      <c r="E293" s="6">
        <v>223160</v>
      </c>
      <c r="G293" s="7">
        <v>44641</v>
      </c>
      <c r="H293" s="8">
        <v>297.85000000000002</v>
      </c>
      <c r="I293" s="8">
        <v>62.55</v>
      </c>
      <c r="L293" s="27">
        <v>360.4</v>
      </c>
      <c r="M293" s="8" t="s">
        <v>16</v>
      </c>
      <c r="N293" s="7">
        <v>44644</v>
      </c>
      <c r="Q293"/>
      <c r="R293"/>
      <c r="S293"/>
    </row>
    <row r="294" spans="3:19" x14ac:dyDescent="0.25">
      <c r="C294" s="4" t="str">
        <f t="shared" si="4"/>
        <v>CIPRIANO VILLARES CEREZO</v>
      </c>
      <c r="D294" s="5" t="s">
        <v>71</v>
      </c>
      <c r="E294" s="6">
        <v>230197</v>
      </c>
      <c r="G294" s="7">
        <v>44865</v>
      </c>
      <c r="H294" s="8">
        <v>247.2</v>
      </c>
      <c r="I294" s="8">
        <v>51.91</v>
      </c>
      <c r="L294" s="27">
        <v>299.11</v>
      </c>
      <c r="M294" s="8" t="s">
        <v>16</v>
      </c>
      <c r="N294" s="7">
        <v>44865</v>
      </c>
      <c r="Q294"/>
      <c r="R294"/>
      <c r="S294"/>
    </row>
    <row r="295" spans="3:19" x14ac:dyDescent="0.25">
      <c r="C295" s="4" t="str">
        <f t="shared" si="4"/>
        <v>CIPRIANO VILLARES CEREZO</v>
      </c>
      <c r="D295" s="5" t="s">
        <v>71</v>
      </c>
      <c r="E295" s="6">
        <v>231148</v>
      </c>
      <c r="G295" s="7">
        <v>44895</v>
      </c>
      <c r="H295" s="8">
        <v>502.23</v>
      </c>
      <c r="I295" s="8">
        <v>105.47</v>
      </c>
      <c r="L295" s="27">
        <v>607.70000000000005</v>
      </c>
      <c r="M295" s="8" t="s">
        <v>16</v>
      </c>
      <c r="N295" s="7">
        <v>44895</v>
      </c>
      <c r="Q295"/>
      <c r="R295"/>
      <c r="S295"/>
    </row>
    <row r="296" spans="3:19" x14ac:dyDescent="0.25">
      <c r="C296" s="4" t="str">
        <f t="shared" si="4"/>
        <v>CIPRIANO VILLARES CEREZO</v>
      </c>
      <c r="D296" s="5" t="s">
        <v>71</v>
      </c>
      <c r="E296" s="6">
        <v>231950</v>
      </c>
      <c r="G296" s="7">
        <v>44926</v>
      </c>
      <c r="H296" s="8">
        <v>186.96</v>
      </c>
      <c r="I296" s="8">
        <v>39.26</v>
      </c>
      <c r="L296" s="27">
        <v>226.22</v>
      </c>
      <c r="M296" s="8" t="s">
        <v>0</v>
      </c>
      <c r="N296" s="7">
        <v>44926</v>
      </c>
      <c r="Q296"/>
      <c r="R296"/>
      <c r="S296"/>
    </row>
    <row r="297" spans="3:19" x14ac:dyDescent="0.25">
      <c r="C297" s="4" t="str">
        <f t="shared" si="4"/>
        <v>CIPRIANO VILLARES CEREZO</v>
      </c>
      <c r="D297" s="5" t="s">
        <v>71</v>
      </c>
      <c r="E297" s="6">
        <v>231951</v>
      </c>
      <c r="G297" s="7">
        <v>44926</v>
      </c>
      <c r="H297" s="8">
        <v>155.94999999999999</v>
      </c>
      <c r="I297" s="8">
        <v>32.75</v>
      </c>
      <c r="L297" s="27">
        <v>188.7</v>
      </c>
      <c r="M297" s="8" t="s">
        <v>16</v>
      </c>
      <c r="N297" s="7">
        <v>44926</v>
      </c>
      <c r="Q297"/>
      <c r="R297"/>
      <c r="S297"/>
    </row>
    <row r="298" spans="3:19" x14ac:dyDescent="0.25">
      <c r="C298" s="4" t="str">
        <f t="shared" si="4"/>
        <v>CIPRIANO VILLARES CEREZO</v>
      </c>
      <c r="D298" s="5" t="s">
        <v>71</v>
      </c>
      <c r="E298" s="6">
        <v>232900</v>
      </c>
      <c r="G298" s="7">
        <v>44960</v>
      </c>
      <c r="H298" s="8">
        <v>65.91</v>
      </c>
      <c r="I298" s="8">
        <v>13.84</v>
      </c>
      <c r="L298" s="27">
        <v>79.75</v>
      </c>
      <c r="M298" s="8" t="s">
        <v>16</v>
      </c>
      <c r="N298" s="7">
        <v>44963</v>
      </c>
      <c r="Q298"/>
      <c r="R298"/>
      <c r="S298"/>
    </row>
    <row r="299" spans="3:19" x14ac:dyDescent="0.25">
      <c r="C299" s="4" t="str">
        <f t="shared" si="4"/>
        <v>CLAUS-E.S. CAN CALDERON</v>
      </c>
      <c r="D299" s="5" t="s">
        <v>1803</v>
      </c>
      <c r="E299" s="6" t="s">
        <v>1804</v>
      </c>
      <c r="G299" s="7">
        <v>44865</v>
      </c>
      <c r="H299" s="8">
        <v>7746.57</v>
      </c>
      <c r="I299" s="8">
        <v>387.33</v>
      </c>
      <c r="L299" s="27">
        <v>8133.9</v>
      </c>
      <c r="M299" s="8" t="s">
        <v>1805</v>
      </c>
      <c r="N299" s="7">
        <v>44865</v>
      </c>
      <c r="Q299"/>
      <c r="R299"/>
      <c r="S299"/>
    </row>
    <row r="300" spans="3:19" x14ac:dyDescent="0.25">
      <c r="C300" s="4" t="str">
        <f t="shared" si="4"/>
        <v>CLAUS-E.S. CAN CALDERON</v>
      </c>
      <c r="D300" s="5" t="s">
        <v>1803</v>
      </c>
      <c r="E300" s="6" t="s">
        <v>1806</v>
      </c>
      <c r="G300" s="7">
        <v>44895</v>
      </c>
      <c r="H300" s="8">
        <v>5703.89</v>
      </c>
      <c r="I300" s="8">
        <v>285.19</v>
      </c>
      <c r="L300" s="27">
        <v>5989.08</v>
      </c>
      <c r="M300" s="8" t="s">
        <v>1805</v>
      </c>
      <c r="N300" s="7">
        <v>44895</v>
      </c>
      <c r="Q300"/>
      <c r="R300"/>
      <c r="S300"/>
    </row>
    <row r="301" spans="3:19" x14ac:dyDescent="0.25">
      <c r="C301" s="4" t="str">
        <f t="shared" si="4"/>
        <v>COBALTAX TOOLS SL</v>
      </c>
      <c r="D301" s="5" t="s">
        <v>643</v>
      </c>
      <c r="E301" s="6">
        <v>10010630</v>
      </c>
      <c r="G301" s="7">
        <v>44681</v>
      </c>
      <c r="H301" s="8">
        <v>361.37</v>
      </c>
      <c r="I301" s="8">
        <v>75.89</v>
      </c>
      <c r="L301" s="27">
        <v>437.26</v>
      </c>
      <c r="M301" s="8" t="s">
        <v>16</v>
      </c>
      <c r="N301" s="7">
        <v>44681</v>
      </c>
      <c r="Q301"/>
      <c r="R301"/>
      <c r="S301"/>
    </row>
    <row r="302" spans="3:19" x14ac:dyDescent="0.25">
      <c r="C302" s="4" t="str">
        <f t="shared" si="4"/>
        <v>COBALTAX TOOLS SL</v>
      </c>
      <c r="D302" s="5" t="s">
        <v>643</v>
      </c>
      <c r="E302" s="6">
        <v>10010944</v>
      </c>
      <c r="G302" s="7">
        <v>44712</v>
      </c>
      <c r="H302" s="8">
        <v>534.08000000000004</v>
      </c>
      <c r="I302" s="8">
        <v>112.16</v>
      </c>
      <c r="L302" s="27">
        <v>646.24</v>
      </c>
      <c r="M302" s="8" t="s">
        <v>16</v>
      </c>
      <c r="N302" s="7">
        <v>44712</v>
      </c>
      <c r="Q302"/>
      <c r="R302"/>
      <c r="S302"/>
    </row>
    <row r="303" spans="3:19" x14ac:dyDescent="0.25">
      <c r="C303" s="4" t="str">
        <f t="shared" si="4"/>
        <v>COHIMAR HIDRAULICA NEUMATICA S.L.</v>
      </c>
      <c r="D303" s="5" t="s">
        <v>69</v>
      </c>
      <c r="E303" s="6">
        <v>213921</v>
      </c>
      <c r="G303" s="7">
        <v>44585</v>
      </c>
      <c r="H303" s="8">
        <v>164.76</v>
      </c>
      <c r="I303" s="8">
        <v>34.6</v>
      </c>
      <c r="L303" s="27">
        <v>199.36</v>
      </c>
      <c r="M303" s="8" t="s">
        <v>0</v>
      </c>
      <c r="N303" s="7">
        <v>44592</v>
      </c>
      <c r="Q303"/>
      <c r="R303"/>
      <c r="S303"/>
    </row>
    <row r="304" spans="3:19" x14ac:dyDescent="0.25">
      <c r="C304" s="4" t="str">
        <f t="shared" si="4"/>
        <v>COHIMAR HIDRAULICA NEUMATICA S.L.</v>
      </c>
      <c r="D304" s="5" t="s">
        <v>69</v>
      </c>
      <c r="E304" s="6">
        <v>213922</v>
      </c>
      <c r="G304" s="7">
        <v>44585</v>
      </c>
      <c r="H304" s="8">
        <v>107.29</v>
      </c>
      <c r="I304" s="8">
        <v>22.53</v>
      </c>
      <c r="L304" s="27">
        <v>129.82</v>
      </c>
      <c r="M304" s="8" t="s">
        <v>0</v>
      </c>
      <c r="N304" s="7">
        <v>44592</v>
      </c>
      <c r="Q304"/>
      <c r="R304"/>
      <c r="S304"/>
    </row>
    <row r="305" spans="3:19" x14ac:dyDescent="0.25">
      <c r="C305" s="4" t="str">
        <f t="shared" si="4"/>
        <v>COHIMAR HIDRAULICA NEUMATICA S.L.</v>
      </c>
      <c r="D305" s="5" t="s">
        <v>69</v>
      </c>
      <c r="E305" s="6">
        <v>221712</v>
      </c>
      <c r="G305" s="7">
        <v>44803</v>
      </c>
      <c r="H305" s="8">
        <v>124.01</v>
      </c>
      <c r="I305" s="8">
        <v>26.04</v>
      </c>
      <c r="L305" s="27">
        <v>150.05000000000001</v>
      </c>
      <c r="M305" s="8" t="s">
        <v>0</v>
      </c>
      <c r="N305" s="7">
        <v>44804</v>
      </c>
      <c r="Q305"/>
      <c r="R305"/>
      <c r="S305"/>
    </row>
    <row r="306" spans="3:19" x14ac:dyDescent="0.25">
      <c r="C306" s="4" t="str">
        <f t="shared" si="4"/>
        <v>COHIMAR HIDRAULICA NEUMATICA S.L.</v>
      </c>
      <c r="D306" s="5" t="s">
        <v>69</v>
      </c>
      <c r="E306" s="6">
        <v>221711</v>
      </c>
      <c r="G306" s="7">
        <v>44803</v>
      </c>
      <c r="H306" s="8">
        <v>26.53</v>
      </c>
      <c r="I306" s="8">
        <v>5.57</v>
      </c>
      <c r="L306" s="27">
        <v>32.1</v>
      </c>
      <c r="M306" s="8" t="s">
        <v>0</v>
      </c>
      <c r="N306" s="7">
        <v>44804</v>
      </c>
      <c r="Q306"/>
      <c r="R306"/>
      <c r="S306"/>
    </row>
    <row r="307" spans="3:19" x14ac:dyDescent="0.25">
      <c r="C307" s="4" t="str">
        <f t="shared" si="4"/>
        <v>COHIMAR HIDRAULICA NEUMATICA S.L.</v>
      </c>
      <c r="D307" s="5" t="s">
        <v>69</v>
      </c>
      <c r="E307" s="6">
        <v>221710</v>
      </c>
      <c r="G307" s="7">
        <v>44803</v>
      </c>
      <c r="H307" s="8">
        <v>73.78</v>
      </c>
      <c r="I307" s="8">
        <v>15.49</v>
      </c>
      <c r="L307" s="27">
        <v>89.27</v>
      </c>
      <c r="M307" s="8" t="s">
        <v>0</v>
      </c>
      <c r="N307" s="7">
        <v>44804</v>
      </c>
      <c r="Q307"/>
      <c r="R307"/>
      <c r="S307"/>
    </row>
    <row r="308" spans="3:19" x14ac:dyDescent="0.25">
      <c r="C308" s="4" t="str">
        <f t="shared" si="4"/>
        <v>COHIMAR HIDRAULICA NEUMATICA S.L.</v>
      </c>
      <c r="D308" s="5" t="s">
        <v>69</v>
      </c>
      <c r="E308" s="6">
        <v>221709</v>
      </c>
      <c r="G308" s="7">
        <v>44803</v>
      </c>
      <c r="H308" s="8">
        <v>52.88</v>
      </c>
      <c r="I308" s="8">
        <v>11.1</v>
      </c>
      <c r="L308" s="27">
        <v>63.98</v>
      </c>
      <c r="M308" s="8" t="s">
        <v>0</v>
      </c>
      <c r="N308" s="7">
        <v>44804</v>
      </c>
      <c r="Q308"/>
      <c r="R308"/>
      <c r="S308"/>
    </row>
    <row r="309" spans="3:19" x14ac:dyDescent="0.25">
      <c r="C309" s="4" t="str">
        <f t="shared" si="4"/>
        <v>COHIMAR HIDRAULICA NEUMATICA S.L.</v>
      </c>
      <c r="D309" s="5" t="s">
        <v>69</v>
      </c>
      <c r="E309" s="6">
        <v>221708</v>
      </c>
      <c r="G309" s="7">
        <v>44803</v>
      </c>
      <c r="H309" s="8">
        <v>41.1</v>
      </c>
      <c r="I309" s="8">
        <v>8.6300000000000008</v>
      </c>
      <c r="L309" s="27">
        <v>49.73</v>
      </c>
      <c r="M309" s="8" t="s">
        <v>0</v>
      </c>
      <c r="N309" s="7">
        <v>44804</v>
      </c>
      <c r="Q309"/>
      <c r="R309"/>
      <c r="S309"/>
    </row>
    <row r="310" spans="3:19" x14ac:dyDescent="0.25">
      <c r="C310" s="4" t="str">
        <f t="shared" si="4"/>
        <v>COHIMAR HIDRAULICA NEUMATICA S.L.</v>
      </c>
      <c r="D310" s="5" t="s">
        <v>69</v>
      </c>
      <c r="E310" s="6">
        <v>225378</v>
      </c>
      <c r="G310" s="7">
        <v>44910</v>
      </c>
      <c r="H310" s="8">
        <v>43.24</v>
      </c>
      <c r="I310" s="8">
        <v>9.08</v>
      </c>
      <c r="L310" s="27">
        <v>52.32</v>
      </c>
      <c r="M310" s="8" t="s">
        <v>0</v>
      </c>
      <c r="N310" s="7">
        <v>44915</v>
      </c>
      <c r="Q310"/>
      <c r="R310"/>
      <c r="S310"/>
    </row>
    <row r="311" spans="3:19" x14ac:dyDescent="0.25">
      <c r="C311" s="4" t="str">
        <f t="shared" si="4"/>
        <v>COHIMAR HIDRAULICA NEUMATICA S.L.</v>
      </c>
      <c r="D311" s="5" t="s">
        <v>69</v>
      </c>
      <c r="E311" s="6">
        <v>225377</v>
      </c>
      <c r="G311" s="7">
        <v>44910</v>
      </c>
      <c r="H311" s="8">
        <v>43.24</v>
      </c>
      <c r="I311" s="8">
        <v>9.08</v>
      </c>
      <c r="L311" s="27">
        <v>52.32</v>
      </c>
      <c r="M311" s="8" t="s">
        <v>0</v>
      </c>
      <c r="N311" s="7">
        <v>44915</v>
      </c>
      <c r="Q311"/>
      <c r="R311"/>
      <c r="S311"/>
    </row>
    <row r="312" spans="3:19" x14ac:dyDescent="0.25">
      <c r="C312" s="4" t="str">
        <f t="shared" si="4"/>
        <v>COMERCIA GLOBAL PAYMENTS ENT. PAGO, SL</v>
      </c>
      <c r="D312" s="5" t="s">
        <v>103</v>
      </c>
      <c r="E312" s="6">
        <v>5127649</v>
      </c>
      <c r="G312" s="7">
        <v>44571</v>
      </c>
      <c r="H312" s="8">
        <v>1290.94</v>
      </c>
      <c r="L312" s="27">
        <v>1290.94</v>
      </c>
      <c r="M312" s="8" t="s">
        <v>14</v>
      </c>
      <c r="N312" s="7">
        <v>44571</v>
      </c>
      <c r="Q312"/>
      <c r="R312"/>
      <c r="S312"/>
    </row>
    <row r="313" spans="3:19" x14ac:dyDescent="0.25">
      <c r="C313" s="4" t="str">
        <f t="shared" si="4"/>
        <v>COMERCIA GLOBAL PAYMENTS ENT. PAGO, SL</v>
      </c>
      <c r="D313" s="5" t="s">
        <v>103</v>
      </c>
      <c r="E313" s="6">
        <v>5522600</v>
      </c>
      <c r="G313" s="7">
        <v>44602</v>
      </c>
      <c r="H313" s="8">
        <v>1373.18</v>
      </c>
      <c r="L313" s="27">
        <v>1373.18</v>
      </c>
      <c r="M313" s="8" t="s">
        <v>14</v>
      </c>
      <c r="N313" s="7">
        <v>44602</v>
      </c>
      <c r="Q313"/>
      <c r="R313"/>
      <c r="S313"/>
    </row>
    <row r="314" spans="3:19" x14ac:dyDescent="0.25">
      <c r="C314" s="4" t="str">
        <f t="shared" si="4"/>
        <v>COMERCIA GLOBAL PAYMENTS ENT. PAGO, SL</v>
      </c>
      <c r="D314" s="5" t="s">
        <v>103</v>
      </c>
      <c r="E314" s="6">
        <v>5916773</v>
      </c>
      <c r="G314" s="7">
        <v>44630</v>
      </c>
      <c r="H314" s="8">
        <v>1346.15</v>
      </c>
      <c r="L314" s="27">
        <v>1346.15</v>
      </c>
      <c r="M314" s="8" t="s">
        <v>545</v>
      </c>
      <c r="N314" s="7">
        <v>44630</v>
      </c>
      <c r="Q314"/>
      <c r="R314"/>
      <c r="S314"/>
    </row>
    <row r="315" spans="3:19" x14ac:dyDescent="0.25">
      <c r="C315" s="4" t="str">
        <f t="shared" si="4"/>
        <v>COMERCIA GLOBAL PAYMENTS ENT. PAGO, SL</v>
      </c>
      <c r="D315" s="5" t="s">
        <v>103</v>
      </c>
      <c r="E315" s="6">
        <v>6311374</v>
      </c>
      <c r="G315" s="7">
        <v>44661</v>
      </c>
      <c r="H315" s="8">
        <v>1495.15</v>
      </c>
      <c r="L315" s="27">
        <v>1495.15</v>
      </c>
      <c r="M315" s="8" t="s">
        <v>945</v>
      </c>
      <c r="N315" s="7">
        <v>44661</v>
      </c>
      <c r="Q315"/>
      <c r="R315"/>
      <c r="S315"/>
    </row>
    <row r="316" spans="3:19" x14ac:dyDescent="0.25">
      <c r="C316" s="4" t="str">
        <f t="shared" si="4"/>
        <v>COMERCIA GLOBAL PAYMENTS ENT. PAGO, SL</v>
      </c>
      <c r="D316" s="5" t="s">
        <v>103</v>
      </c>
      <c r="E316" s="6">
        <v>6709887</v>
      </c>
      <c r="G316" s="7">
        <v>44691</v>
      </c>
      <c r="H316" s="8">
        <v>1447.69</v>
      </c>
      <c r="L316" s="27">
        <v>1447.69</v>
      </c>
      <c r="M316" s="8" t="s">
        <v>946</v>
      </c>
      <c r="N316" s="7">
        <v>44691</v>
      </c>
      <c r="Q316"/>
      <c r="R316"/>
      <c r="S316"/>
    </row>
    <row r="317" spans="3:19" x14ac:dyDescent="0.25">
      <c r="C317" s="4" t="str">
        <f t="shared" si="4"/>
        <v>COMERCIA GLOBAL PAYMENTS ENT. PAGO, SL</v>
      </c>
      <c r="D317" s="5" t="s">
        <v>103</v>
      </c>
      <c r="E317" s="6">
        <v>7111006</v>
      </c>
      <c r="G317" s="7">
        <v>44722</v>
      </c>
      <c r="H317" s="8">
        <v>4808</v>
      </c>
      <c r="L317" s="27">
        <v>4808</v>
      </c>
      <c r="M317" s="8" t="s">
        <v>946</v>
      </c>
      <c r="N317" s="7">
        <v>44722</v>
      </c>
      <c r="Q317"/>
      <c r="R317"/>
      <c r="S317"/>
    </row>
    <row r="318" spans="3:19" x14ac:dyDescent="0.25">
      <c r="C318" s="4" t="str">
        <f t="shared" si="4"/>
        <v>COMERCIA GLOBAL PAYMENTS ENT. PAGO, SL</v>
      </c>
      <c r="D318" s="5" t="s">
        <v>103</v>
      </c>
      <c r="E318" s="6" t="s">
        <v>1708</v>
      </c>
      <c r="G318" s="7">
        <v>44865</v>
      </c>
      <c r="H318" s="8">
        <v>4430.18</v>
      </c>
      <c r="L318" s="27">
        <v>4430.18</v>
      </c>
      <c r="M318" s="8" t="s">
        <v>14</v>
      </c>
      <c r="N318" s="7">
        <v>44865</v>
      </c>
      <c r="Q318"/>
      <c r="R318"/>
      <c r="S318"/>
    </row>
    <row r="319" spans="3:19" x14ac:dyDescent="0.25">
      <c r="C319" s="4" t="str">
        <f t="shared" si="4"/>
        <v>COMERCIA GLOBAL PAYMENTS ENT. PAGO, SL</v>
      </c>
      <c r="D319" s="5" t="s">
        <v>103</v>
      </c>
      <c r="E319" s="6" t="s">
        <v>1709</v>
      </c>
      <c r="G319" s="7">
        <v>44865</v>
      </c>
      <c r="H319" s="8">
        <v>5273.55</v>
      </c>
      <c r="L319" s="27">
        <v>5273.55</v>
      </c>
      <c r="M319" s="8" t="s">
        <v>14</v>
      </c>
      <c r="N319" s="7">
        <v>44865</v>
      </c>
      <c r="Q319"/>
      <c r="R319"/>
      <c r="S319"/>
    </row>
    <row r="320" spans="3:19" x14ac:dyDescent="0.25">
      <c r="C320" s="4" t="str">
        <f t="shared" si="4"/>
        <v>COMERCIA GLOBAL PAYMENTS ENT. PAGO, SL</v>
      </c>
      <c r="D320" s="5" t="s">
        <v>103</v>
      </c>
      <c r="E320" s="6" t="s">
        <v>1710</v>
      </c>
      <c r="G320" s="7">
        <v>44865</v>
      </c>
      <c r="H320" s="8">
        <v>6048.06</v>
      </c>
      <c r="L320" s="27">
        <v>6048.06</v>
      </c>
      <c r="M320" s="8" t="s">
        <v>14</v>
      </c>
      <c r="N320" s="7">
        <v>44865</v>
      </c>
      <c r="Q320"/>
      <c r="R320"/>
      <c r="S320"/>
    </row>
    <row r="321" spans="3:19" x14ac:dyDescent="0.25">
      <c r="C321" s="4" t="str">
        <f t="shared" si="4"/>
        <v>COMERCIA GLOBAL PAYMENTS ENT. PAGO, SL</v>
      </c>
      <c r="D321" s="5" t="s">
        <v>103</v>
      </c>
      <c r="E321" s="6" t="s">
        <v>1711</v>
      </c>
      <c r="G321" s="7">
        <v>44865</v>
      </c>
      <c r="H321" s="8">
        <v>6380.1</v>
      </c>
      <c r="L321" s="27">
        <v>6380.1</v>
      </c>
      <c r="M321" s="8" t="s">
        <v>14</v>
      </c>
      <c r="N321" s="7">
        <v>44865</v>
      </c>
      <c r="Q321"/>
      <c r="R321"/>
      <c r="S321"/>
    </row>
    <row r="322" spans="3:19" x14ac:dyDescent="0.25">
      <c r="C322" s="4" t="str">
        <f t="shared" si="4"/>
        <v>COMERCIA GLOBAL PAYMENTS ENT. PAGO, SL</v>
      </c>
      <c r="D322" s="5" t="s">
        <v>103</v>
      </c>
      <c r="E322" s="6" t="s">
        <v>1712</v>
      </c>
      <c r="G322" s="7">
        <v>44910</v>
      </c>
      <c r="H322" s="8">
        <v>2683.3</v>
      </c>
      <c r="L322" s="27">
        <v>2683.3</v>
      </c>
      <c r="M322" s="8" t="s">
        <v>14</v>
      </c>
      <c r="N322" s="7">
        <v>44910</v>
      </c>
      <c r="Q322"/>
      <c r="R322"/>
      <c r="S322"/>
    </row>
    <row r="323" spans="3:19" x14ac:dyDescent="0.25">
      <c r="C323" s="4" t="str">
        <f t="shared" si="4"/>
        <v>COMERCIA GLOBAL PAYMENTS ENT. PAGO, SL</v>
      </c>
      <c r="D323" s="5" t="s">
        <v>103</v>
      </c>
      <c r="E323" s="6" t="s">
        <v>1713</v>
      </c>
      <c r="G323" s="7">
        <v>44910</v>
      </c>
      <c r="H323" s="8">
        <v>2623.84</v>
      </c>
      <c r="L323" s="27">
        <v>2623.84</v>
      </c>
      <c r="M323" s="8" t="s">
        <v>14</v>
      </c>
      <c r="N323" s="7">
        <v>44910</v>
      </c>
      <c r="Q323"/>
      <c r="R323"/>
      <c r="S323"/>
    </row>
    <row r="324" spans="3:19" x14ac:dyDescent="0.25">
      <c r="C324" s="4" t="str">
        <f t="shared" si="4"/>
        <v>COMERCIA GLOBAL PAYMENTS ENT. PAGO, SL</v>
      </c>
      <c r="D324" s="5" t="s">
        <v>103</v>
      </c>
      <c r="E324" s="6" t="s">
        <v>1714</v>
      </c>
      <c r="G324" s="7">
        <v>44936</v>
      </c>
      <c r="H324" s="8">
        <v>2585.87</v>
      </c>
      <c r="L324" s="27">
        <v>2585.87</v>
      </c>
      <c r="M324" s="8" t="s">
        <v>946</v>
      </c>
      <c r="N324" s="7">
        <v>44936</v>
      </c>
      <c r="Q324"/>
      <c r="R324"/>
      <c r="S324"/>
    </row>
    <row r="325" spans="3:19" x14ac:dyDescent="0.25">
      <c r="C325" s="4" t="str">
        <f t="shared" si="4"/>
        <v>COMERCIAL GUMMI SAU</v>
      </c>
      <c r="D325" s="5" t="s">
        <v>1582</v>
      </c>
      <c r="E325" s="6">
        <v>351176</v>
      </c>
      <c r="G325" s="7">
        <v>44941</v>
      </c>
      <c r="H325" s="8">
        <v>482.58</v>
      </c>
      <c r="I325" s="8">
        <v>101.34</v>
      </c>
      <c r="L325" s="27">
        <v>583.91999999999996</v>
      </c>
      <c r="M325" s="8" t="s">
        <v>17</v>
      </c>
      <c r="N325" s="7">
        <v>44949</v>
      </c>
      <c r="Q325"/>
      <c r="R325"/>
      <c r="S325"/>
    </row>
    <row r="326" spans="3:19" x14ac:dyDescent="0.25">
      <c r="C326" s="4" t="str">
        <f t="shared" si="4"/>
        <v>COMERCIAL GUMMI SAU</v>
      </c>
      <c r="D326" s="5" t="s">
        <v>1582</v>
      </c>
      <c r="E326" s="6">
        <v>352288</v>
      </c>
      <c r="G326" s="7">
        <v>44957</v>
      </c>
      <c r="H326" s="8">
        <v>34.6</v>
      </c>
      <c r="I326" s="8">
        <v>7.27</v>
      </c>
      <c r="L326" s="27">
        <v>41.87</v>
      </c>
      <c r="M326" s="8" t="s">
        <v>17</v>
      </c>
      <c r="N326" s="7">
        <v>44957</v>
      </c>
      <c r="Q326"/>
      <c r="R326"/>
      <c r="S326"/>
    </row>
    <row r="327" spans="3:19" x14ac:dyDescent="0.25">
      <c r="C327" s="4" t="str">
        <f t="shared" si="4"/>
        <v>COMERCIAL LITHIUMBLEI S.L.</v>
      </c>
      <c r="D327" s="5" t="s">
        <v>134</v>
      </c>
      <c r="E327" s="6" t="s">
        <v>516</v>
      </c>
      <c r="G327" s="7">
        <v>44562</v>
      </c>
      <c r="H327" s="8">
        <v>625.34</v>
      </c>
      <c r="I327" s="8">
        <v>131.32</v>
      </c>
      <c r="L327" s="27">
        <v>756.66</v>
      </c>
      <c r="M327" s="8" t="s">
        <v>0</v>
      </c>
      <c r="N327" s="7">
        <v>44608</v>
      </c>
      <c r="Q327"/>
      <c r="R327"/>
      <c r="S327"/>
    </row>
    <row r="328" spans="3:19" x14ac:dyDescent="0.25">
      <c r="C328" s="4" t="str">
        <f t="shared" ref="C328:C391" si="5">MID(D328,8,60)</f>
        <v>COMERCIAL LITHIUMBLEI S.L.</v>
      </c>
      <c r="D328" s="5" t="s">
        <v>134</v>
      </c>
      <c r="E328" s="6" t="s">
        <v>519</v>
      </c>
      <c r="G328" s="7">
        <v>44610</v>
      </c>
      <c r="H328" s="8">
        <v>40.51</v>
      </c>
      <c r="I328" s="8">
        <v>8.51</v>
      </c>
      <c r="L328" s="27">
        <v>49.02</v>
      </c>
      <c r="M328" s="8" t="s">
        <v>0</v>
      </c>
      <c r="N328" s="7">
        <v>44616</v>
      </c>
      <c r="Q328"/>
      <c r="R328"/>
      <c r="S328"/>
    </row>
    <row r="329" spans="3:19" x14ac:dyDescent="0.25">
      <c r="C329" s="4" t="str">
        <f t="shared" si="5"/>
        <v>COMERCIAL LITHIUMBLEI S.L.</v>
      </c>
      <c r="D329" s="5" t="s">
        <v>134</v>
      </c>
      <c r="E329" s="6" t="s">
        <v>518</v>
      </c>
      <c r="G329" s="7">
        <v>44603</v>
      </c>
      <c r="H329" s="8">
        <v>55.71</v>
      </c>
      <c r="I329" s="8">
        <v>11.7</v>
      </c>
      <c r="L329" s="27">
        <v>67.41</v>
      </c>
      <c r="M329" s="8" t="s">
        <v>0</v>
      </c>
      <c r="N329" s="7">
        <v>44616</v>
      </c>
      <c r="Q329"/>
      <c r="R329"/>
      <c r="S329"/>
    </row>
    <row r="330" spans="3:19" x14ac:dyDescent="0.25">
      <c r="C330" s="4" t="str">
        <f t="shared" si="5"/>
        <v>COMERCIAL LITHIUMBLEI S.L.</v>
      </c>
      <c r="D330" s="5" t="s">
        <v>134</v>
      </c>
      <c r="E330" s="6" t="s">
        <v>517</v>
      </c>
      <c r="G330" s="7">
        <v>44603</v>
      </c>
      <c r="H330" s="8">
        <v>235.46</v>
      </c>
      <c r="I330" s="8">
        <v>49.45</v>
      </c>
      <c r="L330" s="27">
        <v>284.91000000000003</v>
      </c>
      <c r="M330" s="8" t="s">
        <v>0</v>
      </c>
      <c r="N330" s="7">
        <v>44616</v>
      </c>
      <c r="Q330"/>
      <c r="R330"/>
      <c r="S330"/>
    </row>
    <row r="331" spans="3:19" x14ac:dyDescent="0.25">
      <c r="C331" s="4" t="str">
        <f t="shared" si="5"/>
        <v>COMERCIAL LITHIUMBLEI S.L.</v>
      </c>
      <c r="D331" s="5" t="s">
        <v>134</v>
      </c>
      <c r="E331" s="6" t="s">
        <v>520</v>
      </c>
      <c r="G331" s="7">
        <v>44638</v>
      </c>
      <c r="H331" s="8">
        <v>89.5</v>
      </c>
      <c r="I331" s="8">
        <v>18.8</v>
      </c>
      <c r="L331" s="27">
        <v>108.3</v>
      </c>
      <c r="M331" s="8" t="s">
        <v>0</v>
      </c>
      <c r="N331" s="7">
        <v>44641</v>
      </c>
      <c r="Q331"/>
      <c r="R331"/>
      <c r="S331"/>
    </row>
    <row r="332" spans="3:19" x14ac:dyDescent="0.25">
      <c r="C332" s="4" t="str">
        <f t="shared" si="5"/>
        <v>COMERCIAL LITHIUMBLEI S.L.</v>
      </c>
      <c r="D332" s="5" t="s">
        <v>134</v>
      </c>
      <c r="E332" s="6" t="s">
        <v>841</v>
      </c>
      <c r="G332" s="7">
        <v>44673</v>
      </c>
      <c r="H332" s="8">
        <v>705.3</v>
      </c>
      <c r="I332" s="8">
        <v>148.12</v>
      </c>
      <c r="L332" s="27">
        <v>853.42</v>
      </c>
      <c r="M332" s="8" t="s">
        <v>0</v>
      </c>
      <c r="N332" s="7">
        <v>44677</v>
      </c>
      <c r="Q332"/>
      <c r="R332"/>
      <c r="S332"/>
    </row>
    <row r="333" spans="3:19" x14ac:dyDescent="0.25">
      <c r="C333" s="4" t="str">
        <f t="shared" si="5"/>
        <v>COMERCIAL LITHIUMBLEI S.L.</v>
      </c>
      <c r="D333" s="5" t="s">
        <v>134</v>
      </c>
      <c r="E333" s="6" t="s">
        <v>842</v>
      </c>
      <c r="G333" s="7">
        <v>44694</v>
      </c>
      <c r="H333" s="8">
        <v>303</v>
      </c>
      <c r="I333" s="8">
        <v>63.63</v>
      </c>
      <c r="L333" s="27">
        <v>366.63</v>
      </c>
      <c r="M333" s="8" t="s">
        <v>0</v>
      </c>
      <c r="N333" s="7">
        <v>44700</v>
      </c>
      <c r="Q333"/>
      <c r="R333"/>
      <c r="S333"/>
    </row>
    <row r="334" spans="3:19" x14ac:dyDescent="0.25">
      <c r="C334" s="4" t="str">
        <f t="shared" si="5"/>
        <v>COMERCIAL LITHIUMBLEI S.L.</v>
      </c>
      <c r="D334" s="5" t="s">
        <v>134</v>
      </c>
      <c r="E334" s="6" t="s">
        <v>843</v>
      </c>
      <c r="G334" s="7">
        <v>44715</v>
      </c>
      <c r="H334" s="8">
        <v>543.91999999999996</v>
      </c>
      <c r="I334" s="8">
        <v>114.23</v>
      </c>
      <c r="L334" s="27">
        <v>658.15</v>
      </c>
      <c r="M334" s="8" t="s">
        <v>0</v>
      </c>
      <c r="N334" s="7">
        <v>44728</v>
      </c>
      <c r="Q334"/>
      <c r="R334"/>
      <c r="S334"/>
    </row>
    <row r="335" spans="3:19" x14ac:dyDescent="0.25">
      <c r="C335" s="4" t="str">
        <f t="shared" si="5"/>
        <v>COMERCIAL LITHIUMBLEI S.L.</v>
      </c>
      <c r="D335" s="5" t="s">
        <v>134</v>
      </c>
      <c r="E335" s="6" t="s">
        <v>1186</v>
      </c>
      <c r="G335" s="7">
        <v>44816</v>
      </c>
      <c r="H335" s="8">
        <v>1140.6199999999999</v>
      </c>
      <c r="I335" s="8">
        <v>239.53</v>
      </c>
      <c r="L335" s="27">
        <v>1380.15</v>
      </c>
      <c r="M335" s="8" t="s">
        <v>0</v>
      </c>
      <c r="N335" s="7">
        <v>44826</v>
      </c>
      <c r="Q335"/>
      <c r="R335"/>
      <c r="S335"/>
    </row>
    <row r="336" spans="3:19" x14ac:dyDescent="0.25">
      <c r="C336" s="4" t="str">
        <f t="shared" si="5"/>
        <v>COMERCIAL LITHIUMBLEI S.L.</v>
      </c>
      <c r="D336" s="5" t="s">
        <v>134</v>
      </c>
      <c r="E336" s="6" t="s">
        <v>1185</v>
      </c>
      <c r="G336" s="7">
        <v>44816</v>
      </c>
      <c r="H336" s="8">
        <v>312.82</v>
      </c>
      <c r="I336" s="8">
        <v>65.69</v>
      </c>
      <c r="L336" s="27">
        <v>378.51</v>
      </c>
      <c r="M336" s="8" t="s">
        <v>0</v>
      </c>
      <c r="N336" s="7">
        <v>44826</v>
      </c>
      <c r="Q336"/>
      <c r="R336"/>
      <c r="S336"/>
    </row>
    <row r="337" spans="3:19" x14ac:dyDescent="0.25">
      <c r="C337" s="4" t="str">
        <f t="shared" si="5"/>
        <v>COMERCIAL LITHIUMBLEI S.L.</v>
      </c>
      <c r="D337" s="5" t="s">
        <v>134</v>
      </c>
      <c r="E337" s="6" t="s">
        <v>1187</v>
      </c>
      <c r="G337" s="7">
        <v>44830</v>
      </c>
      <c r="H337" s="8">
        <v>434.3</v>
      </c>
      <c r="I337" s="8">
        <v>91.2</v>
      </c>
      <c r="L337" s="27">
        <v>525.5</v>
      </c>
      <c r="M337" s="8" t="s">
        <v>0</v>
      </c>
      <c r="N337" s="7">
        <v>44834</v>
      </c>
      <c r="Q337"/>
      <c r="R337"/>
      <c r="S337"/>
    </row>
    <row r="338" spans="3:19" x14ac:dyDescent="0.25">
      <c r="C338" s="4" t="str">
        <f t="shared" si="5"/>
        <v>COMERCIAL LITHIUMBLEI S.L.</v>
      </c>
      <c r="D338" s="5" t="s">
        <v>134</v>
      </c>
      <c r="E338" s="6" t="s">
        <v>1659</v>
      </c>
      <c r="G338" s="7">
        <v>44840</v>
      </c>
      <c r="H338" s="8">
        <v>85.77</v>
      </c>
      <c r="I338" s="8">
        <v>18.010000000000002</v>
      </c>
      <c r="L338" s="27">
        <v>103.78</v>
      </c>
      <c r="M338" s="8" t="s">
        <v>0</v>
      </c>
      <c r="N338" s="7">
        <v>44858</v>
      </c>
      <c r="Q338"/>
      <c r="R338"/>
      <c r="S338"/>
    </row>
    <row r="339" spans="3:19" x14ac:dyDescent="0.25">
      <c r="C339" s="4" t="str">
        <f t="shared" si="5"/>
        <v>COMERCIAL LITHIUMBLEI S.L.</v>
      </c>
      <c r="D339" s="5" t="s">
        <v>134</v>
      </c>
      <c r="E339" s="6" t="s">
        <v>1660</v>
      </c>
      <c r="G339" s="7">
        <v>44848</v>
      </c>
      <c r="H339" s="8">
        <v>648.12</v>
      </c>
      <c r="I339" s="8">
        <v>136.11000000000001</v>
      </c>
      <c r="L339" s="27">
        <v>784.23</v>
      </c>
      <c r="M339" s="8" t="s">
        <v>0</v>
      </c>
      <c r="N339" s="7">
        <v>44859</v>
      </c>
      <c r="Q339"/>
      <c r="R339"/>
      <c r="S339"/>
    </row>
    <row r="340" spans="3:19" x14ac:dyDescent="0.25">
      <c r="C340" s="4" t="str">
        <f t="shared" si="5"/>
        <v>COMERCIAL LITHIUMBLEI S.L.</v>
      </c>
      <c r="D340" s="5" t="s">
        <v>134</v>
      </c>
      <c r="E340" s="6" t="s">
        <v>1661</v>
      </c>
      <c r="G340" s="7">
        <v>44862</v>
      </c>
      <c r="H340" s="8">
        <v>85.77</v>
      </c>
      <c r="I340" s="8">
        <v>18.010000000000002</v>
      </c>
      <c r="L340" s="27">
        <v>103.78</v>
      </c>
      <c r="M340" s="8" t="s">
        <v>0</v>
      </c>
      <c r="N340" s="7">
        <v>44865</v>
      </c>
      <c r="Q340"/>
      <c r="R340"/>
      <c r="S340"/>
    </row>
    <row r="341" spans="3:19" x14ac:dyDescent="0.25">
      <c r="C341" s="4" t="str">
        <f t="shared" si="5"/>
        <v>COMERCIAL LITHIUMBLEI S.L.</v>
      </c>
      <c r="D341" s="5" t="s">
        <v>134</v>
      </c>
      <c r="E341" s="6" t="s">
        <v>1662</v>
      </c>
      <c r="G341" s="7">
        <v>44858</v>
      </c>
      <c r="H341" s="8">
        <v>186</v>
      </c>
      <c r="I341" s="8">
        <v>39.06</v>
      </c>
      <c r="L341" s="27">
        <v>225.06</v>
      </c>
      <c r="M341" s="8" t="s">
        <v>0</v>
      </c>
      <c r="N341" s="7">
        <v>44865</v>
      </c>
      <c r="Q341"/>
      <c r="R341"/>
      <c r="S341"/>
    </row>
    <row r="342" spans="3:19" x14ac:dyDescent="0.25">
      <c r="C342" s="4" t="str">
        <f t="shared" si="5"/>
        <v>COMERCIAL LITHIUMBLEI S.L.</v>
      </c>
      <c r="D342" s="5" t="s">
        <v>134</v>
      </c>
      <c r="E342" s="6" t="s">
        <v>1663</v>
      </c>
      <c r="G342" s="7">
        <v>44872</v>
      </c>
      <c r="H342" s="8">
        <v>648.12</v>
      </c>
      <c r="I342" s="8">
        <v>136.11000000000001</v>
      </c>
      <c r="L342" s="27">
        <v>784.23</v>
      </c>
      <c r="M342" s="8" t="s">
        <v>0</v>
      </c>
      <c r="N342" s="7">
        <v>44895</v>
      </c>
      <c r="Q342"/>
      <c r="R342"/>
      <c r="S342"/>
    </row>
    <row r="343" spans="3:19" x14ac:dyDescent="0.25">
      <c r="C343" s="4" t="str">
        <f t="shared" si="5"/>
        <v>COMERCIAL LITHIUMBLEI S.L.</v>
      </c>
      <c r="D343" s="5" t="s">
        <v>134</v>
      </c>
      <c r="E343" s="6" t="s">
        <v>1664</v>
      </c>
      <c r="G343" s="7">
        <v>44916</v>
      </c>
      <c r="H343" s="8">
        <v>283.52</v>
      </c>
      <c r="I343" s="8">
        <v>59.54</v>
      </c>
      <c r="L343" s="27">
        <v>343.06</v>
      </c>
      <c r="M343" s="8" t="s">
        <v>0</v>
      </c>
      <c r="N343" s="7">
        <v>44926</v>
      </c>
      <c r="Q343"/>
      <c r="R343"/>
      <c r="S343"/>
    </row>
    <row r="344" spans="3:19" x14ac:dyDescent="0.25">
      <c r="C344" s="4" t="str">
        <f t="shared" si="5"/>
        <v>COMERCIAL LITHIUMBLEI S.L.</v>
      </c>
      <c r="D344" s="5" t="s">
        <v>134</v>
      </c>
      <c r="E344" s="6" t="s">
        <v>1665</v>
      </c>
      <c r="G344" s="7">
        <v>44924</v>
      </c>
      <c r="H344" s="8">
        <v>92.74</v>
      </c>
      <c r="I344" s="8">
        <v>19.48</v>
      </c>
      <c r="L344" s="27">
        <v>112.22</v>
      </c>
      <c r="M344" s="8" t="s">
        <v>0</v>
      </c>
      <c r="N344" s="7">
        <v>44926</v>
      </c>
      <c r="Q344"/>
      <c r="R344"/>
      <c r="S344"/>
    </row>
    <row r="345" spans="3:19" x14ac:dyDescent="0.25">
      <c r="C345" s="4" t="str">
        <f t="shared" si="5"/>
        <v>COMERCIAL LITHIUMBLEI S.L.</v>
      </c>
      <c r="D345" s="5" t="s">
        <v>134</v>
      </c>
      <c r="E345" s="6" t="s">
        <v>1666</v>
      </c>
      <c r="G345" s="7">
        <v>44944</v>
      </c>
      <c r="H345" s="8">
        <v>85.77</v>
      </c>
      <c r="I345" s="8">
        <v>18.010000000000002</v>
      </c>
      <c r="L345" s="27">
        <v>103.78</v>
      </c>
      <c r="M345" s="8" t="s">
        <v>0</v>
      </c>
      <c r="N345" s="7">
        <v>44949</v>
      </c>
      <c r="Q345"/>
      <c r="R345"/>
      <c r="S345"/>
    </row>
    <row r="346" spans="3:19" x14ac:dyDescent="0.25">
      <c r="C346" s="4" t="str">
        <f t="shared" si="5"/>
        <v>COMERCIAL TREVIC SLU</v>
      </c>
      <c r="D346" s="5" t="s">
        <v>595</v>
      </c>
      <c r="E346" s="6">
        <v>22002221</v>
      </c>
      <c r="G346" s="7">
        <v>44620</v>
      </c>
      <c r="H346" s="8">
        <v>1902.56</v>
      </c>
      <c r="I346" s="8">
        <v>399.54</v>
      </c>
      <c r="L346" s="27">
        <v>2302.1</v>
      </c>
      <c r="M346" s="8" t="s">
        <v>16</v>
      </c>
      <c r="N346" s="7">
        <v>44620</v>
      </c>
      <c r="Q346"/>
      <c r="R346"/>
      <c r="S346"/>
    </row>
    <row r="347" spans="3:19" x14ac:dyDescent="0.25">
      <c r="C347" s="4" t="str">
        <f t="shared" si="5"/>
        <v>COMERCIAL TREVIC SLU</v>
      </c>
      <c r="D347" s="5" t="s">
        <v>595</v>
      </c>
      <c r="E347" s="6">
        <v>22008357</v>
      </c>
      <c r="G347" s="7">
        <v>44769</v>
      </c>
      <c r="H347" s="8">
        <v>234.57</v>
      </c>
      <c r="I347" s="8">
        <v>49.26</v>
      </c>
      <c r="L347" s="27">
        <v>283.83</v>
      </c>
      <c r="M347" s="8" t="s">
        <v>16</v>
      </c>
      <c r="N347" s="7">
        <v>44772</v>
      </c>
      <c r="Q347"/>
      <c r="R347"/>
      <c r="S347"/>
    </row>
    <row r="348" spans="3:19" x14ac:dyDescent="0.25">
      <c r="C348" s="4" t="str">
        <f t="shared" si="5"/>
        <v>COMERCIAL TREVIC SLU</v>
      </c>
      <c r="D348" s="5" t="s">
        <v>595</v>
      </c>
      <c r="E348" s="6">
        <v>22008263</v>
      </c>
      <c r="G348" s="7">
        <v>44767</v>
      </c>
      <c r="H348" s="8">
        <v>149</v>
      </c>
      <c r="I348" s="8">
        <v>31.29</v>
      </c>
      <c r="L348" s="27">
        <v>180.29</v>
      </c>
      <c r="M348" s="8" t="s">
        <v>16</v>
      </c>
      <c r="N348" s="7">
        <v>44773</v>
      </c>
      <c r="Q348"/>
      <c r="R348"/>
      <c r="S348"/>
    </row>
    <row r="349" spans="3:19" x14ac:dyDescent="0.25">
      <c r="C349" s="4" t="str">
        <f t="shared" si="5"/>
        <v>COMERCIAL TREVIC SLU</v>
      </c>
      <c r="D349" s="5" t="s">
        <v>595</v>
      </c>
      <c r="E349" s="6">
        <v>22011970</v>
      </c>
      <c r="G349" s="7">
        <v>44861</v>
      </c>
      <c r="H349" s="8">
        <v>352</v>
      </c>
      <c r="I349" s="8">
        <v>73.92</v>
      </c>
      <c r="L349" s="27">
        <v>425.92</v>
      </c>
      <c r="M349" s="8" t="s">
        <v>0</v>
      </c>
      <c r="N349" s="7">
        <v>44865</v>
      </c>
      <c r="Q349"/>
      <c r="R349"/>
      <c r="S349"/>
    </row>
    <row r="350" spans="3:19" x14ac:dyDescent="0.25">
      <c r="C350" s="4" t="str">
        <f t="shared" si="5"/>
        <v>COMERCIAL TREVIC SLU</v>
      </c>
      <c r="D350" s="5" t="s">
        <v>595</v>
      </c>
      <c r="E350" s="6">
        <v>22012232</v>
      </c>
      <c r="G350" s="7">
        <v>44865</v>
      </c>
      <c r="H350" s="8">
        <v>949</v>
      </c>
      <c r="I350" s="8">
        <v>199.29</v>
      </c>
      <c r="L350" s="27">
        <v>1148.29</v>
      </c>
      <c r="M350" s="8" t="s">
        <v>16</v>
      </c>
      <c r="N350" s="7">
        <v>44865</v>
      </c>
      <c r="Q350"/>
      <c r="R350"/>
      <c r="S350"/>
    </row>
    <row r="351" spans="3:19" x14ac:dyDescent="0.25">
      <c r="C351" s="4" t="str">
        <f t="shared" si="5"/>
        <v>COMIGRAF SL</v>
      </c>
      <c r="D351" s="5" t="s">
        <v>143</v>
      </c>
      <c r="E351" s="6">
        <v>2200011</v>
      </c>
      <c r="G351" s="7">
        <v>44581</v>
      </c>
      <c r="H351" s="8">
        <v>387</v>
      </c>
      <c r="I351" s="8">
        <v>81.27</v>
      </c>
      <c r="L351" s="27">
        <v>468.27</v>
      </c>
      <c r="M351" s="8" t="s">
        <v>157</v>
      </c>
      <c r="N351" s="7">
        <v>44592</v>
      </c>
      <c r="Q351"/>
      <c r="R351"/>
      <c r="S351"/>
    </row>
    <row r="352" spans="3:19" x14ac:dyDescent="0.25">
      <c r="C352" s="4" t="str">
        <f t="shared" si="5"/>
        <v>COMIGRAF SL</v>
      </c>
      <c r="D352" s="5" t="s">
        <v>143</v>
      </c>
      <c r="E352" s="6">
        <v>2200089</v>
      </c>
      <c r="G352" s="7">
        <v>44645</v>
      </c>
      <c r="H352" s="8">
        <v>537</v>
      </c>
      <c r="I352" s="8">
        <v>112.77</v>
      </c>
      <c r="L352" s="27">
        <v>649.77</v>
      </c>
      <c r="M352" s="8" t="s">
        <v>148</v>
      </c>
      <c r="N352" s="7">
        <v>44650</v>
      </c>
      <c r="Q352"/>
      <c r="R352"/>
      <c r="S352"/>
    </row>
    <row r="353" spans="3:19" x14ac:dyDescent="0.25">
      <c r="C353" s="4" t="str">
        <f t="shared" si="5"/>
        <v>COMIGRAF SL</v>
      </c>
      <c r="D353" s="5" t="s">
        <v>143</v>
      </c>
      <c r="E353" s="6">
        <v>2200182</v>
      </c>
      <c r="G353" s="7">
        <v>44719</v>
      </c>
      <c r="H353" s="8">
        <v>352</v>
      </c>
      <c r="I353" s="8">
        <v>73.92</v>
      </c>
      <c r="L353" s="27">
        <v>425.92</v>
      </c>
      <c r="M353" s="8" t="s">
        <v>917</v>
      </c>
      <c r="N353" s="7">
        <v>44720</v>
      </c>
      <c r="Q353"/>
      <c r="R353"/>
      <c r="S353"/>
    </row>
    <row r="354" spans="3:19" x14ac:dyDescent="0.25">
      <c r="C354" s="4" t="str">
        <f t="shared" si="5"/>
        <v>COMIGRAF SL</v>
      </c>
      <c r="D354" s="5" t="s">
        <v>143</v>
      </c>
      <c r="E354" s="6">
        <v>2200188</v>
      </c>
      <c r="G354" s="7">
        <v>44719</v>
      </c>
      <c r="H354" s="8">
        <v>693</v>
      </c>
      <c r="I354" s="8">
        <v>145.53</v>
      </c>
      <c r="L354" s="27">
        <v>838.53</v>
      </c>
      <c r="M354" s="8" t="s">
        <v>148</v>
      </c>
      <c r="N354" s="7">
        <v>44720</v>
      </c>
      <c r="Q354"/>
      <c r="R354"/>
      <c r="S354"/>
    </row>
    <row r="355" spans="3:19" x14ac:dyDescent="0.25">
      <c r="C355" s="4" t="str">
        <f t="shared" si="5"/>
        <v>COMIGRAF SL</v>
      </c>
      <c r="D355" s="5" t="s">
        <v>143</v>
      </c>
      <c r="E355" s="6">
        <v>2200008</v>
      </c>
      <c r="F355" s="5" t="s">
        <v>50</v>
      </c>
      <c r="G355" s="7">
        <v>44734</v>
      </c>
      <c r="H355" s="8">
        <v>-352</v>
      </c>
      <c r="I355" s="8">
        <v>-73.92</v>
      </c>
      <c r="L355" s="27">
        <v>-425.92</v>
      </c>
      <c r="M355" s="8" t="s">
        <v>918</v>
      </c>
      <c r="N355" s="7">
        <v>44740</v>
      </c>
      <c r="Q355"/>
      <c r="R355"/>
      <c r="S355"/>
    </row>
    <row r="356" spans="3:19" x14ac:dyDescent="0.25">
      <c r="C356" s="4" t="str">
        <f t="shared" si="5"/>
        <v>CONSORCI ADMINISTRACIO OBERTA CATALUNYA</v>
      </c>
      <c r="D356" s="5" t="s">
        <v>650</v>
      </c>
      <c r="E356" s="6" t="s">
        <v>869</v>
      </c>
      <c r="G356" s="7">
        <v>44655</v>
      </c>
      <c r="H356" s="8">
        <v>90.8</v>
      </c>
      <c r="I356" s="8">
        <v>19.07</v>
      </c>
      <c r="L356" s="27">
        <v>109.87</v>
      </c>
      <c r="M356" s="8" t="s">
        <v>942</v>
      </c>
      <c r="N356" s="7">
        <v>44670</v>
      </c>
      <c r="Q356"/>
      <c r="R356"/>
      <c r="S356"/>
    </row>
    <row r="357" spans="3:19" x14ac:dyDescent="0.25">
      <c r="C357" s="4" t="str">
        <f t="shared" si="5"/>
        <v>CONSORCI ADMINISTRACIO OBERTA CATALUNYA</v>
      </c>
      <c r="D357" s="5" t="s">
        <v>650</v>
      </c>
      <c r="E357" s="6" t="s">
        <v>870</v>
      </c>
      <c r="G357" s="7">
        <v>44719</v>
      </c>
      <c r="H357" s="8">
        <v>19.739999999999998</v>
      </c>
      <c r="I357" s="8">
        <v>4.1500000000000004</v>
      </c>
      <c r="L357" s="27">
        <v>23.89</v>
      </c>
      <c r="M357" s="8" t="s">
        <v>942</v>
      </c>
      <c r="N357" s="7">
        <v>44742</v>
      </c>
      <c r="Q357"/>
      <c r="R357"/>
      <c r="S357"/>
    </row>
    <row r="358" spans="3:19" x14ac:dyDescent="0.25">
      <c r="C358" s="4" t="str">
        <f t="shared" si="5"/>
        <v>CONSORCI ADMINISTRACIO OBERTA CATALUNYA</v>
      </c>
      <c r="D358" s="5" t="s">
        <v>650</v>
      </c>
      <c r="E358" s="6" t="s">
        <v>1210</v>
      </c>
      <c r="G358" s="7">
        <v>44746</v>
      </c>
      <c r="H358" s="8">
        <v>93.35</v>
      </c>
      <c r="I358" s="8">
        <v>19.600000000000001</v>
      </c>
      <c r="L358" s="27">
        <v>112.95</v>
      </c>
      <c r="M358" s="8" t="s">
        <v>942</v>
      </c>
      <c r="N358" s="7">
        <v>44749</v>
      </c>
      <c r="Q358"/>
      <c r="R358"/>
      <c r="S358"/>
    </row>
    <row r="359" spans="3:19" x14ac:dyDescent="0.25">
      <c r="C359" s="4" t="str">
        <f t="shared" si="5"/>
        <v>CONSORCI ADMINISTRACIO OBERTA CATALUNYA</v>
      </c>
      <c r="D359" s="5" t="s">
        <v>650</v>
      </c>
      <c r="E359" s="6" t="s">
        <v>1211</v>
      </c>
      <c r="G359" s="7">
        <v>44775</v>
      </c>
      <c r="H359" s="8">
        <v>197.4</v>
      </c>
      <c r="I359" s="8">
        <v>41.45</v>
      </c>
      <c r="L359" s="27">
        <v>238.85</v>
      </c>
      <c r="M359" s="8" t="s">
        <v>942</v>
      </c>
      <c r="N359" s="7">
        <v>44784</v>
      </c>
      <c r="Q359"/>
      <c r="R359"/>
      <c r="S359"/>
    </row>
    <row r="360" spans="3:19" x14ac:dyDescent="0.25">
      <c r="C360" s="4" t="str">
        <f t="shared" si="5"/>
        <v>CONSORCI ADMINISTRACIO OBERTA CATALUNYA</v>
      </c>
      <c r="D360" s="5" t="s">
        <v>650</v>
      </c>
      <c r="E360" s="6">
        <v>44685</v>
      </c>
      <c r="G360" s="7">
        <v>44869</v>
      </c>
      <c r="H360" s="8">
        <v>78.959999999999994</v>
      </c>
      <c r="I360" s="8">
        <v>16.579999999999998</v>
      </c>
      <c r="L360" s="27">
        <v>95.54</v>
      </c>
      <c r="M360" s="8" t="s">
        <v>942</v>
      </c>
      <c r="N360" s="7">
        <v>44879</v>
      </c>
      <c r="Q360"/>
      <c r="R360"/>
      <c r="S360"/>
    </row>
    <row r="361" spans="3:19" x14ac:dyDescent="0.25">
      <c r="C361" s="4" t="str">
        <f t="shared" si="5"/>
        <v>CONSORCI ADMINISTRACIO OBERTA CATALUNYA</v>
      </c>
      <c r="D361" s="5" t="s">
        <v>650</v>
      </c>
      <c r="E361" s="6" t="s">
        <v>1691</v>
      </c>
      <c r="G361" s="7">
        <v>44896</v>
      </c>
      <c r="H361" s="8">
        <v>66.41</v>
      </c>
      <c r="I361" s="8">
        <v>13.95</v>
      </c>
      <c r="L361" s="27">
        <v>80.36</v>
      </c>
      <c r="M361" s="8" t="s">
        <v>942</v>
      </c>
      <c r="N361" s="7">
        <v>44904</v>
      </c>
      <c r="Q361"/>
      <c r="R361"/>
      <c r="S361"/>
    </row>
    <row r="362" spans="3:19" x14ac:dyDescent="0.25">
      <c r="C362" s="4" t="str">
        <f t="shared" si="5"/>
        <v>CONSTRUC. METALICAS CASTELLDEFELS SL</v>
      </c>
      <c r="D362" s="5" t="s">
        <v>124</v>
      </c>
      <c r="E362" s="6">
        <v>111</v>
      </c>
      <c r="G362" s="7">
        <v>44582</v>
      </c>
      <c r="H362" s="8">
        <v>192.62</v>
      </c>
      <c r="I362" s="8">
        <v>40.450000000000003</v>
      </c>
      <c r="L362" s="27">
        <v>233.07</v>
      </c>
      <c r="M362" s="8" t="s">
        <v>154</v>
      </c>
      <c r="N362" s="7">
        <v>44592</v>
      </c>
      <c r="Q362"/>
      <c r="R362"/>
      <c r="S362"/>
    </row>
    <row r="363" spans="3:19" x14ac:dyDescent="0.25">
      <c r="C363" s="4" t="str">
        <f t="shared" si="5"/>
        <v>CONSTRUC. METALICAS CASTELLDEFELS SL</v>
      </c>
      <c r="D363" s="5" t="s">
        <v>124</v>
      </c>
      <c r="E363" s="6">
        <v>112</v>
      </c>
      <c r="G363" s="7">
        <v>44589</v>
      </c>
      <c r="H363" s="8">
        <v>446.46</v>
      </c>
      <c r="I363" s="8">
        <v>93.76</v>
      </c>
      <c r="L363" s="27">
        <v>540.22</v>
      </c>
      <c r="M363" s="8" t="s">
        <v>154</v>
      </c>
      <c r="N363" s="7">
        <v>44592</v>
      </c>
      <c r="Q363"/>
      <c r="R363"/>
      <c r="S363"/>
    </row>
    <row r="364" spans="3:19" x14ac:dyDescent="0.25">
      <c r="C364" s="4" t="str">
        <f t="shared" si="5"/>
        <v>CONSTRUC. METALICAS CASTELLDEFELS SL</v>
      </c>
      <c r="D364" s="5" t="s">
        <v>124</v>
      </c>
      <c r="E364" s="6">
        <v>114</v>
      </c>
      <c r="G364" s="7">
        <v>44680</v>
      </c>
      <c r="H364" s="8">
        <v>560.86</v>
      </c>
      <c r="I364" s="8">
        <v>117.79</v>
      </c>
      <c r="L364" s="27">
        <v>678.65</v>
      </c>
      <c r="M364" s="8" t="s">
        <v>19</v>
      </c>
      <c r="N364" s="7">
        <v>44681</v>
      </c>
      <c r="Q364"/>
      <c r="R364"/>
      <c r="S364"/>
    </row>
    <row r="365" spans="3:19" x14ac:dyDescent="0.25">
      <c r="C365" s="4" t="str">
        <f t="shared" si="5"/>
        <v>CONSTRUC. METALICAS CASTELLDEFELS SL</v>
      </c>
      <c r="D365" s="5" t="s">
        <v>124</v>
      </c>
      <c r="E365" s="6">
        <v>115</v>
      </c>
      <c r="G365" s="7">
        <v>44719</v>
      </c>
      <c r="H365" s="8">
        <v>60</v>
      </c>
      <c r="I365" s="8">
        <v>12.6</v>
      </c>
      <c r="L365" s="27">
        <v>72.599999999999994</v>
      </c>
      <c r="M365" s="8" t="s">
        <v>154</v>
      </c>
      <c r="N365" s="7">
        <v>44728</v>
      </c>
      <c r="Q365"/>
      <c r="R365"/>
      <c r="S365"/>
    </row>
    <row r="366" spans="3:19" x14ac:dyDescent="0.25">
      <c r="C366" s="4" t="str">
        <f t="shared" si="5"/>
        <v>CONSTRUC. METALICAS CASTELLDEFELS SL</v>
      </c>
      <c r="D366" s="5" t="s">
        <v>124</v>
      </c>
      <c r="E366" s="6" t="s">
        <v>891</v>
      </c>
      <c r="G366" s="7">
        <v>44727</v>
      </c>
      <c r="H366" s="8">
        <v>183.89</v>
      </c>
      <c r="I366" s="8">
        <v>38.619999999999997</v>
      </c>
      <c r="L366" s="27">
        <v>222.51</v>
      </c>
      <c r="M366" s="8" t="s">
        <v>154</v>
      </c>
      <c r="N366" s="7">
        <v>44728</v>
      </c>
      <c r="Q366"/>
      <c r="R366"/>
      <c r="S366"/>
    </row>
    <row r="367" spans="3:19" x14ac:dyDescent="0.25">
      <c r="C367" s="4" t="str">
        <f t="shared" si="5"/>
        <v>CONSTRUC. METALICAS CASTELLDEFELS SL</v>
      </c>
      <c r="D367" s="5" t="s">
        <v>124</v>
      </c>
      <c r="E367" s="6" t="s">
        <v>1234</v>
      </c>
      <c r="G367" s="7">
        <v>44770</v>
      </c>
      <c r="H367" s="8">
        <v>160</v>
      </c>
      <c r="I367" s="8">
        <v>33.6</v>
      </c>
      <c r="L367" s="27">
        <v>193.6</v>
      </c>
      <c r="M367" s="8" t="s">
        <v>154</v>
      </c>
      <c r="N367" s="7">
        <v>44804</v>
      </c>
      <c r="Q367"/>
      <c r="R367"/>
      <c r="S367"/>
    </row>
    <row r="368" spans="3:19" x14ac:dyDescent="0.25">
      <c r="C368" s="4" t="str">
        <f t="shared" si="5"/>
        <v>CONSTRUC. METALICAS CASTELLDEFELS SL</v>
      </c>
      <c r="D368" s="5" t="s">
        <v>124</v>
      </c>
      <c r="E368" s="6" t="s">
        <v>1740</v>
      </c>
      <c r="G368" s="7">
        <v>44925</v>
      </c>
      <c r="H368" s="8">
        <v>45</v>
      </c>
      <c r="I368" s="8">
        <v>9.4499999999999993</v>
      </c>
      <c r="L368" s="27">
        <v>54.45</v>
      </c>
      <c r="M368" s="8" t="s">
        <v>154</v>
      </c>
      <c r="N368" s="7">
        <v>44926</v>
      </c>
      <c r="Q368"/>
      <c r="R368"/>
      <c r="S368"/>
    </row>
    <row r="369" spans="3:19" x14ac:dyDescent="0.25">
      <c r="C369" s="4" t="str">
        <f t="shared" si="5"/>
        <v>CONSTRUC. METALICAS CASTELLDEFELS SL</v>
      </c>
      <c r="D369" s="5" t="s">
        <v>124</v>
      </c>
      <c r="E369" s="6">
        <v>120</v>
      </c>
      <c r="G369" s="7">
        <v>44924</v>
      </c>
      <c r="H369" s="8">
        <v>839.13</v>
      </c>
      <c r="I369" s="8">
        <v>176.22</v>
      </c>
      <c r="L369" s="27">
        <v>1015.35</v>
      </c>
      <c r="M369" s="8" t="s">
        <v>154</v>
      </c>
      <c r="N369" s="7">
        <v>44926</v>
      </c>
      <c r="Q369"/>
      <c r="R369"/>
      <c r="S369"/>
    </row>
    <row r="370" spans="3:19" x14ac:dyDescent="0.25">
      <c r="C370" s="4" t="str">
        <f t="shared" si="5"/>
        <v>COSTA TOLDOS Y PERSIANAS SL</v>
      </c>
      <c r="D370" s="5" t="s">
        <v>1733</v>
      </c>
      <c r="E370" s="6" t="s">
        <v>1734</v>
      </c>
      <c r="G370" s="7">
        <v>44900</v>
      </c>
      <c r="H370" s="8">
        <v>740</v>
      </c>
      <c r="I370" s="8">
        <v>155.4</v>
      </c>
      <c r="L370" s="27">
        <v>895.4</v>
      </c>
      <c r="M370" s="8" t="s">
        <v>1735</v>
      </c>
      <c r="N370" s="7">
        <v>44907</v>
      </c>
      <c r="Q370"/>
      <c r="R370"/>
      <c r="S370"/>
    </row>
    <row r="371" spans="3:19" x14ac:dyDescent="0.25">
      <c r="C371" s="4" t="str">
        <f t="shared" si="5"/>
        <v>COSUIN EQUIPOS DE OFICINA, S.A.</v>
      </c>
      <c r="D371" s="5" t="s">
        <v>67</v>
      </c>
      <c r="E371" s="6" t="s">
        <v>425</v>
      </c>
      <c r="G371" s="7">
        <v>44592</v>
      </c>
      <c r="H371" s="8">
        <v>554.15</v>
      </c>
      <c r="I371" s="8">
        <v>116.37</v>
      </c>
      <c r="L371" s="27">
        <v>670.52</v>
      </c>
      <c r="M371" s="8" t="s">
        <v>4</v>
      </c>
      <c r="N371" s="7">
        <v>44592</v>
      </c>
      <c r="Q371"/>
      <c r="R371"/>
      <c r="S371"/>
    </row>
    <row r="372" spans="3:19" x14ac:dyDescent="0.25">
      <c r="C372" s="4" t="str">
        <f t="shared" si="5"/>
        <v>COSUIN EQUIPOS DE OFICINA, S.A.</v>
      </c>
      <c r="D372" s="5" t="s">
        <v>67</v>
      </c>
      <c r="E372" s="6" t="s">
        <v>426</v>
      </c>
      <c r="G372" s="7">
        <v>44592</v>
      </c>
      <c r="H372" s="8">
        <v>731.82</v>
      </c>
      <c r="I372" s="8">
        <v>153.68</v>
      </c>
      <c r="L372" s="27">
        <v>885.5</v>
      </c>
      <c r="M372" s="8" t="s">
        <v>153</v>
      </c>
      <c r="N372" s="7">
        <v>44592</v>
      </c>
      <c r="Q372"/>
      <c r="R372"/>
      <c r="S372"/>
    </row>
    <row r="373" spans="3:19" x14ac:dyDescent="0.25">
      <c r="C373" s="4" t="str">
        <f t="shared" si="5"/>
        <v>COSUIN EQUIPOS DE OFICINA, S.A.</v>
      </c>
      <c r="D373" s="5" t="s">
        <v>67</v>
      </c>
      <c r="E373" s="6" t="s">
        <v>427</v>
      </c>
      <c r="G373" s="7">
        <v>44620</v>
      </c>
      <c r="H373" s="8">
        <v>857.33</v>
      </c>
      <c r="I373" s="8">
        <v>180.04</v>
      </c>
      <c r="L373" s="27">
        <v>1037.3699999999999</v>
      </c>
      <c r="M373" s="8" t="s">
        <v>153</v>
      </c>
      <c r="N373" s="7">
        <v>44620</v>
      </c>
      <c r="Q373"/>
      <c r="R373"/>
      <c r="S373"/>
    </row>
    <row r="374" spans="3:19" x14ac:dyDescent="0.25">
      <c r="C374" s="4" t="str">
        <f t="shared" si="5"/>
        <v>COSUIN EQUIPOS DE OFICINA, S.A.</v>
      </c>
      <c r="D374" s="5" t="s">
        <v>67</v>
      </c>
      <c r="E374" s="6" t="s">
        <v>428</v>
      </c>
      <c r="G374" s="7">
        <v>44620</v>
      </c>
      <c r="H374" s="8">
        <v>554.15</v>
      </c>
      <c r="I374" s="8">
        <v>116.37</v>
      </c>
      <c r="L374" s="27">
        <v>670.52</v>
      </c>
      <c r="M374" s="8" t="s">
        <v>4</v>
      </c>
      <c r="N374" s="7">
        <v>44620</v>
      </c>
      <c r="Q374"/>
      <c r="R374"/>
      <c r="S374"/>
    </row>
    <row r="375" spans="3:19" x14ac:dyDescent="0.25">
      <c r="C375" s="4" t="str">
        <f t="shared" si="5"/>
        <v>COSUIN EQUIPOS DE OFICINA, S.A.</v>
      </c>
      <c r="D375" s="5" t="s">
        <v>67</v>
      </c>
      <c r="E375" s="6" t="s">
        <v>430</v>
      </c>
      <c r="G375" s="7">
        <v>44651</v>
      </c>
      <c r="H375" s="8">
        <v>879.2</v>
      </c>
      <c r="I375" s="8">
        <v>184.63</v>
      </c>
      <c r="L375" s="27">
        <v>1063.83</v>
      </c>
      <c r="M375" s="8" t="s">
        <v>153</v>
      </c>
      <c r="N375" s="7">
        <v>44651</v>
      </c>
      <c r="Q375"/>
      <c r="R375"/>
      <c r="S375"/>
    </row>
    <row r="376" spans="3:19" x14ac:dyDescent="0.25">
      <c r="C376" s="4" t="str">
        <f t="shared" si="5"/>
        <v>COSUIN EQUIPOS DE OFICINA, S.A.</v>
      </c>
      <c r="D376" s="5" t="s">
        <v>67</v>
      </c>
      <c r="E376" s="6" t="s">
        <v>429</v>
      </c>
      <c r="G376" s="7">
        <v>44651</v>
      </c>
      <c r="H376" s="8">
        <v>554.15</v>
      </c>
      <c r="I376" s="8">
        <v>116.37</v>
      </c>
      <c r="L376" s="27">
        <v>670.52</v>
      </c>
      <c r="M376" s="8" t="s">
        <v>4</v>
      </c>
      <c r="N376" s="7">
        <v>44651</v>
      </c>
      <c r="Q376"/>
      <c r="R376"/>
      <c r="S376"/>
    </row>
    <row r="377" spans="3:19" x14ac:dyDescent="0.25">
      <c r="C377" s="4" t="str">
        <f t="shared" si="5"/>
        <v>COSUIN EQUIPOS DE OFICINA, S.A.</v>
      </c>
      <c r="D377" s="5" t="s">
        <v>67</v>
      </c>
      <c r="E377" s="6" t="s">
        <v>777</v>
      </c>
      <c r="G377" s="7">
        <v>44680</v>
      </c>
      <c r="H377" s="8">
        <v>801.73</v>
      </c>
      <c r="I377" s="8">
        <v>168.36</v>
      </c>
      <c r="L377" s="27">
        <v>970.09</v>
      </c>
      <c r="M377" s="8" t="s">
        <v>153</v>
      </c>
      <c r="N377" s="7">
        <v>44681</v>
      </c>
      <c r="Q377"/>
      <c r="R377"/>
      <c r="S377"/>
    </row>
    <row r="378" spans="3:19" x14ac:dyDescent="0.25">
      <c r="C378" s="4" t="str">
        <f t="shared" si="5"/>
        <v>COSUIN EQUIPOS DE OFICINA, S.A.</v>
      </c>
      <c r="D378" s="5" t="s">
        <v>67</v>
      </c>
      <c r="E378" s="6" t="s">
        <v>778</v>
      </c>
      <c r="G378" s="7">
        <v>44680</v>
      </c>
      <c r="H378" s="8">
        <v>554.15</v>
      </c>
      <c r="I378" s="8">
        <v>116.37</v>
      </c>
      <c r="L378" s="27">
        <v>670.52</v>
      </c>
      <c r="M378" s="8" t="s">
        <v>4</v>
      </c>
      <c r="N378" s="7">
        <v>44681</v>
      </c>
      <c r="Q378"/>
      <c r="R378"/>
      <c r="S378"/>
    </row>
    <row r="379" spans="3:19" x14ac:dyDescent="0.25">
      <c r="C379" s="4" t="str">
        <f t="shared" si="5"/>
        <v>COSUIN EQUIPOS DE OFICINA, S.A.</v>
      </c>
      <c r="D379" s="5" t="s">
        <v>67</v>
      </c>
      <c r="E379" s="6" t="s">
        <v>779</v>
      </c>
      <c r="G379" s="7">
        <v>44712</v>
      </c>
      <c r="H379" s="8">
        <v>554.15</v>
      </c>
      <c r="I379" s="8">
        <v>116.37</v>
      </c>
      <c r="L379" s="27">
        <v>670.52</v>
      </c>
      <c r="M379" s="8" t="s">
        <v>4</v>
      </c>
      <c r="N379" s="7">
        <v>44712</v>
      </c>
      <c r="Q379"/>
      <c r="R379"/>
      <c r="S379"/>
    </row>
    <row r="380" spans="3:19" x14ac:dyDescent="0.25">
      <c r="C380" s="4" t="str">
        <f t="shared" si="5"/>
        <v>COSUIN EQUIPOS DE OFICINA, S.A.</v>
      </c>
      <c r="D380" s="5" t="s">
        <v>67</v>
      </c>
      <c r="E380" s="20" t="s">
        <v>780</v>
      </c>
      <c r="G380" s="7">
        <v>44712</v>
      </c>
      <c r="H380" s="8">
        <v>1178.2</v>
      </c>
      <c r="I380" s="8">
        <v>247.42</v>
      </c>
      <c r="L380" s="27">
        <v>1425.62</v>
      </c>
      <c r="M380" s="8" t="s">
        <v>153</v>
      </c>
      <c r="N380" s="7">
        <v>44712</v>
      </c>
      <c r="Q380"/>
      <c r="R380"/>
      <c r="S380"/>
    </row>
    <row r="381" spans="3:19" x14ac:dyDescent="0.25">
      <c r="C381" s="4" t="str">
        <f t="shared" si="5"/>
        <v>COSUIN EQUIPOS DE OFICINA, S.A.</v>
      </c>
      <c r="D381" s="5" t="s">
        <v>67</v>
      </c>
      <c r="E381" s="6" t="s">
        <v>781</v>
      </c>
      <c r="G381" s="7">
        <v>44742</v>
      </c>
      <c r="H381" s="8">
        <v>1017.6</v>
      </c>
      <c r="I381" s="8">
        <v>213.7</v>
      </c>
      <c r="L381" s="27">
        <v>1231.3</v>
      </c>
      <c r="M381" s="8" t="s">
        <v>153</v>
      </c>
      <c r="N381" s="7">
        <v>44742</v>
      </c>
      <c r="Q381"/>
      <c r="R381"/>
      <c r="S381"/>
    </row>
    <row r="382" spans="3:19" x14ac:dyDescent="0.25">
      <c r="C382" s="4" t="str">
        <f t="shared" si="5"/>
        <v>COSUIN EQUIPOS DE OFICINA, S.A.</v>
      </c>
      <c r="D382" s="5" t="s">
        <v>67</v>
      </c>
      <c r="E382" s="6" t="s">
        <v>782</v>
      </c>
      <c r="G382" s="7">
        <v>44742</v>
      </c>
      <c r="H382" s="8">
        <v>554.15</v>
      </c>
      <c r="I382" s="8">
        <v>116.37</v>
      </c>
      <c r="L382" s="27">
        <v>670.52</v>
      </c>
      <c r="M382" s="8" t="s">
        <v>4</v>
      </c>
      <c r="N382" s="7">
        <v>44742</v>
      </c>
      <c r="Q382"/>
      <c r="R382"/>
      <c r="S382"/>
    </row>
    <row r="383" spans="3:19" x14ac:dyDescent="0.25">
      <c r="C383" s="4" t="str">
        <f t="shared" si="5"/>
        <v>COSUIN EQUIPOS DE OFICINA, S.A.</v>
      </c>
      <c r="D383" s="5" t="s">
        <v>67</v>
      </c>
      <c r="E383" s="6" t="s">
        <v>1117</v>
      </c>
      <c r="G383" s="7">
        <v>44771</v>
      </c>
      <c r="H383" s="8">
        <v>843.87</v>
      </c>
      <c r="I383" s="8">
        <v>177.21</v>
      </c>
      <c r="L383" s="27">
        <v>1021.08</v>
      </c>
      <c r="M383" s="8" t="s">
        <v>153</v>
      </c>
      <c r="N383" s="7">
        <v>44773</v>
      </c>
      <c r="Q383"/>
      <c r="R383"/>
      <c r="S383"/>
    </row>
    <row r="384" spans="3:19" x14ac:dyDescent="0.25">
      <c r="C384" s="4" t="str">
        <f t="shared" si="5"/>
        <v>COSUIN EQUIPOS DE OFICINA, S.A.</v>
      </c>
      <c r="D384" s="5" t="s">
        <v>67</v>
      </c>
      <c r="E384" s="6" t="s">
        <v>1118</v>
      </c>
      <c r="G384" s="7">
        <v>44771</v>
      </c>
      <c r="H384" s="8">
        <v>554.15</v>
      </c>
      <c r="I384" s="8">
        <v>116.37</v>
      </c>
      <c r="L384" s="27">
        <v>670.52</v>
      </c>
      <c r="M384" s="8" t="s">
        <v>4</v>
      </c>
      <c r="N384" s="7">
        <v>44773</v>
      </c>
      <c r="Q384"/>
      <c r="R384"/>
      <c r="S384"/>
    </row>
    <row r="385" spans="3:19" x14ac:dyDescent="0.25">
      <c r="C385" s="4" t="str">
        <f t="shared" si="5"/>
        <v>COSUIN EQUIPOS DE OFICINA, S.A.</v>
      </c>
      <c r="D385" s="5" t="s">
        <v>67</v>
      </c>
      <c r="E385" s="6" t="s">
        <v>1119</v>
      </c>
      <c r="G385" s="7">
        <v>44804</v>
      </c>
      <c r="H385" s="8">
        <v>414.06</v>
      </c>
      <c r="I385" s="8">
        <v>86.95</v>
      </c>
      <c r="L385" s="27">
        <v>501.01</v>
      </c>
      <c r="M385" s="8" t="s">
        <v>153</v>
      </c>
      <c r="N385" s="7">
        <v>44804</v>
      </c>
      <c r="Q385"/>
      <c r="R385"/>
      <c r="S385"/>
    </row>
    <row r="386" spans="3:19" x14ac:dyDescent="0.25">
      <c r="C386" s="4" t="str">
        <f t="shared" si="5"/>
        <v>COSUIN EQUIPOS DE OFICINA, S.A.</v>
      </c>
      <c r="D386" s="5" t="s">
        <v>67</v>
      </c>
      <c r="E386" s="6" t="s">
        <v>1120</v>
      </c>
      <c r="G386" s="7">
        <v>44804</v>
      </c>
      <c r="H386" s="8">
        <v>554.15</v>
      </c>
      <c r="I386" s="8">
        <v>116.37</v>
      </c>
      <c r="L386" s="27">
        <v>670.52</v>
      </c>
      <c r="M386" s="8" t="s">
        <v>4</v>
      </c>
      <c r="N386" s="7">
        <v>44804</v>
      </c>
      <c r="Q386"/>
      <c r="R386"/>
      <c r="S386"/>
    </row>
    <row r="387" spans="3:19" x14ac:dyDescent="0.25">
      <c r="C387" s="4" t="str">
        <f t="shared" si="5"/>
        <v>COSUIN EQUIPOS DE OFICINA, S.A.</v>
      </c>
      <c r="D387" s="5" t="s">
        <v>67</v>
      </c>
      <c r="E387" s="6" t="s">
        <v>1121</v>
      </c>
      <c r="G387" s="7">
        <v>44834</v>
      </c>
      <c r="H387" s="8">
        <v>703.58</v>
      </c>
      <c r="I387" s="8">
        <v>147.75</v>
      </c>
      <c r="L387" s="27">
        <v>851.33</v>
      </c>
      <c r="M387" s="8" t="s">
        <v>153</v>
      </c>
      <c r="N387" s="7">
        <v>44834</v>
      </c>
      <c r="Q387"/>
      <c r="R387"/>
      <c r="S387"/>
    </row>
    <row r="388" spans="3:19" x14ac:dyDescent="0.25">
      <c r="C388" s="4" t="str">
        <f t="shared" si="5"/>
        <v>COSUIN EQUIPOS DE OFICINA, S.A.</v>
      </c>
      <c r="D388" s="5" t="s">
        <v>67</v>
      </c>
      <c r="E388" s="6" t="s">
        <v>1122</v>
      </c>
      <c r="G388" s="7">
        <v>44834</v>
      </c>
      <c r="H388" s="8">
        <v>554.15</v>
      </c>
      <c r="I388" s="8">
        <v>116.37</v>
      </c>
      <c r="L388" s="27">
        <v>670.52</v>
      </c>
      <c r="M388" s="8" t="s">
        <v>4</v>
      </c>
      <c r="N388" s="7">
        <v>44834</v>
      </c>
      <c r="Q388"/>
      <c r="R388"/>
      <c r="S388"/>
    </row>
    <row r="389" spans="3:19" x14ac:dyDescent="0.25">
      <c r="C389" s="4" t="str">
        <f t="shared" si="5"/>
        <v>COSUIN EQUIPOS DE OFICINA, S.A.</v>
      </c>
      <c r="D389" s="5" t="s">
        <v>67</v>
      </c>
      <c r="E389" s="6" t="s">
        <v>1570</v>
      </c>
      <c r="G389" s="7">
        <v>44865</v>
      </c>
      <c r="H389" s="8">
        <v>918.5</v>
      </c>
      <c r="I389" s="8">
        <v>192.89</v>
      </c>
      <c r="L389" s="27">
        <v>1111.3900000000001</v>
      </c>
      <c r="M389" s="8" t="s">
        <v>153</v>
      </c>
      <c r="N389" s="7">
        <v>44865</v>
      </c>
      <c r="Q389"/>
      <c r="R389"/>
      <c r="S389"/>
    </row>
    <row r="390" spans="3:19" x14ac:dyDescent="0.25">
      <c r="C390" s="4" t="str">
        <f t="shared" si="5"/>
        <v>COSUIN EQUIPOS DE OFICINA, S.A.</v>
      </c>
      <c r="D390" s="5" t="s">
        <v>67</v>
      </c>
      <c r="E390" s="6" t="s">
        <v>1571</v>
      </c>
      <c r="G390" s="7">
        <v>44865</v>
      </c>
      <c r="H390" s="8">
        <v>554.15</v>
      </c>
      <c r="I390" s="8">
        <v>116.37</v>
      </c>
      <c r="L390" s="27">
        <v>670.52</v>
      </c>
      <c r="M390" s="8" t="s">
        <v>4</v>
      </c>
      <c r="N390" s="7">
        <v>44865</v>
      </c>
      <c r="Q390"/>
      <c r="R390"/>
      <c r="S390"/>
    </row>
    <row r="391" spans="3:19" x14ac:dyDescent="0.25">
      <c r="C391" s="4" t="str">
        <f t="shared" si="5"/>
        <v>COSUIN EQUIPOS DE OFICINA, S.A.</v>
      </c>
      <c r="D391" s="5" t="s">
        <v>67</v>
      </c>
      <c r="E391" s="6" t="s">
        <v>1572</v>
      </c>
      <c r="G391" s="7">
        <v>44895</v>
      </c>
      <c r="H391" s="8">
        <v>554.15</v>
      </c>
      <c r="I391" s="8">
        <v>116.37</v>
      </c>
      <c r="L391" s="27">
        <v>670.52</v>
      </c>
      <c r="M391" s="8" t="s">
        <v>4</v>
      </c>
      <c r="N391" s="7">
        <v>44895</v>
      </c>
      <c r="Q391"/>
      <c r="R391"/>
      <c r="S391"/>
    </row>
    <row r="392" spans="3:19" x14ac:dyDescent="0.25">
      <c r="C392" s="4" t="str">
        <f t="shared" ref="C392:C455" si="6">MID(D392,8,60)</f>
        <v>COSUIN EQUIPOS DE OFICINA, S.A.</v>
      </c>
      <c r="D392" s="5" t="s">
        <v>67</v>
      </c>
      <c r="E392" s="6" t="s">
        <v>1573</v>
      </c>
      <c r="G392" s="7">
        <v>44895</v>
      </c>
      <c r="H392" s="8">
        <v>879.15</v>
      </c>
      <c r="I392" s="8">
        <v>184.62</v>
      </c>
      <c r="L392" s="27">
        <v>1063.77</v>
      </c>
      <c r="M392" s="8" t="s">
        <v>153</v>
      </c>
      <c r="N392" s="7">
        <v>44895</v>
      </c>
      <c r="Q392"/>
      <c r="R392"/>
      <c r="S392"/>
    </row>
    <row r="393" spans="3:19" x14ac:dyDescent="0.25">
      <c r="C393" s="4" t="str">
        <f t="shared" si="6"/>
        <v>COSUIN EQUIPOS DE OFICINA, S.A.</v>
      </c>
      <c r="D393" s="5" t="s">
        <v>67</v>
      </c>
      <c r="E393" s="6" t="s">
        <v>1574</v>
      </c>
      <c r="G393" s="7">
        <v>44926</v>
      </c>
      <c r="H393" s="8">
        <v>709.14</v>
      </c>
      <c r="I393" s="8">
        <v>148.91999999999999</v>
      </c>
      <c r="L393" s="27">
        <v>858.06</v>
      </c>
      <c r="M393" s="8" t="s">
        <v>153</v>
      </c>
      <c r="N393" s="7">
        <v>44926</v>
      </c>
      <c r="Q393"/>
      <c r="R393"/>
      <c r="S393"/>
    </row>
    <row r="394" spans="3:19" x14ac:dyDescent="0.25">
      <c r="C394" s="4" t="str">
        <f t="shared" si="6"/>
        <v>COSUIN EQUIPOS DE OFICINA, S.A.</v>
      </c>
      <c r="D394" s="5" t="s">
        <v>67</v>
      </c>
      <c r="E394" s="6" t="s">
        <v>1575</v>
      </c>
      <c r="G394" s="7">
        <v>44925</v>
      </c>
      <c r="H394" s="8">
        <v>554.15</v>
      </c>
      <c r="I394" s="8">
        <v>116.37</v>
      </c>
      <c r="L394" s="27">
        <v>670.52</v>
      </c>
      <c r="M394" s="8" t="s">
        <v>4</v>
      </c>
      <c r="N394" s="7">
        <v>44926</v>
      </c>
      <c r="Q394"/>
      <c r="R394"/>
      <c r="S394"/>
    </row>
    <row r="395" spans="3:19" x14ac:dyDescent="0.25">
      <c r="C395" s="4" t="str">
        <f t="shared" si="6"/>
        <v>COSUIN EQUIPOS DE OFICINA, S.A.</v>
      </c>
      <c r="D395" s="5" t="s">
        <v>67</v>
      </c>
      <c r="E395" s="6" t="s">
        <v>1576</v>
      </c>
      <c r="G395" s="7">
        <v>44957</v>
      </c>
      <c r="H395" s="8">
        <v>554.15</v>
      </c>
      <c r="I395" s="8">
        <v>116.37</v>
      </c>
      <c r="L395" s="27">
        <v>670.52</v>
      </c>
      <c r="M395" s="8" t="s">
        <v>4</v>
      </c>
      <c r="N395" s="7">
        <v>44957</v>
      </c>
      <c r="Q395"/>
      <c r="R395"/>
      <c r="S395"/>
    </row>
    <row r="396" spans="3:19" x14ac:dyDescent="0.25">
      <c r="C396" s="4" t="str">
        <f t="shared" si="6"/>
        <v>COSUIN EQUIPOS DE OFICINA, S.A.</v>
      </c>
      <c r="D396" s="5" t="s">
        <v>67</v>
      </c>
      <c r="E396" s="6" t="s">
        <v>1577</v>
      </c>
      <c r="G396" s="7">
        <v>44957</v>
      </c>
      <c r="H396" s="8">
        <v>881.69</v>
      </c>
      <c r="I396" s="8">
        <v>185.15</v>
      </c>
      <c r="L396" s="27">
        <v>1066.8399999999999</v>
      </c>
      <c r="M396" s="8" t="s">
        <v>153</v>
      </c>
      <c r="N396" s="7">
        <v>44957</v>
      </c>
      <c r="Q396"/>
      <c r="R396"/>
      <c r="S396"/>
    </row>
    <row r="397" spans="3:19" x14ac:dyDescent="0.25">
      <c r="C397" s="4" t="str">
        <f t="shared" si="6"/>
        <v>CRAMARO ESPAÑA SLU</v>
      </c>
      <c r="D397" s="5" t="s">
        <v>1271</v>
      </c>
      <c r="E397" s="6">
        <v>1682</v>
      </c>
      <c r="G397" s="7">
        <v>44824</v>
      </c>
      <c r="H397" s="8">
        <v>1808</v>
      </c>
      <c r="I397" s="8">
        <v>379.68</v>
      </c>
      <c r="L397" s="27">
        <v>2187.6799999999998</v>
      </c>
      <c r="M397" s="8" t="s">
        <v>20</v>
      </c>
      <c r="N397" s="7">
        <v>44825</v>
      </c>
      <c r="Q397"/>
      <c r="R397"/>
      <c r="S397"/>
    </row>
    <row r="398" spans="3:19" x14ac:dyDescent="0.25">
      <c r="C398" s="4" t="str">
        <f t="shared" si="6"/>
        <v>CRAMARO ESPAÑA SLU</v>
      </c>
      <c r="D398" s="5" t="s">
        <v>1271</v>
      </c>
      <c r="E398" s="6">
        <v>2193</v>
      </c>
      <c r="G398" s="7">
        <v>44909</v>
      </c>
      <c r="H398" s="8">
        <v>1843</v>
      </c>
      <c r="I398" s="8">
        <v>387.03</v>
      </c>
      <c r="L398" s="27">
        <v>2230.0300000000002</v>
      </c>
      <c r="M398" s="8" t="s">
        <v>20</v>
      </c>
      <c r="N398" s="7">
        <v>44911</v>
      </c>
      <c r="Q398"/>
      <c r="R398"/>
      <c r="S398"/>
    </row>
    <row r="399" spans="3:19" x14ac:dyDescent="0.25">
      <c r="C399" s="4" t="str">
        <f t="shared" si="6"/>
        <v>CRISTAL AUTO BARCINO SL</v>
      </c>
      <c r="D399" s="5" t="s">
        <v>98</v>
      </c>
      <c r="E399" s="6" t="s">
        <v>533</v>
      </c>
      <c r="G399" s="7">
        <v>44620</v>
      </c>
      <c r="H399" s="8">
        <v>161.68</v>
      </c>
      <c r="I399" s="8">
        <v>33.950000000000003</v>
      </c>
      <c r="L399" s="27">
        <v>195.63</v>
      </c>
      <c r="M399" s="8" t="s">
        <v>1</v>
      </c>
      <c r="N399" s="7">
        <v>44620</v>
      </c>
      <c r="Q399"/>
      <c r="R399"/>
      <c r="S399"/>
    </row>
    <row r="400" spans="3:19" x14ac:dyDescent="0.25">
      <c r="C400" s="4" t="str">
        <f t="shared" si="6"/>
        <v>CRISTAL AUTO BARCINO SL</v>
      </c>
      <c r="D400" s="5" t="s">
        <v>98</v>
      </c>
      <c r="E400" s="6" t="s">
        <v>535</v>
      </c>
      <c r="G400" s="7">
        <v>44624</v>
      </c>
      <c r="H400" s="8">
        <v>335</v>
      </c>
      <c r="I400" s="8">
        <v>70.349999999999994</v>
      </c>
      <c r="L400" s="27">
        <v>405.35</v>
      </c>
      <c r="M400" s="8" t="s">
        <v>20</v>
      </c>
      <c r="N400" s="7">
        <v>44635</v>
      </c>
      <c r="Q400"/>
      <c r="R400"/>
      <c r="S400"/>
    </row>
    <row r="401" spans="3:19" x14ac:dyDescent="0.25">
      <c r="C401" s="4" t="str">
        <f t="shared" si="6"/>
        <v>CRISTAL AUTO BARCINO SL</v>
      </c>
      <c r="D401" s="5" t="s">
        <v>98</v>
      </c>
      <c r="E401" s="6" t="s">
        <v>534</v>
      </c>
      <c r="G401" s="7">
        <v>44629</v>
      </c>
      <c r="H401" s="8">
        <v>390.77</v>
      </c>
      <c r="I401" s="8">
        <v>82.06</v>
      </c>
      <c r="L401" s="27">
        <v>472.83</v>
      </c>
      <c r="M401" s="8" t="s">
        <v>20</v>
      </c>
      <c r="N401" s="7">
        <v>44635</v>
      </c>
      <c r="Q401"/>
      <c r="R401"/>
      <c r="S401"/>
    </row>
    <row r="402" spans="3:19" x14ac:dyDescent="0.25">
      <c r="C402" s="4" t="str">
        <f t="shared" si="6"/>
        <v>CRISTAL AUTO BARCINO SL</v>
      </c>
      <c r="D402" s="5" t="s">
        <v>98</v>
      </c>
      <c r="E402" s="6" t="s">
        <v>867</v>
      </c>
      <c r="G402" s="7">
        <v>44655</v>
      </c>
      <c r="H402" s="8">
        <v>180</v>
      </c>
      <c r="I402" s="8">
        <v>37.799999999999997</v>
      </c>
      <c r="L402" s="27">
        <v>217.8</v>
      </c>
      <c r="M402" s="8" t="s">
        <v>20</v>
      </c>
      <c r="N402" s="7">
        <v>44659</v>
      </c>
      <c r="Q402"/>
      <c r="R402"/>
      <c r="S402"/>
    </row>
    <row r="403" spans="3:19" x14ac:dyDescent="0.25">
      <c r="C403" s="4" t="str">
        <f t="shared" si="6"/>
        <v>CRISTAL AUTO BARCINO SL</v>
      </c>
      <c r="D403" s="5" t="s">
        <v>98</v>
      </c>
      <c r="E403" s="6" t="s">
        <v>868</v>
      </c>
      <c r="G403" s="7">
        <v>44733</v>
      </c>
      <c r="H403" s="8">
        <v>995</v>
      </c>
      <c r="I403" s="8">
        <v>208.95</v>
      </c>
      <c r="L403" s="27">
        <v>1203.95</v>
      </c>
      <c r="M403" s="8" t="s">
        <v>20</v>
      </c>
      <c r="N403" s="7">
        <v>44742</v>
      </c>
      <c r="Q403"/>
      <c r="R403"/>
      <c r="S403"/>
    </row>
    <row r="404" spans="3:19" x14ac:dyDescent="0.25">
      <c r="C404" s="4" t="str">
        <f t="shared" si="6"/>
        <v>CRISTAL AUTO BARCINO SL</v>
      </c>
      <c r="D404" s="5" t="s">
        <v>98</v>
      </c>
      <c r="E404" s="6" t="s">
        <v>1208</v>
      </c>
      <c r="G404" s="7">
        <v>44763</v>
      </c>
      <c r="H404" s="8">
        <v>1030</v>
      </c>
      <c r="I404" s="8">
        <v>216.3</v>
      </c>
      <c r="L404" s="27">
        <v>1246.3</v>
      </c>
      <c r="M404" s="8" t="s">
        <v>20</v>
      </c>
      <c r="N404" s="7">
        <v>44763</v>
      </c>
      <c r="Q404"/>
      <c r="R404"/>
      <c r="S404"/>
    </row>
    <row r="405" spans="3:19" x14ac:dyDescent="0.25">
      <c r="C405" s="4" t="str">
        <f t="shared" si="6"/>
        <v>CRISTAL AUTO BARCINO SL</v>
      </c>
      <c r="D405" s="5" t="s">
        <v>98</v>
      </c>
      <c r="E405" s="6" t="s">
        <v>1207</v>
      </c>
      <c r="G405" s="7">
        <v>44763</v>
      </c>
      <c r="H405" s="8">
        <v>190</v>
      </c>
      <c r="I405" s="8">
        <v>39.9</v>
      </c>
      <c r="L405" s="27">
        <v>229.9</v>
      </c>
      <c r="M405" s="8" t="s">
        <v>20</v>
      </c>
      <c r="N405" s="7">
        <v>44763</v>
      </c>
      <c r="Q405"/>
      <c r="R405"/>
      <c r="S405"/>
    </row>
    <row r="406" spans="3:19" x14ac:dyDescent="0.25">
      <c r="C406" s="4" t="str">
        <f t="shared" si="6"/>
        <v>CRISTAL AUTO BARCINO SL</v>
      </c>
      <c r="D406" s="5" t="s">
        <v>98</v>
      </c>
      <c r="E406" s="6" t="s">
        <v>1209</v>
      </c>
      <c r="G406" s="7">
        <v>44785</v>
      </c>
      <c r="H406" s="8">
        <v>650</v>
      </c>
      <c r="I406" s="8">
        <v>136.5</v>
      </c>
      <c r="L406" s="27">
        <v>786.5</v>
      </c>
      <c r="M406" s="8" t="s">
        <v>20</v>
      </c>
      <c r="N406" s="7">
        <v>44804</v>
      </c>
      <c r="Q406"/>
      <c r="R406"/>
      <c r="S406"/>
    </row>
    <row r="407" spans="3:19" x14ac:dyDescent="0.25">
      <c r="C407" s="4" t="str">
        <f t="shared" si="6"/>
        <v>CRISTAL AUTO BARCINO SL</v>
      </c>
      <c r="D407" s="5" t="s">
        <v>98</v>
      </c>
      <c r="E407" s="6" t="s">
        <v>1686</v>
      </c>
      <c r="G407" s="7">
        <v>44840</v>
      </c>
      <c r="H407" s="8">
        <v>525</v>
      </c>
      <c r="I407" s="8">
        <v>110.25</v>
      </c>
      <c r="L407" s="27">
        <v>635.25</v>
      </c>
      <c r="M407" s="8" t="s">
        <v>0</v>
      </c>
      <c r="N407" s="7">
        <v>44858</v>
      </c>
      <c r="Q407"/>
      <c r="R407"/>
      <c r="S407"/>
    </row>
    <row r="408" spans="3:19" x14ac:dyDescent="0.25">
      <c r="C408" s="4" t="str">
        <f t="shared" si="6"/>
        <v>DANIEL MARTINEZ JIMENEZ (ARTBIKE)</v>
      </c>
      <c r="D408" s="5" t="s">
        <v>482</v>
      </c>
      <c r="E408" s="6" t="s">
        <v>483</v>
      </c>
      <c r="G408" s="7">
        <v>44637</v>
      </c>
      <c r="H408" s="8">
        <v>237.56</v>
      </c>
      <c r="I408" s="8">
        <v>49.89</v>
      </c>
      <c r="L408" s="27">
        <v>287.45</v>
      </c>
      <c r="M408" s="8" t="s">
        <v>0</v>
      </c>
      <c r="N408" s="7">
        <v>44642</v>
      </c>
      <c r="Q408"/>
      <c r="R408"/>
      <c r="S408"/>
    </row>
    <row r="409" spans="3:19" x14ac:dyDescent="0.25">
      <c r="C409" s="4" t="str">
        <f t="shared" si="6"/>
        <v>DAVID LECHA AGUERA</v>
      </c>
      <c r="D409" s="5" t="s">
        <v>640</v>
      </c>
      <c r="E409" s="6">
        <v>190557</v>
      </c>
      <c r="G409" s="7">
        <v>44701</v>
      </c>
      <c r="H409" s="8">
        <v>858.96</v>
      </c>
      <c r="I409" s="8">
        <v>180.38</v>
      </c>
      <c r="L409" s="27">
        <v>1039.3399999999999</v>
      </c>
      <c r="M409" s="8" t="s">
        <v>0</v>
      </c>
      <c r="N409" s="7">
        <v>44712</v>
      </c>
      <c r="Q409"/>
      <c r="R409"/>
      <c r="S409"/>
    </row>
    <row r="410" spans="3:19" x14ac:dyDescent="0.25">
      <c r="C410" s="4" t="str">
        <f t="shared" si="6"/>
        <v>DECATHLON ESPAÑA SAU</v>
      </c>
      <c r="D410" s="5" t="s">
        <v>1679</v>
      </c>
      <c r="E410" s="6" t="s">
        <v>1680</v>
      </c>
      <c r="G410" s="7">
        <v>44945</v>
      </c>
      <c r="H410" s="8">
        <v>44.55</v>
      </c>
      <c r="I410" s="8">
        <v>9.36</v>
      </c>
      <c r="L410" s="27">
        <v>53.91</v>
      </c>
      <c r="M410" s="8" t="s">
        <v>16</v>
      </c>
      <c r="N410" s="7">
        <v>44956</v>
      </c>
      <c r="Q410"/>
      <c r="R410"/>
      <c r="S410"/>
    </row>
    <row r="411" spans="3:19" x14ac:dyDescent="0.25">
      <c r="C411" s="4" t="str">
        <f t="shared" si="6"/>
        <v>DFSK CATALUNYA SL</v>
      </c>
      <c r="D411" s="5" t="s">
        <v>1237</v>
      </c>
      <c r="E411" s="6">
        <v>1220113</v>
      </c>
      <c r="G411" s="7">
        <v>44804</v>
      </c>
      <c r="H411" s="8">
        <v>39.26</v>
      </c>
      <c r="I411" s="8">
        <v>8.24</v>
      </c>
      <c r="L411" s="27">
        <v>47.5</v>
      </c>
      <c r="M411" s="8" t="s">
        <v>0</v>
      </c>
      <c r="N411" s="7">
        <v>44804</v>
      </c>
      <c r="Q411"/>
      <c r="R411"/>
      <c r="S411"/>
    </row>
    <row r="412" spans="3:19" x14ac:dyDescent="0.25">
      <c r="C412" s="4" t="str">
        <f t="shared" si="6"/>
        <v>DFSK CATALUNYA SL</v>
      </c>
      <c r="D412" s="5" t="s">
        <v>1237</v>
      </c>
      <c r="E412" s="6">
        <v>1220167</v>
      </c>
      <c r="G412" s="7">
        <v>44895</v>
      </c>
      <c r="H412" s="8">
        <v>210.53</v>
      </c>
      <c r="I412" s="8">
        <v>44.21</v>
      </c>
      <c r="L412" s="27">
        <v>254.74</v>
      </c>
      <c r="M412" s="8" t="s">
        <v>0</v>
      </c>
      <c r="N412" s="7">
        <v>44895</v>
      </c>
      <c r="Q412"/>
      <c r="R412"/>
      <c r="S412"/>
    </row>
    <row r="413" spans="3:19" x14ac:dyDescent="0.25">
      <c r="C413" s="4" t="str">
        <f t="shared" si="6"/>
        <v>DILUS INSTRUMENTACION Y SISTEMAS SA</v>
      </c>
      <c r="D413" s="5" t="s">
        <v>581</v>
      </c>
      <c r="E413" s="6">
        <v>833</v>
      </c>
      <c r="G413" s="7">
        <v>44561</v>
      </c>
      <c r="H413" s="8">
        <v>8100</v>
      </c>
      <c r="I413" s="8">
        <v>1701</v>
      </c>
      <c r="L413" s="27">
        <v>9801</v>
      </c>
      <c r="M413" s="8" t="s">
        <v>154</v>
      </c>
      <c r="N413" s="7">
        <v>44585</v>
      </c>
      <c r="Q413"/>
      <c r="R413"/>
      <c r="S413"/>
    </row>
    <row r="414" spans="3:19" x14ac:dyDescent="0.25">
      <c r="C414" s="4" t="str">
        <f t="shared" si="6"/>
        <v>DRAULICFREN, S.L.</v>
      </c>
      <c r="D414" s="5" t="s">
        <v>139</v>
      </c>
      <c r="E414" s="6">
        <v>100002647</v>
      </c>
      <c r="G414" s="7">
        <v>44592</v>
      </c>
      <c r="H414" s="8">
        <v>3060.88</v>
      </c>
      <c r="I414" s="8">
        <v>642.78</v>
      </c>
      <c r="L414" s="27">
        <v>3703.66</v>
      </c>
      <c r="M414" s="8" t="s">
        <v>0</v>
      </c>
      <c r="N414" s="7">
        <v>44592</v>
      </c>
      <c r="Q414"/>
      <c r="R414"/>
      <c r="S414"/>
    </row>
    <row r="415" spans="3:19" x14ac:dyDescent="0.25">
      <c r="C415" s="4" t="str">
        <f t="shared" si="6"/>
        <v>DRAULICFREN, S.L.</v>
      </c>
      <c r="D415" s="5" t="s">
        <v>139</v>
      </c>
      <c r="E415" s="6">
        <v>100005831</v>
      </c>
      <c r="G415" s="7">
        <v>44620</v>
      </c>
      <c r="H415" s="8">
        <v>99.82</v>
      </c>
      <c r="I415" s="8">
        <v>20.96</v>
      </c>
      <c r="L415" s="27">
        <v>120.78</v>
      </c>
      <c r="M415" s="8" t="s">
        <v>0</v>
      </c>
      <c r="N415" s="7">
        <v>44620</v>
      </c>
      <c r="Q415"/>
      <c r="R415"/>
      <c r="S415"/>
    </row>
    <row r="416" spans="3:19" x14ac:dyDescent="0.25">
      <c r="C416" s="4" t="str">
        <f t="shared" si="6"/>
        <v>DRAULICFREN, S.L.</v>
      </c>
      <c r="D416" s="5" t="s">
        <v>139</v>
      </c>
      <c r="E416" s="6">
        <v>100004282</v>
      </c>
      <c r="G416" s="7">
        <v>44607</v>
      </c>
      <c r="H416" s="8">
        <v>663.56</v>
      </c>
      <c r="I416" s="8">
        <v>139.35</v>
      </c>
      <c r="L416" s="27">
        <v>802.91</v>
      </c>
      <c r="M416" s="8" t="s">
        <v>0</v>
      </c>
      <c r="N416" s="7">
        <v>44620</v>
      </c>
      <c r="Q416"/>
      <c r="R416"/>
      <c r="S416"/>
    </row>
    <row r="417" spans="3:19" x14ac:dyDescent="0.25">
      <c r="C417" s="4" t="str">
        <f t="shared" si="6"/>
        <v>DRAULICFREN, S.L.</v>
      </c>
      <c r="D417" s="5" t="s">
        <v>139</v>
      </c>
      <c r="E417" s="6">
        <v>100007475</v>
      </c>
      <c r="G417" s="7">
        <v>44635</v>
      </c>
      <c r="H417" s="8">
        <v>963.73</v>
      </c>
      <c r="I417" s="8">
        <v>202.38</v>
      </c>
      <c r="L417" s="27">
        <v>1166.1099999999999</v>
      </c>
      <c r="M417" s="8" t="s">
        <v>0</v>
      </c>
      <c r="N417" s="7">
        <v>44644</v>
      </c>
      <c r="Q417"/>
      <c r="R417"/>
      <c r="S417"/>
    </row>
    <row r="418" spans="3:19" x14ac:dyDescent="0.25">
      <c r="C418" s="4" t="str">
        <f t="shared" si="6"/>
        <v>DRAULICFREN, S.L.</v>
      </c>
      <c r="D418" s="5" t="s">
        <v>139</v>
      </c>
      <c r="E418" s="6">
        <v>100009228</v>
      </c>
      <c r="G418" s="7">
        <v>44651</v>
      </c>
      <c r="H418" s="8">
        <v>206.35</v>
      </c>
      <c r="I418" s="8">
        <v>43.33</v>
      </c>
      <c r="L418" s="27">
        <v>249.68</v>
      </c>
      <c r="M418" s="8" t="s">
        <v>0</v>
      </c>
      <c r="N418" s="7">
        <v>44651</v>
      </c>
      <c r="Q418"/>
      <c r="R418"/>
      <c r="S418"/>
    </row>
    <row r="419" spans="3:19" x14ac:dyDescent="0.25">
      <c r="C419" s="4" t="str">
        <f t="shared" si="6"/>
        <v>DRAULICFREN, S.L.</v>
      </c>
      <c r="D419" s="5" t="s">
        <v>139</v>
      </c>
      <c r="E419" s="6">
        <v>100010819</v>
      </c>
      <c r="G419" s="7">
        <v>44666</v>
      </c>
      <c r="H419" s="8">
        <v>710.86</v>
      </c>
      <c r="I419" s="8">
        <v>149.28</v>
      </c>
      <c r="L419" s="27">
        <v>860.14</v>
      </c>
      <c r="M419" s="8" t="s">
        <v>0</v>
      </c>
      <c r="N419" s="7">
        <v>44679</v>
      </c>
      <c r="Q419"/>
      <c r="R419"/>
      <c r="S419"/>
    </row>
    <row r="420" spans="3:19" x14ac:dyDescent="0.25">
      <c r="C420" s="4" t="str">
        <f t="shared" si="6"/>
        <v>DRAULICFREN, S.L.</v>
      </c>
      <c r="D420" s="5" t="s">
        <v>139</v>
      </c>
      <c r="E420" s="6">
        <v>100012360</v>
      </c>
      <c r="G420" s="7">
        <v>44681</v>
      </c>
      <c r="H420" s="8">
        <v>1108.3</v>
      </c>
      <c r="I420" s="8">
        <v>232.74</v>
      </c>
      <c r="L420" s="27">
        <v>1341.04</v>
      </c>
      <c r="M420" s="8" t="s">
        <v>0</v>
      </c>
      <c r="N420" s="7">
        <v>44681</v>
      </c>
      <c r="Q420"/>
      <c r="R420"/>
      <c r="S420"/>
    </row>
    <row r="421" spans="3:19" x14ac:dyDescent="0.25">
      <c r="C421" s="4" t="str">
        <f t="shared" si="6"/>
        <v>DRAULICFREN, S.L.</v>
      </c>
      <c r="D421" s="5" t="s">
        <v>139</v>
      </c>
      <c r="E421" s="6">
        <v>100013885</v>
      </c>
      <c r="G421" s="7">
        <v>44696</v>
      </c>
      <c r="H421" s="8">
        <v>2908.56</v>
      </c>
      <c r="I421" s="8">
        <v>610.79999999999995</v>
      </c>
      <c r="L421" s="27">
        <v>3519.36</v>
      </c>
      <c r="M421" s="8" t="s">
        <v>0</v>
      </c>
      <c r="N421" s="7">
        <v>44700</v>
      </c>
      <c r="Q421"/>
      <c r="R421"/>
      <c r="S421"/>
    </row>
    <row r="422" spans="3:19" x14ac:dyDescent="0.25">
      <c r="C422" s="4" t="str">
        <f t="shared" si="6"/>
        <v>DRAULICFREN, S.L.</v>
      </c>
      <c r="D422" s="5" t="s">
        <v>139</v>
      </c>
      <c r="E422" s="6">
        <v>100015685</v>
      </c>
      <c r="G422" s="7">
        <v>44712</v>
      </c>
      <c r="H422" s="8">
        <v>544.33000000000004</v>
      </c>
      <c r="I422" s="8">
        <v>114.31</v>
      </c>
      <c r="L422" s="27">
        <v>658.64</v>
      </c>
      <c r="M422" s="8" t="s">
        <v>0</v>
      </c>
      <c r="N422" s="7">
        <v>44712</v>
      </c>
      <c r="Q422"/>
      <c r="R422"/>
      <c r="S422"/>
    </row>
    <row r="423" spans="3:19" x14ac:dyDescent="0.25">
      <c r="C423" s="4" t="str">
        <f t="shared" si="6"/>
        <v>DRAULICFREN, S.L.</v>
      </c>
      <c r="D423" s="5" t="s">
        <v>139</v>
      </c>
      <c r="E423" s="6">
        <v>100017359</v>
      </c>
      <c r="G423" s="7">
        <v>44727</v>
      </c>
      <c r="H423" s="8">
        <v>895.78</v>
      </c>
      <c r="I423" s="8">
        <v>188.11</v>
      </c>
      <c r="L423" s="27">
        <v>1083.8900000000001</v>
      </c>
      <c r="M423" s="8" t="s">
        <v>0</v>
      </c>
      <c r="N423" s="7">
        <v>44734</v>
      </c>
      <c r="Q423"/>
      <c r="R423"/>
      <c r="S423"/>
    </row>
    <row r="424" spans="3:19" x14ac:dyDescent="0.25">
      <c r="C424" s="4" t="str">
        <f t="shared" si="6"/>
        <v>DRAULICFREN, S.L.</v>
      </c>
      <c r="D424" s="5" t="s">
        <v>139</v>
      </c>
      <c r="E424" s="6">
        <v>100019101</v>
      </c>
      <c r="G424" s="7">
        <v>44742</v>
      </c>
      <c r="H424" s="8">
        <v>1142.1600000000001</v>
      </c>
      <c r="I424" s="8">
        <v>239.85</v>
      </c>
      <c r="L424" s="27">
        <v>1382.01</v>
      </c>
      <c r="M424" s="8" t="s">
        <v>0</v>
      </c>
      <c r="N424" s="7">
        <v>44742</v>
      </c>
      <c r="Q424"/>
      <c r="R424"/>
      <c r="S424"/>
    </row>
    <row r="425" spans="3:19" x14ac:dyDescent="0.25">
      <c r="C425" s="4" t="str">
        <f t="shared" si="6"/>
        <v>DRAULICFREN, S.L.</v>
      </c>
      <c r="D425" s="5" t="s">
        <v>139</v>
      </c>
      <c r="E425" s="6">
        <v>100020717</v>
      </c>
      <c r="G425" s="7">
        <v>44757</v>
      </c>
      <c r="H425" s="8">
        <v>331.83</v>
      </c>
      <c r="I425" s="8">
        <v>69.680000000000007</v>
      </c>
      <c r="L425" s="27">
        <v>401.51</v>
      </c>
      <c r="M425" s="8" t="s">
        <v>0</v>
      </c>
      <c r="N425" s="7">
        <v>44773</v>
      </c>
      <c r="Q425"/>
      <c r="R425"/>
      <c r="S425"/>
    </row>
    <row r="426" spans="3:19" x14ac:dyDescent="0.25">
      <c r="C426" s="4" t="str">
        <f t="shared" si="6"/>
        <v>DRAULICFREN, S.L.</v>
      </c>
      <c r="D426" s="5" t="s">
        <v>139</v>
      </c>
      <c r="E426" s="6">
        <v>100022443</v>
      </c>
      <c r="G426" s="7">
        <v>44773</v>
      </c>
      <c r="H426" s="8">
        <v>45.91</v>
      </c>
      <c r="I426" s="8">
        <v>9.64</v>
      </c>
      <c r="L426" s="27">
        <v>55.55</v>
      </c>
      <c r="M426" s="8" t="s">
        <v>0</v>
      </c>
      <c r="N426" s="7">
        <v>44773</v>
      </c>
      <c r="Q426"/>
      <c r="R426"/>
      <c r="S426"/>
    </row>
    <row r="427" spans="3:19" x14ac:dyDescent="0.25">
      <c r="C427" s="4" t="str">
        <f t="shared" si="6"/>
        <v>DRAULICFREN, S.L.</v>
      </c>
      <c r="D427" s="5" t="s">
        <v>139</v>
      </c>
      <c r="E427" s="6">
        <v>100023932</v>
      </c>
      <c r="G427" s="7">
        <v>44788</v>
      </c>
      <c r="H427" s="8">
        <v>121.54</v>
      </c>
      <c r="I427" s="8">
        <v>25.52</v>
      </c>
      <c r="L427" s="27">
        <v>147.06</v>
      </c>
      <c r="M427" s="8" t="s">
        <v>0</v>
      </c>
      <c r="N427" s="7">
        <v>44804</v>
      </c>
      <c r="Q427"/>
      <c r="R427"/>
      <c r="S427"/>
    </row>
    <row r="428" spans="3:19" x14ac:dyDescent="0.25">
      <c r="C428" s="4" t="str">
        <f t="shared" si="6"/>
        <v>DRAULICFREN, S.L.</v>
      </c>
      <c r="D428" s="5" t="s">
        <v>139</v>
      </c>
      <c r="E428" s="6">
        <v>100027129</v>
      </c>
      <c r="G428" s="7">
        <v>44819</v>
      </c>
      <c r="H428" s="8">
        <v>118.27</v>
      </c>
      <c r="I428" s="8">
        <v>24.84</v>
      </c>
      <c r="L428" s="27">
        <v>143.11000000000001</v>
      </c>
      <c r="M428" s="8" t="s">
        <v>0</v>
      </c>
      <c r="N428" s="7">
        <v>44834</v>
      </c>
      <c r="Q428"/>
      <c r="R428"/>
      <c r="S428"/>
    </row>
    <row r="429" spans="3:19" x14ac:dyDescent="0.25">
      <c r="C429" s="4" t="str">
        <f t="shared" si="6"/>
        <v>DRAULICFREN, S.L.</v>
      </c>
      <c r="D429" s="5" t="s">
        <v>139</v>
      </c>
      <c r="E429" s="6">
        <v>100028930</v>
      </c>
      <c r="G429" s="7">
        <v>44834</v>
      </c>
      <c r="H429" s="8">
        <v>647.79</v>
      </c>
      <c r="I429" s="8">
        <v>136.04</v>
      </c>
      <c r="L429" s="27">
        <v>783.83</v>
      </c>
      <c r="M429" s="8" t="s">
        <v>0</v>
      </c>
      <c r="N429" s="7">
        <v>44834</v>
      </c>
      <c r="Q429"/>
      <c r="R429"/>
      <c r="S429"/>
    </row>
    <row r="430" spans="3:19" x14ac:dyDescent="0.25">
      <c r="C430" s="4" t="str">
        <f t="shared" si="6"/>
        <v>DRAULICFREN, S.L.</v>
      </c>
      <c r="D430" s="5" t="s">
        <v>139</v>
      </c>
      <c r="E430" s="6">
        <v>100032199</v>
      </c>
      <c r="G430" s="7">
        <v>44865</v>
      </c>
      <c r="H430" s="8">
        <v>67.930000000000007</v>
      </c>
      <c r="I430" s="8">
        <v>14.27</v>
      </c>
      <c r="L430" s="27">
        <v>82.2</v>
      </c>
      <c r="M430" s="8" t="s">
        <v>0</v>
      </c>
      <c r="N430" s="7">
        <v>44865</v>
      </c>
      <c r="Q430"/>
      <c r="R430"/>
      <c r="S430"/>
    </row>
    <row r="431" spans="3:19" x14ac:dyDescent="0.25">
      <c r="C431" s="4" t="str">
        <f t="shared" si="6"/>
        <v>DRAULICFREN, S.L.</v>
      </c>
      <c r="D431" s="5" t="s">
        <v>139</v>
      </c>
      <c r="E431" s="6">
        <v>100030503</v>
      </c>
      <c r="G431" s="7">
        <v>44849</v>
      </c>
      <c r="H431" s="8">
        <v>175.75</v>
      </c>
      <c r="I431" s="8">
        <v>36.909999999999997</v>
      </c>
      <c r="L431" s="27">
        <v>212.66</v>
      </c>
      <c r="M431" s="8" t="s">
        <v>0</v>
      </c>
      <c r="N431" s="7">
        <v>44865</v>
      </c>
      <c r="Q431"/>
      <c r="R431"/>
      <c r="S431"/>
    </row>
    <row r="432" spans="3:19" x14ac:dyDescent="0.25">
      <c r="C432" s="4" t="str">
        <f t="shared" si="6"/>
        <v>DRAULICFREN, S.L.</v>
      </c>
      <c r="D432" s="5" t="s">
        <v>139</v>
      </c>
      <c r="E432" s="6" t="s">
        <v>1707</v>
      </c>
      <c r="G432" s="7">
        <v>44880</v>
      </c>
      <c r="H432" s="8">
        <v>199.31</v>
      </c>
      <c r="I432" s="8">
        <v>41.86</v>
      </c>
      <c r="L432" s="27">
        <v>241.17</v>
      </c>
      <c r="M432" s="8" t="s">
        <v>0</v>
      </c>
      <c r="N432" s="7">
        <v>44895</v>
      </c>
      <c r="Q432"/>
      <c r="R432"/>
      <c r="S432"/>
    </row>
    <row r="433" spans="3:19" x14ac:dyDescent="0.25">
      <c r="C433" s="4" t="str">
        <f t="shared" si="6"/>
        <v>DRAULICFREN, S.L.</v>
      </c>
      <c r="D433" s="5" t="s">
        <v>139</v>
      </c>
      <c r="E433" s="6">
        <v>100037039</v>
      </c>
      <c r="G433" s="7">
        <v>44910</v>
      </c>
      <c r="H433" s="8">
        <v>165.1</v>
      </c>
      <c r="I433" s="8">
        <v>34.67</v>
      </c>
      <c r="L433" s="27">
        <v>199.77</v>
      </c>
      <c r="M433" s="8" t="s">
        <v>0</v>
      </c>
      <c r="N433" s="7">
        <v>44926</v>
      </c>
      <c r="Q433"/>
      <c r="R433"/>
      <c r="S433"/>
    </row>
    <row r="434" spans="3:19" x14ac:dyDescent="0.25">
      <c r="C434" s="4" t="str">
        <f t="shared" si="6"/>
        <v>DULECENTRE SA</v>
      </c>
      <c r="D434" s="5" t="s">
        <v>49</v>
      </c>
      <c r="E434" s="6">
        <v>20220733</v>
      </c>
      <c r="G434" s="7">
        <v>44636</v>
      </c>
      <c r="H434" s="8">
        <v>461.28</v>
      </c>
      <c r="I434" s="8">
        <v>96.87</v>
      </c>
      <c r="L434" s="27">
        <v>558.15</v>
      </c>
      <c r="M434" s="8" t="s">
        <v>16</v>
      </c>
      <c r="N434" s="7">
        <v>44637</v>
      </c>
      <c r="Q434"/>
      <c r="R434"/>
      <c r="S434"/>
    </row>
    <row r="435" spans="3:19" x14ac:dyDescent="0.25">
      <c r="C435" s="4" t="str">
        <f t="shared" si="6"/>
        <v>DULECENTRE SA</v>
      </c>
      <c r="D435" s="5" t="s">
        <v>49</v>
      </c>
      <c r="E435" s="6" t="s">
        <v>806</v>
      </c>
      <c r="G435" s="7">
        <v>44742</v>
      </c>
      <c r="H435" s="8">
        <v>221.96</v>
      </c>
      <c r="I435" s="8">
        <v>46.61</v>
      </c>
      <c r="L435" s="27">
        <v>268.57</v>
      </c>
      <c r="M435" s="8" t="s">
        <v>16</v>
      </c>
      <c r="N435" s="7">
        <v>44742</v>
      </c>
      <c r="Q435"/>
      <c r="R435"/>
      <c r="S435"/>
    </row>
    <row r="436" spans="3:19" x14ac:dyDescent="0.25">
      <c r="C436" s="4" t="str">
        <f t="shared" si="6"/>
        <v>DULECENTRE SA</v>
      </c>
      <c r="D436" s="5" t="s">
        <v>49</v>
      </c>
      <c r="E436" s="6" t="s">
        <v>1145</v>
      </c>
      <c r="G436" s="7">
        <v>44756</v>
      </c>
      <c r="H436" s="8">
        <v>21.4</v>
      </c>
      <c r="I436" s="8">
        <v>4.49</v>
      </c>
      <c r="L436" s="27">
        <v>25.89</v>
      </c>
      <c r="M436" s="8" t="s">
        <v>16</v>
      </c>
      <c r="N436" s="7">
        <v>44772</v>
      </c>
      <c r="Q436"/>
      <c r="R436"/>
      <c r="S436"/>
    </row>
    <row r="437" spans="3:19" x14ac:dyDescent="0.25">
      <c r="C437" s="4" t="str">
        <f t="shared" si="6"/>
        <v>DULECENTRE SA</v>
      </c>
      <c r="D437" s="5" t="s">
        <v>49</v>
      </c>
      <c r="E437" s="6" t="s">
        <v>1144</v>
      </c>
      <c r="G437" s="7">
        <v>44756</v>
      </c>
      <c r="H437" s="8">
        <v>235.42</v>
      </c>
      <c r="I437" s="8">
        <v>49.44</v>
      </c>
      <c r="L437" s="27">
        <v>284.86</v>
      </c>
      <c r="M437" s="8" t="s">
        <v>16</v>
      </c>
      <c r="N437" s="7">
        <v>44772</v>
      </c>
      <c r="Q437"/>
      <c r="R437"/>
      <c r="S437"/>
    </row>
    <row r="438" spans="3:19" x14ac:dyDescent="0.25">
      <c r="C438" s="4" t="str">
        <f t="shared" si="6"/>
        <v>DULECENTRE SA</v>
      </c>
      <c r="D438" s="5" t="s">
        <v>49</v>
      </c>
      <c r="E438" s="6" t="s">
        <v>1146</v>
      </c>
      <c r="G438" s="7">
        <v>44773</v>
      </c>
      <c r="H438" s="8">
        <v>363.67</v>
      </c>
      <c r="I438" s="8">
        <v>76.37</v>
      </c>
      <c r="L438" s="27">
        <v>440.04</v>
      </c>
      <c r="M438" s="8" t="s">
        <v>16</v>
      </c>
      <c r="N438" s="7">
        <v>44773</v>
      </c>
      <c r="Q438"/>
      <c r="R438"/>
      <c r="S438"/>
    </row>
    <row r="439" spans="3:19" x14ac:dyDescent="0.25">
      <c r="C439" s="4" t="str">
        <f t="shared" si="6"/>
        <v>DULECENTRE SA</v>
      </c>
      <c r="D439" s="5" t="s">
        <v>49</v>
      </c>
      <c r="E439" s="6" t="s">
        <v>1147</v>
      </c>
      <c r="G439" s="7">
        <v>44773</v>
      </c>
      <c r="H439" s="8">
        <v>242.45</v>
      </c>
      <c r="I439" s="8">
        <v>50.91</v>
      </c>
      <c r="L439" s="27">
        <v>293.36</v>
      </c>
      <c r="M439" s="8" t="s">
        <v>16</v>
      </c>
      <c r="N439" s="7">
        <v>44773</v>
      </c>
      <c r="Q439"/>
      <c r="R439"/>
      <c r="S439"/>
    </row>
    <row r="440" spans="3:19" x14ac:dyDescent="0.25">
      <c r="C440" s="4" t="str">
        <f t="shared" si="6"/>
        <v>DULECENTRE SA</v>
      </c>
      <c r="D440" s="5" t="s">
        <v>49</v>
      </c>
      <c r="E440" s="6" t="s">
        <v>1148</v>
      </c>
      <c r="G440" s="7">
        <v>44773</v>
      </c>
      <c r="H440" s="8">
        <v>267.67</v>
      </c>
      <c r="I440" s="8">
        <v>56.21</v>
      </c>
      <c r="L440" s="27">
        <v>323.88</v>
      </c>
      <c r="M440" s="8" t="s">
        <v>16</v>
      </c>
      <c r="N440" s="7">
        <v>44773</v>
      </c>
      <c r="Q440"/>
      <c r="R440"/>
      <c r="S440"/>
    </row>
    <row r="441" spans="3:19" x14ac:dyDescent="0.25">
      <c r="C441" s="4" t="str">
        <f t="shared" si="6"/>
        <v>DULECENTRE SA</v>
      </c>
      <c r="D441" s="5" t="s">
        <v>49</v>
      </c>
      <c r="E441" s="6" t="s">
        <v>1149</v>
      </c>
      <c r="G441" s="7">
        <v>44818</v>
      </c>
      <c r="H441" s="8">
        <v>806.53</v>
      </c>
      <c r="I441" s="8">
        <v>169.37</v>
      </c>
      <c r="L441" s="27">
        <v>975.9</v>
      </c>
      <c r="M441" s="8" t="s">
        <v>16</v>
      </c>
      <c r="N441" s="7">
        <v>44820</v>
      </c>
      <c r="Q441"/>
      <c r="R441"/>
      <c r="S441"/>
    </row>
    <row r="442" spans="3:19" x14ac:dyDescent="0.25">
      <c r="C442" s="4" t="str">
        <f t="shared" si="6"/>
        <v>DULECENTRE SA</v>
      </c>
      <c r="D442" s="5" t="s">
        <v>49</v>
      </c>
      <c r="E442" s="6" t="s">
        <v>1607</v>
      </c>
      <c r="G442" s="7">
        <v>44879</v>
      </c>
      <c r="H442" s="8">
        <v>389.59</v>
      </c>
      <c r="I442" s="8">
        <v>81.81</v>
      </c>
      <c r="L442" s="27">
        <v>471.4</v>
      </c>
      <c r="M442" s="8" t="s">
        <v>16</v>
      </c>
      <c r="N442" s="7">
        <v>44880</v>
      </c>
      <c r="Q442"/>
      <c r="R442"/>
      <c r="S442"/>
    </row>
    <row r="443" spans="3:19" x14ac:dyDescent="0.25">
      <c r="C443" s="4" t="str">
        <f t="shared" si="6"/>
        <v>DULECENTRE SA</v>
      </c>
      <c r="D443" s="5" t="s">
        <v>49</v>
      </c>
      <c r="E443" s="6" t="s">
        <v>1608</v>
      </c>
      <c r="G443" s="7">
        <v>44918</v>
      </c>
      <c r="H443" s="8">
        <v>612.54</v>
      </c>
      <c r="I443" s="8">
        <v>128.63</v>
      </c>
      <c r="L443" s="27">
        <v>741.17</v>
      </c>
      <c r="M443" s="8" t="s">
        <v>16</v>
      </c>
      <c r="N443" s="7">
        <v>44926</v>
      </c>
      <c r="Q443"/>
      <c r="R443"/>
      <c r="S443"/>
    </row>
    <row r="444" spans="3:19" x14ac:dyDescent="0.25">
      <c r="C444" s="4" t="str">
        <f t="shared" si="6"/>
        <v>ELECTROFILM ESPAÑOLA SA</v>
      </c>
      <c r="D444" s="5" t="s">
        <v>1265</v>
      </c>
      <c r="E444" s="6">
        <v>2232762</v>
      </c>
      <c r="G444" s="7">
        <v>44761</v>
      </c>
      <c r="H444" s="8">
        <v>940</v>
      </c>
      <c r="I444" s="8">
        <v>197.4</v>
      </c>
      <c r="L444" s="27">
        <v>1137.4000000000001</v>
      </c>
      <c r="M444" s="8" t="s">
        <v>16</v>
      </c>
      <c r="N444" s="7">
        <v>44773</v>
      </c>
      <c r="Q444"/>
      <c r="R444"/>
      <c r="S444"/>
    </row>
    <row r="445" spans="3:19" x14ac:dyDescent="0.25">
      <c r="C445" s="4" t="str">
        <f t="shared" si="6"/>
        <v>EMILIO RAMILA HERRERO</v>
      </c>
      <c r="D445" s="5" t="s">
        <v>1813</v>
      </c>
      <c r="E445" s="6" t="s">
        <v>1814</v>
      </c>
      <c r="G445" s="7">
        <v>44865</v>
      </c>
      <c r="H445" s="8">
        <v>1500</v>
      </c>
      <c r="I445" s="8">
        <v>315</v>
      </c>
      <c r="K445" s="8">
        <v>225</v>
      </c>
      <c r="L445" s="27">
        <v>1590</v>
      </c>
      <c r="M445" s="8" t="s">
        <v>1815</v>
      </c>
      <c r="N445" s="7">
        <v>44879</v>
      </c>
      <c r="Q445"/>
      <c r="R445"/>
      <c r="S445"/>
    </row>
    <row r="446" spans="3:19" x14ac:dyDescent="0.25">
      <c r="C446" s="4" t="str">
        <f t="shared" si="6"/>
        <v>EMMA MIGUEL CASTRO</v>
      </c>
      <c r="D446" s="5" t="s">
        <v>120</v>
      </c>
      <c r="E446" s="6" t="s">
        <v>563</v>
      </c>
      <c r="G446" s="7">
        <v>44594</v>
      </c>
      <c r="H446" s="8">
        <v>720</v>
      </c>
      <c r="I446" s="8">
        <v>151.19999999999999</v>
      </c>
      <c r="K446" s="8">
        <v>108</v>
      </c>
      <c r="L446" s="27">
        <v>763.2</v>
      </c>
      <c r="M446" s="8" t="s">
        <v>145</v>
      </c>
      <c r="N446" s="7">
        <v>44613</v>
      </c>
      <c r="Q446"/>
      <c r="R446"/>
      <c r="S446"/>
    </row>
    <row r="447" spans="3:19" x14ac:dyDescent="0.25">
      <c r="C447" s="4" t="str">
        <f t="shared" si="6"/>
        <v>EMMA MIGUEL CASTRO</v>
      </c>
      <c r="D447" s="5" t="s">
        <v>120</v>
      </c>
      <c r="E447" s="6" t="s">
        <v>564</v>
      </c>
      <c r="G447" s="7">
        <v>44650</v>
      </c>
      <c r="H447" s="8">
        <v>560</v>
      </c>
      <c r="I447" s="8">
        <v>117.6</v>
      </c>
      <c r="K447" s="8">
        <v>84</v>
      </c>
      <c r="L447" s="27">
        <v>593.6</v>
      </c>
      <c r="M447" s="8" t="s">
        <v>145</v>
      </c>
      <c r="N447" s="7">
        <v>44650</v>
      </c>
      <c r="Q447"/>
      <c r="R447"/>
      <c r="S447"/>
    </row>
    <row r="448" spans="3:19" x14ac:dyDescent="0.25">
      <c r="C448" s="4" t="str">
        <f t="shared" si="6"/>
        <v>EMMA MIGUEL CASTRO</v>
      </c>
      <c r="D448" s="5" t="s">
        <v>120</v>
      </c>
      <c r="E448" s="6" t="s">
        <v>565</v>
      </c>
      <c r="F448" s="5" t="s">
        <v>50</v>
      </c>
      <c r="G448" s="7">
        <v>44650</v>
      </c>
      <c r="H448" s="8">
        <v>-720</v>
      </c>
      <c r="I448" s="8">
        <v>-151.19999999999999</v>
      </c>
      <c r="K448" s="8">
        <v>-108</v>
      </c>
      <c r="L448" s="27">
        <v>-763.2</v>
      </c>
      <c r="M448" s="8" t="s">
        <v>566</v>
      </c>
      <c r="N448" s="7">
        <v>44650</v>
      </c>
      <c r="Q448"/>
      <c r="R448"/>
      <c r="S448"/>
    </row>
    <row r="449" spans="3:19" x14ac:dyDescent="0.25">
      <c r="C449" s="4" t="str">
        <f t="shared" si="6"/>
        <v>EMMA MIGUEL CASTRO</v>
      </c>
      <c r="D449" s="5" t="s">
        <v>120</v>
      </c>
      <c r="E449" s="6" t="s">
        <v>1231</v>
      </c>
      <c r="G449" s="7">
        <v>44739</v>
      </c>
      <c r="H449" s="8">
        <v>210</v>
      </c>
      <c r="I449" s="8">
        <v>44.1</v>
      </c>
      <c r="K449" s="8">
        <v>31.5</v>
      </c>
      <c r="L449" s="27">
        <v>222.6</v>
      </c>
      <c r="M449" s="8" t="s">
        <v>1224</v>
      </c>
      <c r="N449" s="7">
        <v>44804</v>
      </c>
      <c r="Q449"/>
      <c r="R449"/>
      <c r="S449"/>
    </row>
    <row r="450" spans="3:19" x14ac:dyDescent="0.25">
      <c r="C450" s="4" t="str">
        <f t="shared" si="6"/>
        <v>ENAUTO DIVISION TEC. LIMPIEZA SA (DTL)</v>
      </c>
      <c r="D450" s="5" t="s">
        <v>1673</v>
      </c>
      <c r="E450" s="6">
        <v>2752</v>
      </c>
      <c r="G450" s="7">
        <v>44865</v>
      </c>
      <c r="H450" s="8">
        <v>354</v>
      </c>
      <c r="I450" s="8">
        <v>74.34</v>
      </c>
      <c r="L450" s="27">
        <v>428.34</v>
      </c>
      <c r="M450" s="8" t="s">
        <v>16</v>
      </c>
      <c r="N450" s="7">
        <v>44865</v>
      </c>
      <c r="Q450"/>
      <c r="R450"/>
      <c r="S450"/>
    </row>
    <row r="451" spans="3:19" x14ac:dyDescent="0.25">
      <c r="C451" s="4" t="str">
        <f t="shared" si="6"/>
        <v>ENDESA ENERGIA,SAU</v>
      </c>
      <c r="D451" s="5" t="s">
        <v>65</v>
      </c>
      <c r="E451" s="6" t="s">
        <v>387</v>
      </c>
      <c r="G451" s="7">
        <v>44565</v>
      </c>
      <c r="H451" s="8">
        <v>821.95</v>
      </c>
      <c r="I451" s="8">
        <v>172.61</v>
      </c>
      <c r="L451" s="27">
        <v>994.56</v>
      </c>
      <c r="M451" s="8" t="s">
        <v>24</v>
      </c>
      <c r="N451" s="7">
        <v>44568</v>
      </c>
      <c r="Q451"/>
      <c r="R451"/>
      <c r="S451"/>
    </row>
    <row r="452" spans="3:19" x14ac:dyDescent="0.25">
      <c r="C452" s="4" t="str">
        <f t="shared" si="6"/>
        <v>ENDESA ENERGIA,SAU</v>
      </c>
      <c r="D452" s="5" t="s">
        <v>65</v>
      </c>
      <c r="E452" s="6" t="s">
        <v>388</v>
      </c>
      <c r="G452" s="7">
        <v>44568</v>
      </c>
      <c r="H452" s="8">
        <v>13119.63</v>
      </c>
      <c r="I452" s="8">
        <v>2755.12</v>
      </c>
      <c r="L452" s="27">
        <v>15874.75</v>
      </c>
      <c r="M452" s="8" t="s">
        <v>112</v>
      </c>
      <c r="N452" s="7">
        <v>44578</v>
      </c>
      <c r="Q452"/>
      <c r="R452"/>
      <c r="S452"/>
    </row>
    <row r="453" spans="3:19" x14ac:dyDescent="0.25">
      <c r="C453" s="4" t="str">
        <f t="shared" si="6"/>
        <v>ENDESA ENERGIA,SAU</v>
      </c>
      <c r="D453" s="5" t="s">
        <v>65</v>
      </c>
      <c r="E453" s="6" t="s">
        <v>389</v>
      </c>
      <c r="G453" s="7">
        <v>44606</v>
      </c>
      <c r="H453" s="8">
        <v>14022.83</v>
      </c>
      <c r="I453" s="8">
        <v>2944.79</v>
      </c>
      <c r="L453" s="27">
        <v>16967.62</v>
      </c>
      <c r="M453" s="8" t="s">
        <v>112</v>
      </c>
      <c r="N453" s="7">
        <v>44608</v>
      </c>
      <c r="Q453"/>
      <c r="R453"/>
      <c r="S453"/>
    </row>
    <row r="454" spans="3:19" x14ac:dyDescent="0.25">
      <c r="C454" s="4" t="str">
        <f t="shared" si="6"/>
        <v>ENDESA ENERGIA,SAU</v>
      </c>
      <c r="D454" s="5" t="s">
        <v>65</v>
      </c>
      <c r="E454" s="6" t="s">
        <v>390</v>
      </c>
      <c r="G454" s="7">
        <v>44608</v>
      </c>
      <c r="H454" s="8">
        <v>1018.11</v>
      </c>
      <c r="I454" s="8">
        <v>213.8</v>
      </c>
      <c r="L454" s="27">
        <v>1231.9100000000001</v>
      </c>
      <c r="M454" s="8" t="s">
        <v>24</v>
      </c>
      <c r="N454" s="7">
        <v>44613</v>
      </c>
      <c r="Q454"/>
      <c r="R454"/>
      <c r="S454"/>
    </row>
    <row r="455" spans="3:19" x14ac:dyDescent="0.25">
      <c r="C455" s="4" t="str">
        <f t="shared" si="6"/>
        <v>ENDESA ENERGIA,SAU</v>
      </c>
      <c r="D455" s="5" t="s">
        <v>65</v>
      </c>
      <c r="E455" s="6" t="s">
        <v>391</v>
      </c>
      <c r="G455" s="7">
        <v>44608</v>
      </c>
      <c r="H455" s="8">
        <v>79.55</v>
      </c>
      <c r="I455" s="8">
        <v>7.96</v>
      </c>
      <c r="L455" s="27">
        <v>87.51</v>
      </c>
      <c r="M455" s="8" t="s">
        <v>24</v>
      </c>
      <c r="N455" s="7">
        <v>44613</v>
      </c>
      <c r="Q455"/>
      <c r="R455"/>
      <c r="S455"/>
    </row>
    <row r="456" spans="3:19" x14ac:dyDescent="0.25">
      <c r="C456" s="4" t="str">
        <f t="shared" ref="C456:C519" si="7">MID(D456,8,60)</f>
        <v>ENDESA ENERGIA,SAU</v>
      </c>
      <c r="D456" s="5" t="s">
        <v>65</v>
      </c>
      <c r="E456" s="6" t="s">
        <v>393</v>
      </c>
      <c r="G456" s="7">
        <v>44609</v>
      </c>
      <c r="H456" s="8">
        <v>92.72</v>
      </c>
      <c r="I456" s="8">
        <v>9.27</v>
      </c>
      <c r="L456" s="27">
        <v>101.99</v>
      </c>
      <c r="M456" s="8" t="s">
        <v>24</v>
      </c>
      <c r="N456" s="7">
        <v>44614</v>
      </c>
      <c r="Q456"/>
      <c r="R456"/>
      <c r="S456"/>
    </row>
    <row r="457" spans="3:19" x14ac:dyDescent="0.25">
      <c r="C457" s="4" t="str">
        <f t="shared" si="7"/>
        <v>ENDESA ENERGIA,SAU</v>
      </c>
      <c r="D457" s="5" t="s">
        <v>65</v>
      </c>
      <c r="E457" s="6" t="s">
        <v>392</v>
      </c>
      <c r="G457" s="7">
        <v>44609</v>
      </c>
      <c r="H457" s="8">
        <v>96.15</v>
      </c>
      <c r="I457" s="8">
        <v>9.6199999999999992</v>
      </c>
      <c r="L457" s="27">
        <v>105.77</v>
      </c>
      <c r="M457" s="8" t="s">
        <v>24</v>
      </c>
      <c r="N457" s="7">
        <v>44614</v>
      </c>
      <c r="Q457"/>
      <c r="R457"/>
      <c r="S457"/>
    </row>
    <row r="458" spans="3:19" x14ac:dyDescent="0.25">
      <c r="C458" s="4" t="str">
        <f t="shared" si="7"/>
        <v>ENDESA ENERGIA,SAU</v>
      </c>
      <c r="D458" s="5" t="s">
        <v>65</v>
      </c>
      <c r="E458" s="6" t="s">
        <v>394</v>
      </c>
      <c r="G458" s="7">
        <v>44610</v>
      </c>
      <c r="H458" s="8">
        <v>1805.07</v>
      </c>
      <c r="I458" s="8">
        <v>379.06</v>
      </c>
      <c r="L458" s="27">
        <v>2184.13</v>
      </c>
      <c r="M458" s="8" t="s">
        <v>24</v>
      </c>
      <c r="N458" s="7">
        <v>44614</v>
      </c>
      <c r="Q458"/>
      <c r="R458"/>
      <c r="S458"/>
    </row>
    <row r="459" spans="3:19" x14ac:dyDescent="0.25">
      <c r="C459" s="4" t="str">
        <f t="shared" si="7"/>
        <v>ENDESA ENERGIA,SAU</v>
      </c>
      <c r="D459" s="5" t="s">
        <v>65</v>
      </c>
      <c r="E459" s="6" t="s">
        <v>395</v>
      </c>
      <c r="G459" s="7">
        <v>44608</v>
      </c>
      <c r="H459" s="8">
        <v>259.75</v>
      </c>
      <c r="I459" s="8">
        <v>54.55</v>
      </c>
      <c r="L459" s="27">
        <v>314.3</v>
      </c>
      <c r="M459" s="8" t="s">
        <v>24</v>
      </c>
      <c r="N459" s="7">
        <v>44614</v>
      </c>
      <c r="Q459"/>
      <c r="R459"/>
      <c r="S459"/>
    </row>
    <row r="460" spans="3:19" x14ac:dyDescent="0.25">
      <c r="C460" s="4" t="str">
        <f t="shared" si="7"/>
        <v>ENDESA ENERGIA,SAU</v>
      </c>
      <c r="D460" s="5" t="s">
        <v>65</v>
      </c>
      <c r="E460" s="6" t="s">
        <v>396</v>
      </c>
      <c r="G460" s="7">
        <v>44608</v>
      </c>
      <c r="H460" s="8">
        <v>53.74</v>
      </c>
      <c r="I460" s="8">
        <v>5.37</v>
      </c>
      <c r="L460" s="27">
        <v>59.11</v>
      </c>
      <c r="M460" s="8" t="s">
        <v>24</v>
      </c>
      <c r="N460" s="7">
        <v>44614</v>
      </c>
      <c r="Q460"/>
      <c r="R460"/>
      <c r="S460"/>
    </row>
    <row r="461" spans="3:19" x14ac:dyDescent="0.25">
      <c r="C461" s="4" t="str">
        <f t="shared" si="7"/>
        <v>ENDESA ENERGIA,SAU</v>
      </c>
      <c r="D461" s="5" t="s">
        <v>65</v>
      </c>
      <c r="E461" s="6" t="s">
        <v>397</v>
      </c>
      <c r="G461" s="7">
        <v>44613</v>
      </c>
      <c r="H461" s="8">
        <v>2329.61</v>
      </c>
      <c r="I461" s="8">
        <v>489.22</v>
      </c>
      <c r="L461" s="27">
        <v>2818.83</v>
      </c>
      <c r="M461" s="8" t="s">
        <v>24</v>
      </c>
      <c r="N461" s="7">
        <v>44615</v>
      </c>
      <c r="Q461"/>
      <c r="R461"/>
      <c r="S461"/>
    </row>
    <row r="462" spans="3:19" x14ac:dyDescent="0.25">
      <c r="C462" s="4" t="str">
        <f t="shared" si="7"/>
        <v>ENDESA ENERGIA,SAU</v>
      </c>
      <c r="D462" s="5" t="s">
        <v>65</v>
      </c>
      <c r="E462" s="6" t="s">
        <v>400</v>
      </c>
      <c r="G462" s="7">
        <v>44608</v>
      </c>
      <c r="H462" s="8">
        <v>11.42</v>
      </c>
      <c r="I462" s="8">
        <v>1.1399999999999999</v>
      </c>
      <c r="L462" s="27">
        <v>12.56</v>
      </c>
      <c r="M462" s="8" t="s">
        <v>24</v>
      </c>
      <c r="N462" s="7">
        <v>44620</v>
      </c>
      <c r="Q462"/>
      <c r="R462"/>
      <c r="S462"/>
    </row>
    <row r="463" spans="3:19" x14ac:dyDescent="0.25">
      <c r="C463" s="4" t="str">
        <f t="shared" si="7"/>
        <v>ENDESA ENERGIA,SAU</v>
      </c>
      <c r="D463" s="5" t="s">
        <v>65</v>
      </c>
      <c r="E463" s="6" t="s">
        <v>401</v>
      </c>
      <c r="G463" s="7">
        <v>44608</v>
      </c>
      <c r="H463" s="8">
        <v>76.010000000000005</v>
      </c>
      <c r="I463" s="8">
        <v>7.6</v>
      </c>
      <c r="L463" s="27">
        <v>83.61</v>
      </c>
      <c r="M463" s="8" t="s">
        <v>24</v>
      </c>
      <c r="N463" s="7">
        <v>44620</v>
      </c>
      <c r="Q463"/>
      <c r="R463"/>
      <c r="S463"/>
    </row>
    <row r="464" spans="3:19" x14ac:dyDescent="0.25">
      <c r="C464" s="4" t="str">
        <f t="shared" si="7"/>
        <v>ENDESA ENERGIA,SAU</v>
      </c>
      <c r="D464" s="5" t="s">
        <v>65</v>
      </c>
      <c r="E464" s="6" t="s">
        <v>402</v>
      </c>
      <c r="G464" s="7">
        <v>44608</v>
      </c>
      <c r="H464" s="8">
        <v>115.64</v>
      </c>
      <c r="I464" s="8">
        <v>11.56</v>
      </c>
      <c r="L464" s="27">
        <v>127.2</v>
      </c>
      <c r="M464" s="8" t="s">
        <v>24</v>
      </c>
      <c r="N464" s="7">
        <v>44620</v>
      </c>
      <c r="Q464"/>
      <c r="R464"/>
      <c r="S464"/>
    </row>
    <row r="465" spans="3:19" x14ac:dyDescent="0.25">
      <c r="C465" s="4" t="str">
        <f t="shared" si="7"/>
        <v>ENDESA ENERGIA,SAU</v>
      </c>
      <c r="D465" s="5" t="s">
        <v>65</v>
      </c>
      <c r="E465" s="6" t="s">
        <v>403</v>
      </c>
      <c r="G465" s="7">
        <v>44608</v>
      </c>
      <c r="H465" s="8">
        <v>90.38</v>
      </c>
      <c r="I465" s="8">
        <v>9.0399999999999991</v>
      </c>
      <c r="L465" s="27">
        <v>99.42</v>
      </c>
      <c r="M465" s="8" t="s">
        <v>24</v>
      </c>
      <c r="N465" s="7">
        <v>44620</v>
      </c>
      <c r="Q465"/>
      <c r="R465"/>
      <c r="S465"/>
    </row>
    <row r="466" spans="3:19" x14ac:dyDescent="0.25">
      <c r="C466" s="4" t="str">
        <f t="shared" si="7"/>
        <v>ENDESA ENERGIA,SAU</v>
      </c>
      <c r="D466" s="5" t="s">
        <v>65</v>
      </c>
      <c r="E466" s="6" t="s">
        <v>404</v>
      </c>
      <c r="G466" s="7">
        <v>44608</v>
      </c>
      <c r="H466" s="8">
        <v>166.95</v>
      </c>
      <c r="I466" s="8">
        <v>16.7</v>
      </c>
      <c r="L466" s="27">
        <v>183.65</v>
      </c>
      <c r="M466" s="8" t="s">
        <v>24</v>
      </c>
      <c r="N466" s="7">
        <v>44620</v>
      </c>
      <c r="Q466"/>
      <c r="R466"/>
      <c r="S466"/>
    </row>
    <row r="467" spans="3:19" x14ac:dyDescent="0.25">
      <c r="C467" s="4" t="str">
        <f t="shared" si="7"/>
        <v>ENDESA ENERGIA,SAU</v>
      </c>
      <c r="D467" s="5" t="s">
        <v>65</v>
      </c>
      <c r="E467" s="6" t="s">
        <v>405</v>
      </c>
      <c r="G467" s="7">
        <v>44620</v>
      </c>
      <c r="H467" s="8">
        <v>173.95</v>
      </c>
      <c r="I467" s="8">
        <v>36.53</v>
      </c>
      <c r="L467" s="27">
        <v>210.48</v>
      </c>
      <c r="M467" s="8" t="s">
        <v>24</v>
      </c>
      <c r="N467" s="7">
        <v>44620</v>
      </c>
      <c r="Q467"/>
      <c r="R467"/>
      <c r="S467"/>
    </row>
    <row r="468" spans="3:19" x14ac:dyDescent="0.25">
      <c r="C468" s="4" t="str">
        <f t="shared" si="7"/>
        <v>ENDESA ENERGIA,SAU</v>
      </c>
      <c r="D468" s="5" t="s">
        <v>65</v>
      </c>
      <c r="E468" s="6" t="s">
        <v>406</v>
      </c>
      <c r="G468" s="7">
        <v>44608</v>
      </c>
      <c r="H468" s="8">
        <v>138.97</v>
      </c>
      <c r="I468" s="8">
        <v>29.18</v>
      </c>
      <c r="L468" s="27">
        <v>168.15</v>
      </c>
      <c r="M468" s="8" t="s">
        <v>24</v>
      </c>
      <c r="N468" s="7">
        <v>44620</v>
      </c>
      <c r="Q468"/>
      <c r="R468"/>
      <c r="S468"/>
    </row>
    <row r="469" spans="3:19" x14ac:dyDescent="0.25">
      <c r="C469" s="4" t="str">
        <f t="shared" si="7"/>
        <v>ENDESA ENERGIA,SAU</v>
      </c>
      <c r="D469" s="5" t="s">
        <v>65</v>
      </c>
      <c r="E469" s="6" t="s">
        <v>398</v>
      </c>
      <c r="G469" s="7">
        <v>44617</v>
      </c>
      <c r="H469" s="8">
        <v>137.33000000000001</v>
      </c>
      <c r="I469" s="8">
        <v>28.84</v>
      </c>
      <c r="L469" s="27">
        <v>166.17</v>
      </c>
      <c r="M469" s="8" t="s">
        <v>24</v>
      </c>
      <c r="N469" s="7">
        <v>44620</v>
      </c>
      <c r="Q469"/>
      <c r="R469"/>
      <c r="S469"/>
    </row>
    <row r="470" spans="3:19" x14ac:dyDescent="0.25">
      <c r="C470" s="4" t="str">
        <f t="shared" si="7"/>
        <v>ENDESA ENERGIA,SAU</v>
      </c>
      <c r="D470" s="5" t="s">
        <v>65</v>
      </c>
      <c r="E470" s="6" t="s">
        <v>399</v>
      </c>
      <c r="G470" s="7">
        <v>44608</v>
      </c>
      <c r="H470" s="8">
        <v>137.88999999999999</v>
      </c>
      <c r="I470" s="8">
        <v>28.96</v>
      </c>
      <c r="L470" s="27">
        <v>166.85</v>
      </c>
      <c r="M470" s="8" t="s">
        <v>24</v>
      </c>
      <c r="N470" s="7">
        <v>44620</v>
      </c>
      <c r="Q470"/>
      <c r="R470"/>
      <c r="S470"/>
    </row>
    <row r="471" spans="3:19" x14ac:dyDescent="0.25">
      <c r="C471" s="4" t="str">
        <f t="shared" si="7"/>
        <v>ENDESA ENERGIA,SAU</v>
      </c>
      <c r="D471" s="5" t="s">
        <v>65</v>
      </c>
      <c r="E471" s="6" t="s">
        <v>407</v>
      </c>
      <c r="G471" s="7">
        <v>44624</v>
      </c>
      <c r="H471" s="8">
        <v>2029.97</v>
      </c>
      <c r="I471" s="8">
        <v>426.29</v>
      </c>
      <c r="L471" s="27">
        <v>2456.2600000000002</v>
      </c>
      <c r="M471" s="8" t="s">
        <v>24</v>
      </c>
      <c r="N471" s="7">
        <v>44630</v>
      </c>
      <c r="Q471"/>
      <c r="R471"/>
      <c r="S471"/>
    </row>
    <row r="472" spans="3:19" x14ac:dyDescent="0.25">
      <c r="C472" s="4" t="str">
        <f t="shared" si="7"/>
        <v>ENDESA ENERGIA,SAU</v>
      </c>
      <c r="D472" s="5" t="s">
        <v>65</v>
      </c>
      <c r="E472" s="6" t="s">
        <v>408</v>
      </c>
      <c r="G472" s="7">
        <v>44627</v>
      </c>
      <c r="H472" s="8">
        <v>140.75</v>
      </c>
      <c r="I472" s="8">
        <v>29.56</v>
      </c>
      <c r="L472" s="27">
        <v>170.31</v>
      </c>
      <c r="M472" s="8" t="s">
        <v>24</v>
      </c>
      <c r="N472" s="7">
        <v>44630</v>
      </c>
      <c r="Q472"/>
      <c r="R472"/>
      <c r="S472"/>
    </row>
    <row r="473" spans="3:19" x14ac:dyDescent="0.25">
      <c r="C473" s="4" t="str">
        <f t="shared" si="7"/>
        <v>ENDESA ENERGIA,SAU</v>
      </c>
      <c r="D473" s="5" t="s">
        <v>65</v>
      </c>
      <c r="E473" s="6" t="s">
        <v>409</v>
      </c>
      <c r="G473" s="7">
        <v>44627</v>
      </c>
      <c r="H473" s="8">
        <v>878.19</v>
      </c>
      <c r="I473" s="8">
        <v>184.42</v>
      </c>
      <c r="L473" s="27">
        <v>1062.6099999999999</v>
      </c>
      <c r="M473" s="8" t="s">
        <v>24</v>
      </c>
      <c r="N473" s="7">
        <v>44630</v>
      </c>
      <c r="Q473"/>
      <c r="R473"/>
      <c r="S473"/>
    </row>
    <row r="474" spans="3:19" x14ac:dyDescent="0.25">
      <c r="C474" s="4" t="str">
        <f t="shared" si="7"/>
        <v>ENDESA ENERGIA,SAU</v>
      </c>
      <c r="D474" s="5" t="s">
        <v>65</v>
      </c>
      <c r="E474" s="6" t="s">
        <v>410</v>
      </c>
      <c r="G474" s="7">
        <v>44628</v>
      </c>
      <c r="H474" s="8">
        <v>12203.59</v>
      </c>
      <c r="I474" s="8">
        <v>2562.75</v>
      </c>
      <c r="L474" s="27">
        <v>14766.34</v>
      </c>
      <c r="M474" s="8" t="s">
        <v>112</v>
      </c>
      <c r="N474" s="7">
        <v>44630</v>
      </c>
      <c r="Q474"/>
      <c r="R474"/>
      <c r="S474"/>
    </row>
    <row r="475" spans="3:19" x14ac:dyDescent="0.25">
      <c r="C475" s="4" t="str">
        <f t="shared" si="7"/>
        <v>ENDESA ENERGIA,SAU</v>
      </c>
      <c r="D475" s="5" t="s">
        <v>65</v>
      </c>
      <c r="E475" s="6" t="s">
        <v>411</v>
      </c>
      <c r="G475" s="7">
        <v>44631</v>
      </c>
      <c r="H475" s="8">
        <v>269.82</v>
      </c>
      <c r="I475" s="8">
        <v>26.98</v>
      </c>
      <c r="L475" s="27">
        <v>296.8</v>
      </c>
      <c r="M475" s="8" t="s">
        <v>24</v>
      </c>
      <c r="N475" s="7">
        <v>44634</v>
      </c>
      <c r="Q475"/>
      <c r="R475"/>
      <c r="S475"/>
    </row>
    <row r="476" spans="3:19" x14ac:dyDescent="0.25">
      <c r="C476" s="4" t="str">
        <f t="shared" si="7"/>
        <v>ENDESA ENERGIA,SAU</v>
      </c>
      <c r="D476" s="5" t="s">
        <v>65</v>
      </c>
      <c r="E476" s="6" t="s">
        <v>413</v>
      </c>
      <c r="G476" s="7">
        <v>44629</v>
      </c>
      <c r="H476" s="8">
        <v>72.540000000000006</v>
      </c>
      <c r="I476" s="8">
        <v>7.25</v>
      </c>
      <c r="L476" s="27">
        <v>79.790000000000006</v>
      </c>
      <c r="M476" s="8" t="s">
        <v>24</v>
      </c>
      <c r="N476" s="7">
        <v>44635</v>
      </c>
      <c r="Q476"/>
      <c r="R476"/>
      <c r="S476"/>
    </row>
    <row r="477" spans="3:19" x14ac:dyDescent="0.25">
      <c r="C477" s="4" t="str">
        <f t="shared" si="7"/>
        <v>ENDESA ENERGIA,SAU</v>
      </c>
      <c r="D477" s="5" t="s">
        <v>65</v>
      </c>
      <c r="E477" s="6" t="s">
        <v>412</v>
      </c>
      <c r="G477" s="7">
        <v>44631</v>
      </c>
      <c r="H477" s="8">
        <v>80.97</v>
      </c>
      <c r="I477" s="8">
        <v>8.1</v>
      </c>
      <c r="L477" s="27">
        <v>89.07</v>
      </c>
      <c r="M477" s="8" t="s">
        <v>24</v>
      </c>
      <c r="N477" s="7">
        <v>44635</v>
      </c>
      <c r="Q477"/>
      <c r="R477"/>
      <c r="S477"/>
    </row>
    <row r="478" spans="3:19" x14ac:dyDescent="0.25">
      <c r="C478" s="4" t="str">
        <f t="shared" si="7"/>
        <v>ENDESA ENERGIA,SAU</v>
      </c>
      <c r="D478" s="5" t="s">
        <v>65</v>
      </c>
      <c r="E478" s="6" t="s">
        <v>414</v>
      </c>
      <c r="G478" s="7">
        <v>44644</v>
      </c>
      <c r="H478" s="8">
        <v>134.11000000000001</v>
      </c>
      <c r="I478" s="8">
        <v>28.16</v>
      </c>
      <c r="L478" s="27">
        <v>162.27000000000001</v>
      </c>
      <c r="M478" s="8" t="s">
        <v>24</v>
      </c>
      <c r="N478" s="7">
        <v>44651</v>
      </c>
      <c r="Q478"/>
      <c r="R478"/>
      <c r="S478"/>
    </row>
    <row r="479" spans="3:19" x14ac:dyDescent="0.25">
      <c r="C479" s="4" t="str">
        <f t="shared" si="7"/>
        <v>ENDESA ENERGIA,SAU</v>
      </c>
      <c r="D479" s="5" t="s">
        <v>65</v>
      </c>
      <c r="E479" s="6" t="s">
        <v>415</v>
      </c>
      <c r="G479" s="7">
        <v>44644</v>
      </c>
      <c r="H479" s="8">
        <v>123.79</v>
      </c>
      <c r="I479" s="8">
        <v>26</v>
      </c>
      <c r="L479" s="27">
        <v>149.79</v>
      </c>
      <c r="M479" s="8" t="s">
        <v>24</v>
      </c>
      <c r="N479" s="7">
        <v>44651</v>
      </c>
      <c r="Q479"/>
      <c r="R479"/>
      <c r="S479"/>
    </row>
    <row r="480" spans="3:19" x14ac:dyDescent="0.25">
      <c r="C480" s="4" t="str">
        <f t="shared" si="7"/>
        <v>ENDESA ENERGIA,SAU</v>
      </c>
      <c r="D480" s="5" t="s">
        <v>65</v>
      </c>
      <c r="E480" s="6" t="s">
        <v>739</v>
      </c>
      <c r="G480" s="7">
        <v>44656</v>
      </c>
      <c r="H480" s="8">
        <v>13720.14</v>
      </c>
      <c r="I480" s="8">
        <v>2881.23</v>
      </c>
      <c r="L480" s="27">
        <v>16601.37</v>
      </c>
      <c r="M480" s="8" t="s">
        <v>112</v>
      </c>
      <c r="N480" s="7">
        <v>44659</v>
      </c>
      <c r="Q480"/>
      <c r="R480"/>
      <c r="S480"/>
    </row>
    <row r="481" spans="3:19" x14ac:dyDescent="0.25">
      <c r="C481" s="4" t="str">
        <f t="shared" si="7"/>
        <v>ENDESA ENERGIA,SAU</v>
      </c>
      <c r="D481" s="5" t="s">
        <v>65</v>
      </c>
      <c r="E481" s="6" t="s">
        <v>740</v>
      </c>
      <c r="G481" s="7">
        <v>44658</v>
      </c>
      <c r="H481" s="8">
        <v>94.57</v>
      </c>
      <c r="I481" s="8">
        <v>9.4600000000000009</v>
      </c>
      <c r="L481" s="27">
        <v>104.03</v>
      </c>
      <c r="M481" s="8" t="s">
        <v>24</v>
      </c>
      <c r="N481" s="7">
        <v>44662</v>
      </c>
      <c r="Q481"/>
      <c r="R481"/>
      <c r="S481"/>
    </row>
    <row r="482" spans="3:19" x14ac:dyDescent="0.25">
      <c r="C482" s="4" t="str">
        <f t="shared" si="7"/>
        <v>ENDESA ENERGIA,SAU</v>
      </c>
      <c r="D482" s="5" t="s">
        <v>65</v>
      </c>
      <c r="E482" s="6" t="s">
        <v>741</v>
      </c>
      <c r="G482" s="7">
        <v>44662</v>
      </c>
      <c r="H482" s="8">
        <v>147.6</v>
      </c>
      <c r="I482" s="8">
        <v>31</v>
      </c>
      <c r="L482" s="27">
        <v>178.6</v>
      </c>
      <c r="M482" s="8" t="s">
        <v>24</v>
      </c>
      <c r="N482" s="7">
        <v>44664</v>
      </c>
      <c r="Q482"/>
      <c r="R482"/>
      <c r="S482"/>
    </row>
    <row r="483" spans="3:19" x14ac:dyDescent="0.25">
      <c r="C483" s="4" t="str">
        <f t="shared" si="7"/>
        <v>ENDESA ENERGIA,SAU</v>
      </c>
      <c r="D483" s="5" t="s">
        <v>65</v>
      </c>
      <c r="E483" s="6" t="s">
        <v>742</v>
      </c>
      <c r="G483" s="7">
        <v>44677</v>
      </c>
      <c r="H483" s="8">
        <v>1885.76</v>
      </c>
      <c r="I483" s="8">
        <v>396.01</v>
      </c>
      <c r="L483" s="27">
        <v>2281.77</v>
      </c>
      <c r="M483" s="8" t="s">
        <v>24</v>
      </c>
      <c r="N483" s="7">
        <v>44679</v>
      </c>
      <c r="Q483"/>
      <c r="R483"/>
      <c r="S483"/>
    </row>
    <row r="484" spans="3:19" x14ac:dyDescent="0.25">
      <c r="C484" s="4" t="str">
        <f t="shared" si="7"/>
        <v>ENDESA ENERGIA,SAU</v>
      </c>
      <c r="D484" s="5" t="s">
        <v>65</v>
      </c>
      <c r="E484" s="6" t="s">
        <v>743</v>
      </c>
      <c r="G484" s="7">
        <v>44677</v>
      </c>
      <c r="H484" s="8">
        <v>937</v>
      </c>
      <c r="I484" s="8">
        <v>196.77</v>
      </c>
      <c r="L484" s="27">
        <v>1133.77</v>
      </c>
      <c r="M484" s="8" t="s">
        <v>24</v>
      </c>
      <c r="N484" s="7">
        <v>44679</v>
      </c>
      <c r="Q484"/>
      <c r="R484"/>
      <c r="S484"/>
    </row>
    <row r="485" spans="3:19" x14ac:dyDescent="0.25">
      <c r="C485" s="4" t="str">
        <f t="shared" si="7"/>
        <v>ENDESA ENERGIA,SAU</v>
      </c>
      <c r="D485" s="5" t="s">
        <v>65</v>
      </c>
      <c r="E485" s="6" t="s">
        <v>744</v>
      </c>
      <c r="G485" s="7">
        <v>44677</v>
      </c>
      <c r="H485" s="8">
        <v>12.24</v>
      </c>
      <c r="I485" s="8">
        <v>1.22</v>
      </c>
      <c r="L485" s="27">
        <v>13.46</v>
      </c>
      <c r="M485" s="8" t="s">
        <v>24</v>
      </c>
      <c r="N485" s="7">
        <v>44681</v>
      </c>
      <c r="Q485"/>
      <c r="R485"/>
      <c r="S485"/>
    </row>
    <row r="486" spans="3:19" x14ac:dyDescent="0.25">
      <c r="C486" s="4" t="str">
        <f t="shared" si="7"/>
        <v>ENDESA ENERGIA,SAU</v>
      </c>
      <c r="D486" s="5" t="s">
        <v>65</v>
      </c>
      <c r="E486" s="6" t="s">
        <v>745</v>
      </c>
      <c r="G486" s="7">
        <v>44677</v>
      </c>
      <c r="H486" s="8">
        <v>82.38</v>
      </c>
      <c r="I486" s="8">
        <v>8.24</v>
      </c>
      <c r="L486" s="27">
        <v>90.62</v>
      </c>
      <c r="M486" s="8" t="s">
        <v>24</v>
      </c>
      <c r="N486" s="7">
        <v>44681</v>
      </c>
      <c r="Q486"/>
      <c r="R486"/>
      <c r="S486"/>
    </row>
    <row r="487" spans="3:19" x14ac:dyDescent="0.25">
      <c r="C487" s="4" t="str">
        <f t="shared" si="7"/>
        <v>ENDESA ENERGIA,SAU</v>
      </c>
      <c r="D487" s="5" t="s">
        <v>65</v>
      </c>
      <c r="E487" s="6" t="s">
        <v>746</v>
      </c>
      <c r="G487" s="7">
        <v>44677</v>
      </c>
      <c r="H487" s="8">
        <v>118.14</v>
      </c>
      <c r="I487" s="8">
        <v>11.81</v>
      </c>
      <c r="L487" s="27">
        <v>129.94999999999999</v>
      </c>
      <c r="M487" s="8" t="s">
        <v>24</v>
      </c>
      <c r="N487" s="7">
        <v>44681</v>
      </c>
      <c r="Q487"/>
      <c r="R487"/>
      <c r="S487"/>
    </row>
    <row r="488" spans="3:19" x14ac:dyDescent="0.25">
      <c r="C488" s="4" t="str">
        <f t="shared" si="7"/>
        <v>ENDESA ENERGIA,SAU</v>
      </c>
      <c r="D488" s="5" t="s">
        <v>65</v>
      </c>
      <c r="E488" s="6" t="s">
        <v>747</v>
      </c>
      <c r="G488" s="7">
        <v>44680</v>
      </c>
      <c r="H488" s="8">
        <v>128.16999999999999</v>
      </c>
      <c r="I488" s="8">
        <v>26.92</v>
      </c>
      <c r="L488" s="27">
        <v>155.09</v>
      </c>
      <c r="M488" s="8" t="s">
        <v>24</v>
      </c>
      <c r="N488" s="7">
        <v>44681</v>
      </c>
      <c r="Q488"/>
      <c r="R488"/>
      <c r="S488"/>
    </row>
    <row r="489" spans="3:19" x14ac:dyDescent="0.25">
      <c r="C489" s="4" t="str">
        <f t="shared" si="7"/>
        <v>ENDESA ENERGIA,SAU</v>
      </c>
      <c r="D489" s="5" t="s">
        <v>65</v>
      </c>
      <c r="E489" s="6" t="s">
        <v>748</v>
      </c>
      <c r="G489" s="7">
        <v>44680</v>
      </c>
      <c r="H489" s="8">
        <v>143.72999999999999</v>
      </c>
      <c r="I489" s="8">
        <v>30.18</v>
      </c>
      <c r="L489" s="27">
        <v>173.91</v>
      </c>
      <c r="M489" s="8" t="s">
        <v>24</v>
      </c>
      <c r="N489" s="7">
        <v>44681</v>
      </c>
      <c r="Q489"/>
      <c r="R489"/>
      <c r="S489"/>
    </row>
    <row r="490" spans="3:19" x14ac:dyDescent="0.25">
      <c r="C490" s="4" t="str">
        <f t="shared" si="7"/>
        <v>ENDESA ENERGIA,SAU</v>
      </c>
      <c r="D490" s="5" t="s">
        <v>65</v>
      </c>
      <c r="E490" s="6" t="s">
        <v>749</v>
      </c>
      <c r="G490" s="7">
        <v>44677</v>
      </c>
      <c r="H490" s="8">
        <v>71.400000000000006</v>
      </c>
      <c r="I490" s="8">
        <v>7.14</v>
      </c>
      <c r="L490" s="27">
        <v>78.540000000000006</v>
      </c>
      <c r="M490" s="8" t="s">
        <v>24</v>
      </c>
      <c r="N490" s="7">
        <v>44681</v>
      </c>
      <c r="Q490"/>
      <c r="R490"/>
      <c r="S490"/>
    </row>
    <row r="491" spans="3:19" x14ac:dyDescent="0.25">
      <c r="C491" s="4" t="str">
        <f t="shared" si="7"/>
        <v>ENDESA ENERGIA,SAU</v>
      </c>
      <c r="D491" s="5" t="s">
        <v>65</v>
      </c>
      <c r="E491" s="6" t="s">
        <v>750</v>
      </c>
      <c r="G491" s="7">
        <v>44677</v>
      </c>
      <c r="H491" s="8">
        <v>89.74</v>
      </c>
      <c r="I491" s="8">
        <v>8.9700000000000006</v>
      </c>
      <c r="L491" s="27">
        <v>98.71</v>
      </c>
      <c r="M491" s="8" t="s">
        <v>24</v>
      </c>
      <c r="N491" s="7">
        <v>44681</v>
      </c>
      <c r="Q491"/>
      <c r="R491"/>
      <c r="S491"/>
    </row>
    <row r="492" spans="3:19" x14ac:dyDescent="0.25">
      <c r="C492" s="4" t="str">
        <f t="shared" si="7"/>
        <v>ENDESA ENERGIA,SAU</v>
      </c>
      <c r="D492" s="5" t="s">
        <v>65</v>
      </c>
      <c r="E492" s="6" t="s">
        <v>752</v>
      </c>
      <c r="G492" s="7">
        <v>44686</v>
      </c>
      <c r="H492" s="8">
        <v>723.21</v>
      </c>
      <c r="I492" s="8">
        <v>151.87</v>
      </c>
      <c r="L492" s="27">
        <v>875.08</v>
      </c>
      <c r="M492" s="8" t="s">
        <v>24</v>
      </c>
      <c r="N492" s="7">
        <v>44690</v>
      </c>
      <c r="Q492"/>
      <c r="R492"/>
      <c r="S492"/>
    </row>
    <row r="493" spans="3:19" x14ac:dyDescent="0.25">
      <c r="C493" s="4" t="str">
        <f t="shared" si="7"/>
        <v>ENDESA ENERGIA,SAU</v>
      </c>
      <c r="D493" s="5" t="s">
        <v>65</v>
      </c>
      <c r="E493" s="6" t="s">
        <v>751</v>
      </c>
      <c r="G493" s="7">
        <v>44687</v>
      </c>
      <c r="H493" s="8">
        <v>1063.23</v>
      </c>
      <c r="I493" s="8">
        <v>223.28</v>
      </c>
      <c r="L493" s="27">
        <v>1286.51</v>
      </c>
      <c r="M493" s="8" t="s">
        <v>24</v>
      </c>
      <c r="N493" s="7">
        <v>44690</v>
      </c>
      <c r="Q493"/>
      <c r="R493"/>
      <c r="S493"/>
    </row>
    <row r="494" spans="3:19" x14ac:dyDescent="0.25">
      <c r="C494" s="4" t="str">
        <f t="shared" si="7"/>
        <v>ENDESA ENERGIA,SAU</v>
      </c>
      <c r="D494" s="5" t="s">
        <v>65</v>
      </c>
      <c r="E494" s="6" t="s">
        <v>753</v>
      </c>
      <c r="G494" s="7">
        <v>44687</v>
      </c>
      <c r="H494" s="8">
        <v>14832.7</v>
      </c>
      <c r="I494" s="8">
        <v>3114.87</v>
      </c>
      <c r="L494" s="27">
        <v>17947.57</v>
      </c>
      <c r="M494" s="8" t="s">
        <v>112</v>
      </c>
      <c r="N494" s="7">
        <v>44690</v>
      </c>
      <c r="Q494"/>
      <c r="R494"/>
      <c r="S494"/>
    </row>
    <row r="495" spans="3:19" x14ac:dyDescent="0.25">
      <c r="C495" s="4" t="str">
        <f t="shared" si="7"/>
        <v>ENDESA ENERGIA,SAU</v>
      </c>
      <c r="D495" s="5" t="s">
        <v>65</v>
      </c>
      <c r="E495" s="6" t="s">
        <v>754</v>
      </c>
      <c r="G495" s="7">
        <v>44690</v>
      </c>
      <c r="H495" s="8">
        <v>116.25</v>
      </c>
      <c r="I495" s="8">
        <v>24.41</v>
      </c>
      <c r="L495" s="27">
        <v>140.66</v>
      </c>
      <c r="M495" s="8" t="s">
        <v>24</v>
      </c>
      <c r="N495" s="7">
        <v>44691</v>
      </c>
      <c r="Q495"/>
      <c r="R495"/>
      <c r="S495"/>
    </row>
    <row r="496" spans="3:19" x14ac:dyDescent="0.25">
      <c r="C496" s="4" t="str">
        <f t="shared" si="7"/>
        <v>ENDESA ENERGIA,SAU</v>
      </c>
      <c r="D496" s="5" t="s">
        <v>65</v>
      </c>
      <c r="E496" s="6" t="s">
        <v>755</v>
      </c>
      <c r="G496" s="7">
        <v>44691</v>
      </c>
      <c r="H496" s="8">
        <v>49.96</v>
      </c>
      <c r="I496" s="8">
        <v>5</v>
      </c>
      <c r="L496" s="27">
        <v>54.96</v>
      </c>
      <c r="M496" s="8" t="s">
        <v>24</v>
      </c>
      <c r="N496" s="7">
        <v>44694</v>
      </c>
      <c r="Q496"/>
      <c r="R496"/>
      <c r="S496"/>
    </row>
    <row r="497" spans="3:19" x14ac:dyDescent="0.25">
      <c r="C497" s="4" t="str">
        <f t="shared" si="7"/>
        <v>ENDESA ENERGIA,SAU</v>
      </c>
      <c r="D497" s="5" t="s">
        <v>65</v>
      </c>
      <c r="E497" s="6" t="s">
        <v>756</v>
      </c>
      <c r="G497" s="7">
        <v>44692</v>
      </c>
      <c r="H497" s="8">
        <v>110.24</v>
      </c>
      <c r="I497" s="8">
        <v>11.02</v>
      </c>
      <c r="L497" s="27">
        <v>121.26</v>
      </c>
      <c r="M497" s="8" t="s">
        <v>919</v>
      </c>
      <c r="N497" s="7">
        <v>44694</v>
      </c>
      <c r="Q497"/>
      <c r="R497"/>
      <c r="S497"/>
    </row>
    <row r="498" spans="3:19" x14ac:dyDescent="0.25">
      <c r="C498" s="4" t="str">
        <f t="shared" si="7"/>
        <v>ENDESA ENERGIA,SAU</v>
      </c>
      <c r="D498" s="5" t="s">
        <v>65</v>
      </c>
      <c r="E498" s="6" t="s">
        <v>757</v>
      </c>
      <c r="G498" s="7">
        <v>44693</v>
      </c>
      <c r="H498" s="8">
        <v>63.32</v>
      </c>
      <c r="I498" s="8">
        <v>6.33</v>
      </c>
      <c r="L498" s="27">
        <v>69.650000000000006</v>
      </c>
      <c r="M498" s="8" t="s">
        <v>24</v>
      </c>
      <c r="N498" s="7">
        <v>44697</v>
      </c>
      <c r="Q498"/>
      <c r="R498"/>
      <c r="S498"/>
    </row>
    <row r="499" spans="3:19" x14ac:dyDescent="0.25">
      <c r="C499" s="4" t="str">
        <f t="shared" si="7"/>
        <v>ENDESA ENERGIA,SAU</v>
      </c>
      <c r="D499" s="5" t="s">
        <v>65</v>
      </c>
      <c r="E499" s="6" t="s">
        <v>758</v>
      </c>
      <c r="G499" s="7">
        <v>44693</v>
      </c>
      <c r="H499" s="8">
        <v>162.93</v>
      </c>
      <c r="I499" s="8">
        <v>16.29</v>
      </c>
      <c r="L499" s="27">
        <v>179.22</v>
      </c>
      <c r="M499" s="8" t="s">
        <v>24</v>
      </c>
      <c r="N499" s="7">
        <v>44697</v>
      </c>
      <c r="Q499"/>
      <c r="R499"/>
      <c r="S499"/>
    </row>
    <row r="500" spans="3:19" x14ac:dyDescent="0.25">
      <c r="C500" s="4" t="str">
        <f t="shared" si="7"/>
        <v>ENDESA ENERGIA,SAU</v>
      </c>
      <c r="D500" s="5" t="s">
        <v>65</v>
      </c>
      <c r="E500" s="6" t="s">
        <v>759</v>
      </c>
      <c r="G500" s="7">
        <v>44706</v>
      </c>
      <c r="H500" s="8">
        <v>79.39</v>
      </c>
      <c r="I500" s="8">
        <v>16.670000000000002</v>
      </c>
      <c r="L500" s="27">
        <v>96.06</v>
      </c>
      <c r="M500" s="8" t="s">
        <v>24</v>
      </c>
      <c r="N500" s="7">
        <v>44708</v>
      </c>
      <c r="Q500"/>
      <c r="R500"/>
      <c r="S500"/>
    </row>
    <row r="501" spans="3:19" x14ac:dyDescent="0.25">
      <c r="C501" s="4" t="str">
        <f t="shared" si="7"/>
        <v>ENDESA ENERGIA,SAU</v>
      </c>
      <c r="D501" s="5" t="s">
        <v>65</v>
      </c>
      <c r="E501" s="6" t="s">
        <v>760</v>
      </c>
      <c r="G501" s="7">
        <v>44706</v>
      </c>
      <c r="H501" s="8">
        <v>78.62</v>
      </c>
      <c r="I501" s="8">
        <v>16.510000000000002</v>
      </c>
      <c r="L501" s="27">
        <v>95.13</v>
      </c>
      <c r="M501" s="8" t="s">
        <v>24</v>
      </c>
      <c r="N501" s="7">
        <v>44708</v>
      </c>
      <c r="Q501"/>
      <c r="R501"/>
      <c r="S501"/>
    </row>
    <row r="502" spans="3:19" x14ac:dyDescent="0.25">
      <c r="C502" s="4" t="str">
        <f t="shared" si="7"/>
        <v>ENDESA ENERGIA,SAU</v>
      </c>
      <c r="D502" s="5" t="s">
        <v>65</v>
      </c>
      <c r="E502" s="6" t="s">
        <v>761</v>
      </c>
      <c r="G502" s="7">
        <v>44712</v>
      </c>
      <c r="H502" s="8">
        <v>772.77</v>
      </c>
      <c r="I502" s="8">
        <v>162.28</v>
      </c>
      <c r="L502" s="27">
        <v>935.05</v>
      </c>
      <c r="M502" s="8" t="s">
        <v>24</v>
      </c>
      <c r="N502" s="7">
        <v>44712</v>
      </c>
      <c r="Q502"/>
      <c r="R502"/>
      <c r="S502"/>
    </row>
    <row r="503" spans="3:19" x14ac:dyDescent="0.25">
      <c r="C503" s="4" t="str">
        <f t="shared" si="7"/>
        <v>ENDESA ENERGIA,SAU</v>
      </c>
      <c r="D503" s="5" t="s">
        <v>65</v>
      </c>
      <c r="E503" s="6" t="s">
        <v>762</v>
      </c>
      <c r="G503" s="7">
        <v>44719</v>
      </c>
      <c r="H503" s="8">
        <v>16226.61</v>
      </c>
      <c r="I503" s="8">
        <v>3407.59</v>
      </c>
      <c r="L503" s="27">
        <v>19634.2</v>
      </c>
      <c r="M503" s="8" t="s">
        <v>112</v>
      </c>
      <c r="N503" s="7">
        <v>44721</v>
      </c>
      <c r="Q503"/>
      <c r="R503"/>
      <c r="S503"/>
    </row>
    <row r="504" spans="3:19" x14ac:dyDescent="0.25">
      <c r="C504" s="4" t="str">
        <f t="shared" si="7"/>
        <v>ENDESA ENERGIA,SAU</v>
      </c>
      <c r="D504" s="5" t="s">
        <v>65</v>
      </c>
      <c r="E504" s="6" t="s">
        <v>763</v>
      </c>
      <c r="G504" s="7">
        <v>44719</v>
      </c>
      <c r="H504" s="8">
        <v>137.71</v>
      </c>
      <c r="I504" s="8">
        <v>28.92</v>
      </c>
      <c r="L504" s="27">
        <v>166.63</v>
      </c>
      <c r="M504" s="8" t="s">
        <v>24</v>
      </c>
      <c r="N504" s="7">
        <v>44721</v>
      </c>
      <c r="Q504"/>
      <c r="R504"/>
      <c r="S504"/>
    </row>
    <row r="505" spans="3:19" x14ac:dyDescent="0.25">
      <c r="C505" s="4" t="str">
        <f t="shared" si="7"/>
        <v>ENDESA ENERGIA,SAU</v>
      </c>
      <c r="D505" s="5" t="s">
        <v>65</v>
      </c>
      <c r="E505" s="6" t="s">
        <v>764</v>
      </c>
      <c r="G505" s="7">
        <v>44727</v>
      </c>
      <c r="H505" s="8">
        <v>11.86</v>
      </c>
      <c r="I505" s="8">
        <v>1.19</v>
      </c>
      <c r="L505" s="27">
        <v>13.05</v>
      </c>
      <c r="M505" s="8" t="s">
        <v>24</v>
      </c>
      <c r="N505" s="7">
        <v>44729</v>
      </c>
      <c r="Q505"/>
      <c r="R505"/>
      <c r="S505"/>
    </row>
    <row r="506" spans="3:19" x14ac:dyDescent="0.25">
      <c r="C506" s="4" t="str">
        <f t="shared" si="7"/>
        <v>ENDESA ENERGIA,SAU</v>
      </c>
      <c r="D506" s="5" t="s">
        <v>65</v>
      </c>
      <c r="E506" s="6" t="s">
        <v>765</v>
      </c>
      <c r="G506" s="7">
        <v>44727</v>
      </c>
      <c r="H506" s="8">
        <v>82.1</v>
      </c>
      <c r="I506" s="8">
        <v>8.2100000000000009</v>
      </c>
      <c r="L506" s="27">
        <v>90.31</v>
      </c>
      <c r="M506" s="8" t="s">
        <v>24</v>
      </c>
      <c r="N506" s="7">
        <v>44729</v>
      </c>
      <c r="Q506"/>
      <c r="R506"/>
      <c r="S506"/>
    </row>
    <row r="507" spans="3:19" x14ac:dyDescent="0.25">
      <c r="C507" s="4" t="str">
        <f t="shared" si="7"/>
        <v>ENDESA ENERGIA,SAU</v>
      </c>
      <c r="D507" s="5" t="s">
        <v>65</v>
      </c>
      <c r="E507" s="6" t="s">
        <v>766</v>
      </c>
      <c r="G507" s="7">
        <v>44727</v>
      </c>
      <c r="H507" s="8">
        <v>28.62</v>
      </c>
      <c r="I507" s="8">
        <v>2.86</v>
      </c>
      <c r="L507" s="27">
        <v>31.48</v>
      </c>
      <c r="M507" s="8" t="s">
        <v>24</v>
      </c>
      <c r="N507" s="7">
        <v>44729</v>
      </c>
      <c r="Q507"/>
      <c r="R507"/>
      <c r="S507"/>
    </row>
    <row r="508" spans="3:19" x14ac:dyDescent="0.25">
      <c r="C508" s="4" t="str">
        <f t="shared" si="7"/>
        <v>ENDESA ENERGIA,SAU</v>
      </c>
      <c r="D508" s="5" t="s">
        <v>65</v>
      </c>
      <c r="E508" s="6" t="s">
        <v>767</v>
      </c>
      <c r="G508" s="7">
        <v>44727</v>
      </c>
      <c r="H508" s="8">
        <v>65</v>
      </c>
      <c r="I508" s="8">
        <v>6.5</v>
      </c>
      <c r="L508" s="27">
        <v>71.5</v>
      </c>
      <c r="M508" s="8" t="s">
        <v>24</v>
      </c>
      <c r="N508" s="7">
        <v>44729</v>
      </c>
      <c r="Q508"/>
      <c r="R508"/>
      <c r="S508"/>
    </row>
    <row r="509" spans="3:19" x14ac:dyDescent="0.25">
      <c r="C509" s="4" t="str">
        <f t="shared" si="7"/>
        <v>ENDESA ENERGIA,SAU</v>
      </c>
      <c r="D509" s="5" t="s">
        <v>65</v>
      </c>
      <c r="E509" s="6" t="s">
        <v>768</v>
      </c>
      <c r="G509" s="7">
        <v>44728</v>
      </c>
      <c r="H509" s="8">
        <v>74.58</v>
      </c>
      <c r="I509" s="8">
        <v>7.46</v>
      </c>
      <c r="L509" s="27">
        <v>82.04</v>
      </c>
      <c r="M509" s="8" t="s">
        <v>24</v>
      </c>
      <c r="N509" s="7">
        <v>44732</v>
      </c>
      <c r="Q509"/>
      <c r="R509"/>
      <c r="S509"/>
    </row>
    <row r="510" spans="3:19" x14ac:dyDescent="0.25">
      <c r="C510" s="4" t="str">
        <f t="shared" si="7"/>
        <v>ENDESA ENERGIA,SAU</v>
      </c>
      <c r="D510" s="5" t="s">
        <v>65</v>
      </c>
      <c r="E510" s="6" t="s">
        <v>769</v>
      </c>
      <c r="F510" s="5" t="s">
        <v>50</v>
      </c>
      <c r="G510" s="7">
        <v>44728</v>
      </c>
      <c r="H510" s="8">
        <v>-175.81</v>
      </c>
      <c r="I510" s="8">
        <v>-17.579999999999998</v>
      </c>
      <c r="L510" s="27">
        <v>-193.39</v>
      </c>
      <c r="M510" s="8" t="s">
        <v>24</v>
      </c>
      <c r="N510" s="7">
        <v>44732</v>
      </c>
      <c r="Q510"/>
      <c r="R510"/>
      <c r="S510"/>
    </row>
    <row r="511" spans="3:19" x14ac:dyDescent="0.25">
      <c r="C511" s="4" t="str">
        <f t="shared" si="7"/>
        <v>ENDESA ENERGIA,SAU</v>
      </c>
      <c r="D511" s="5" t="s">
        <v>65</v>
      </c>
      <c r="E511" s="6" t="s">
        <v>770</v>
      </c>
      <c r="G511" s="7">
        <v>44733</v>
      </c>
      <c r="H511" s="8">
        <v>938.28</v>
      </c>
      <c r="I511" s="8">
        <v>197.04</v>
      </c>
      <c r="L511" s="27">
        <v>1135.32</v>
      </c>
      <c r="M511" s="8" t="s">
        <v>24</v>
      </c>
      <c r="N511" s="7">
        <v>44740</v>
      </c>
      <c r="Q511"/>
      <c r="R511"/>
      <c r="S511"/>
    </row>
    <row r="512" spans="3:19" x14ac:dyDescent="0.25">
      <c r="C512" s="4" t="str">
        <f t="shared" si="7"/>
        <v>ENDESA ENERGIA,SAU</v>
      </c>
      <c r="D512" s="5" t="s">
        <v>65</v>
      </c>
      <c r="E512" s="6" t="s">
        <v>1078</v>
      </c>
      <c r="G512" s="7">
        <v>44747</v>
      </c>
      <c r="H512" s="8">
        <v>16116.5</v>
      </c>
      <c r="I512" s="8">
        <v>3384.47</v>
      </c>
      <c r="L512" s="27">
        <v>19500.97</v>
      </c>
      <c r="M512" s="8" t="s">
        <v>112</v>
      </c>
      <c r="N512" s="7">
        <v>44749</v>
      </c>
      <c r="Q512"/>
      <c r="R512"/>
      <c r="S512"/>
    </row>
    <row r="513" spans="3:19" x14ac:dyDescent="0.25">
      <c r="C513" s="4" t="str">
        <f t="shared" si="7"/>
        <v>ENDESA ENERGIA,SAU</v>
      </c>
      <c r="D513" s="5" t="s">
        <v>65</v>
      </c>
      <c r="E513" s="6" t="s">
        <v>1079</v>
      </c>
      <c r="G513" s="7">
        <v>44749</v>
      </c>
      <c r="H513" s="8">
        <v>28.69</v>
      </c>
      <c r="I513" s="8">
        <v>1.43</v>
      </c>
      <c r="L513" s="27">
        <v>30.12</v>
      </c>
      <c r="M513" s="8" t="s">
        <v>24</v>
      </c>
      <c r="N513" s="7">
        <v>44753</v>
      </c>
      <c r="Q513"/>
      <c r="R513"/>
      <c r="S513"/>
    </row>
    <row r="514" spans="3:19" x14ac:dyDescent="0.25">
      <c r="C514" s="4" t="str">
        <f t="shared" si="7"/>
        <v>ENDESA ENERGIA,SAU</v>
      </c>
      <c r="D514" s="5" t="s">
        <v>65</v>
      </c>
      <c r="E514" s="6" t="s">
        <v>1080</v>
      </c>
      <c r="G514" s="7">
        <v>44753</v>
      </c>
      <c r="H514" s="8">
        <v>125.17</v>
      </c>
      <c r="I514" s="8">
        <v>26.29</v>
      </c>
      <c r="L514" s="27">
        <v>151.46</v>
      </c>
      <c r="M514" s="8" t="s">
        <v>24</v>
      </c>
      <c r="N514" s="7">
        <v>44755</v>
      </c>
      <c r="Q514"/>
      <c r="R514"/>
      <c r="S514"/>
    </row>
    <row r="515" spans="3:19" x14ac:dyDescent="0.25">
      <c r="C515" s="4" t="str">
        <f t="shared" si="7"/>
        <v>ENDESA ENERGIA,SAU</v>
      </c>
      <c r="D515" s="5" t="s">
        <v>65</v>
      </c>
      <c r="E515" s="6" t="s">
        <v>1081</v>
      </c>
      <c r="G515" s="7">
        <v>44753</v>
      </c>
      <c r="H515" s="8">
        <v>137.26</v>
      </c>
      <c r="I515" s="8">
        <v>28.82</v>
      </c>
      <c r="L515" s="27">
        <v>166.08</v>
      </c>
      <c r="M515" s="8" t="s">
        <v>24</v>
      </c>
      <c r="N515" s="7">
        <v>44755</v>
      </c>
      <c r="Q515"/>
      <c r="R515"/>
      <c r="S515"/>
    </row>
    <row r="516" spans="3:19" x14ac:dyDescent="0.25">
      <c r="C516" s="4" t="str">
        <f t="shared" si="7"/>
        <v>ENDESA ENERGIA,SAU</v>
      </c>
      <c r="D516" s="5" t="s">
        <v>65</v>
      </c>
      <c r="E516" s="6" t="s">
        <v>1082</v>
      </c>
      <c r="G516" s="7">
        <v>44753</v>
      </c>
      <c r="H516" s="8">
        <v>805.33</v>
      </c>
      <c r="I516" s="8">
        <v>169.12</v>
      </c>
      <c r="L516" s="27">
        <v>974.45</v>
      </c>
      <c r="M516" s="8" t="s">
        <v>24</v>
      </c>
      <c r="N516" s="7">
        <v>44755</v>
      </c>
      <c r="Q516"/>
      <c r="R516"/>
      <c r="S516"/>
    </row>
    <row r="517" spans="3:19" x14ac:dyDescent="0.25">
      <c r="C517" s="4" t="str">
        <f t="shared" si="7"/>
        <v>ENDESA ENERGIA,SAU</v>
      </c>
      <c r="D517" s="5" t="s">
        <v>65</v>
      </c>
      <c r="E517" s="6" t="s">
        <v>1083</v>
      </c>
      <c r="G517" s="7">
        <v>44757</v>
      </c>
      <c r="H517" s="8">
        <v>62.51</v>
      </c>
      <c r="I517" s="8">
        <v>3.13</v>
      </c>
      <c r="L517" s="27">
        <v>65.64</v>
      </c>
      <c r="M517" s="8" t="s">
        <v>24</v>
      </c>
      <c r="N517" s="7">
        <v>44760</v>
      </c>
      <c r="Q517"/>
      <c r="R517"/>
      <c r="S517"/>
    </row>
    <row r="518" spans="3:19" x14ac:dyDescent="0.25">
      <c r="C518" s="4" t="str">
        <f t="shared" si="7"/>
        <v>ENDESA ENERGIA,SAU</v>
      </c>
      <c r="D518" s="5" t="s">
        <v>65</v>
      </c>
      <c r="E518" s="6" t="s">
        <v>1084</v>
      </c>
      <c r="G518" s="7">
        <v>44757</v>
      </c>
      <c r="H518" s="8">
        <v>139.22999999999999</v>
      </c>
      <c r="I518" s="8">
        <v>6.96</v>
      </c>
      <c r="L518" s="27">
        <v>146.19</v>
      </c>
      <c r="M518" s="8" t="s">
        <v>24</v>
      </c>
      <c r="N518" s="7">
        <v>44760</v>
      </c>
      <c r="Q518"/>
      <c r="R518"/>
      <c r="S518"/>
    </row>
    <row r="519" spans="3:19" x14ac:dyDescent="0.25">
      <c r="C519" s="4" t="str">
        <f t="shared" si="7"/>
        <v>ENDESA ENERGIA,SAU</v>
      </c>
      <c r="D519" s="5" t="s">
        <v>65</v>
      </c>
      <c r="E519" s="6" t="s">
        <v>1085</v>
      </c>
      <c r="G519" s="7">
        <v>44757</v>
      </c>
      <c r="H519" s="8">
        <v>4.21</v>
      </c>
      <c r="I519" s="8">
        <v>0.21</v>
      </c>
      <c r="L519" s="27">
        <v>4.42</v>
      </c>
      <c r="M519" s="8" t="s">
        <v>24</v>
      </c>
      <c r="N519" s="7">
        <v>44760</v>
      </c>
      <c r="Q519"/>
      <c r="R519"/>
      <c r="S519"/>
    </row>
    <row r="520" spans="3:19" x14ac:dyDescent="0.25">
      <c r="C520" s="4" t="str">
        <f t="shared" ref="C520:C583" si="8">MID(D520,8,60)</f>
        <v>ENDESA ENERGIA,SAU</v>
      </c>
      <c r="D520" s="5" t="s">
        <v>65</v>
      </c>
      <c r="E520" s="6" t="s">
        <v>1086</v>
      </c>
      <c r="G520" s="7">
        <v>44757</v>
      </c>
      <c r="H520" s="8">
        <v>40.97</v>
      </c>
      <c r="I520" s="8">
        <v>2.0499999999999998</v>
      </c>
      <c r="L520" s="27">
        <v>43.02</v>
      </c>
      <c r="M520" s="8" t="s">
        <v>24</v>
      </c>
      <c r="N520" s="7">
        <v>44760</v>
      </c>
      <c r="Q520"/>
      <c r="R520"/>
      <c r="S520"/>
    </row>
    <row r="521" spans="3:19" x14ac:dyDescent="0.25">
      <c r="C521" s="4" t="str">
        <f t="shared" si="8"/>
        <v>ENDESA ENERGIA,SAU</v>
      </c>
      <c r="D521" s="5" t="s">
        <v>65</v>
      </c>
      <c r="E521" s="6" t="s">
        <v>1087</v>
      </c>
      <c r="G521" s="7">
        <v>44749</v>
      </c>
      <c r="H521" s="8">
        <v>196.14</v>
      </c>
      <c r="I521" s="8">
        <v>41.19</v>
      </c>
      <c r="L521" s="27">
        <v>237.33</v>
      </c>
      <c r="M521" s="8" t="s">
        <v>24</v>
      </c>
      <c r="N521" s="7">
        <v>44760</v>
      </c>
      <c r="Q521"/>
      <c r="R521"/>
      <c r="S521"/>
    </row>
    <row r="522" spans="3:19" x14ac:dyDescent="0.25">
      <c r="C522" s="4" t="str">
        <f t="shared" si="8"/>
        <v>ENDESA ENERGIA,SAU</v>
      </c>
      <c r="D522" s="5" t="s">
        <v>65</v>
      </c>
      <c r="E522" s="6" t="s">
        <v>1088</v>
      </c>
      <c r="G522" s="7">
        <v>44760</v>
      </c>
      <c r="H522" s="8">
        <v>41.51</v>
      </c>
      <c r="I522" s="8">
        <v>2.08</v>
      </c>
      <c r="L522" s="27">
        <v>43.59</v>
      </c>
      <c r="M522" s="8" t="s">
        <v>24</v>
      </c>
      <c r="N522" s="7">
        <v>44763</v>
      </c>
      <c r="Q522"/>
      <c r="R522"/>
      <c r="S522"/>
    </row>
    <row r="523" spans="3:19" x14ac:dyDescent="0.25">
      <c r="C523" s="4" t="str">
        <f t="shared" si="8"/>
        <v>ENDESA ENERGIA,SAU</v>
      </c>
      <c r="D523" s="5" t="s">
        <v>65</v>
      </c>
      <c r="E523" s="6" t="s">
        <v>1089</v>
      </c>
      <c r="G523" s="7">
        <v>44760</v>
      </c>
      <c r="H523" s="8">
        <v>9.7799999999999994</v>
      </c>
      <c r="I523" s="8">
        <v>0.49</v>
      </c>
      <c r="L523" s="27">
        <v>10.27</v>
      </c>
      <c r="M523" s="8" t="s">
        <v>24</v>
      </c>
      <c r="N523" s="7">
        <v>44763</v>
      </c>
      <c r="Q523"/>
      <c r="R523"/>
      <c r="S523"/>
    </row>
    <row r="524" spans="3:19" x14ac:dyDescent="0.25">
      <c r="C524" s="4" t="str">
        <f t="shared" si="8"/>
        <v>ENDESA ENERGIA,SAU</v>
      </c>
      <c r="D524" s="5" t="s">
        <v>65</v>
      </c>
      <c r="E524" s="6" t="s">
        <v>1090</v>
      </c>
      <c r="G524" s="7">
        <v>44762</v>
      </c>
      <c r="H524" s="8">
        <v>1138.73</v>
      </c>
      <c r="I524" s="8">
        <v>239.13</v>
      </c>
      <c r="L524" s="27">
        <v>1377.86</v>
      </c>
      <c r="M524" s="8" t="s">
        <v>24</v>
      </c>
      <c r="N524" s="7">
        <v>44764</v>
      </c>
      <c r="Q524"/>
      <c r="R524"/>
      <c r="S524"/>
    </row>
    <row r="525" spans="3:19" x14ac:dyDescent="0.25">
      <c r="C525" s="4" t="str">
        <f t="shared" si="8"/>
        <v>ENDESA ENERGIA,SAU</v>
      </c>
      <c r="D525" s="5" t="s">
        <v>65</v>
      </c>
      <c r="E525" s="6" t="s">
        <v>1091</v>
      </c>
      <c r="G525" s="7">
        <v>44762</v>
      </c>
      <c r="H525" s="8">
        <v>37.700000000000003</v>
      </c>
      <c r="I525" s="8">
        <v>1.89</v>
      </c>
      <c r="L525" s="27">
        <v>39.590000000000003</v>
      </c>
      <c r="M525" s="8" t="s">
        <v>24</v>
      </c>
      <c r="N525" s="7">
        <v>44764</v>
      </c>
      <c r="Q525"/>
      <c r="R525"/>
      <c r="S525"/>
    </row>
    <row r="526" spans="3:19" x14ac:dyDescent="0.25">
      <c r="C526" s="4" t="str">
        <f t="shared" si="8"/>
        <v>ENDESA ENERGIA,SAU</v>
      </c>
      <c r="D526" s="5" t="s">
        <v>65</v>
      </c>
      <c r="E526" s="6" t="s">
        <v>1092</v>
      </c>
      <c r="G526" s="7">
        <v>44763</v>
      </c>
      <c r="H526" s="8">
        <v>29.47</v>
      </c>
      <c r="I526" s="8">
        <v>1.47</v>
      </c>
      <c r="L526" s="27">
        <v>30.94</v>
      </c>
      <c r="M526" s="8" t="s">
        <v>24</v>
      </c>
      <c r="N526" s="7">
        <v>44773</v>
      </c>
      <c r="Q526"/>
      <c r="R526"/>
      <c r="S526"/>
    </row>
    <row r="527" spans="3:19" x14ac:dyDescent="0.25">
      <c r="C527" s="4" t="str">
        <f t="shared" si="8"/>
        <v>ENDESA ENERGIA,SAU</v>
      </c>
      <c r="D527" s="5" t="s">
        <v>65</v>
      </c>
      <c r="E527" s="6" t="s">
        <v>1095</v>
      </c>
      <c r="G527" s="7">
        <v>44775</v>
      </c>
      <c r="H527" s="8">
        <v>1797.1</v>
      </c>
      <c r="I527" s="8">
        <v>377.39</v>
      </c>
      <c r="L527" s="27">
        <v>2174.4899999999998</v>
      </c>
      <c r="M527" s="8" t="s">
        <v>24</v>
      </c>
      <c r="N527" s="7">
        <v>44778</v>
      </c>
      <c r="Q527"/>
      <c r="R527"/>
      <c r="S527"/>
    </row>
    <row r="528" spans="3:19" x14ac:dyDescent="0.25">
      <c r="C528" s="4" t="str">
        <f t="shared" si="8"/>
        <v>ENDESA ENERGIA,SAU</v>
      </c>
      <c r="D528" s="5" t="s">
        <v>65</v>
      </c>
      <c r="E528" s="6" t="s">
        <v>1093</v>
      </c>
      <c r="G528" s="7">
        <v>44775</v>
      </c>
      <c r="H528" s="8">
        <v>180.78</v>
      </c>
      <c r="I528" s="8">
        <v>37.96</v>
      </c>
      <c r="L528" s="27">
        <v>218.74</v>
      </c>
      <c r="M528" s="8" t="s">
        <v>24</v>
      </c>
      <c r="N528" s="7">
        <v>44778</v>
      </c>
      <c r="Q528"/>
      <c r="R528"/>
      <c r="S528"/>
    </row>
    <row r="529" spans="3:19" x14ac:dyDescent="0.25">
      <c r="C529" s="4" t="str">
        <f t="shared" si="8"/>
        <v>ENDESA ENERGIA,SAU</v>
      </c>
      <c r="D529" s="5" t="s">
        <v>65</v>
      </c>
      <c r="E529" s="6" t="s">
        <v>1094</v>
      </c>
      <c r="G529" s="7">
        <v>44775</v>
      </c>
      <c r="H529" s="8">
        <v>181.78</v>
      </c>
      <c r="I529" s="8">
        <v>38.17</v>
      </c>
      <c r="L529" s="27">
        <v>219.95</v>
      </c>
      <c r="M529" s="8" t="s">
        <v>24</v>
      </c>
      <c r="N529" s="7">
        <v>44778</v>
      </c>
      <c r="Q529"/>
      <c r="R529"/>
      <c r="S529"/>
    </row>
    <row r="530" spans="3:19" x14ac:dyDescent="0.25">
      <c r="C530" s="4" t="str">
        <f t="shared" si="8"/>
        <v>ENDESA ENERGIA,SAU</v>
      </c>
      <c r="D530" s="5" t="s">
        <v>65</v>
      </c>
      <c r="E530" s="6" t="s">
        <v>1096</v>
      </c>
      <c r="G530" s="7">
        <v>44781</v>
      </c>
      <c r="H530" s="8">
        <v>503.9</v>
      </c>
      <c r="I530" s="8">
        <v>105.82</v>
      </c>
      <c r="L530" s="27">
        <v>609.72</v>
      </c>
      <c r="M530" s="8" t="s">
        <v>24</v>
      </c>
      <c r="N530" s="7">
        <v>44781</v>
      </c>
      <c r="Q530"/>
      <c r="R530"/>
      <c r="S530"/>
    </row>
    <row r="531" spans="3:19" x14ac:dyDescent="0.25">
      <c r="C531" s="4" t="str">
        <f t="shared" si="8"/>
        <v>ENDESA ENERGIA,SAU</v>
      </c>
      <c r="D531" s="5" t="s">
        <v>65</v>
      </c>
      <c r="E531" s="6" t="s">
        <v>1097</v>
      </c>
      <c r="G531" s="7">
        <v>44774</v>
      </c>
      <c r="H531" s="8">
        <v>26.36</v>
      </c>
      <c r="I531" s="8">
        <v>5.54</v>
      </c>
      <c r="L531" s="27">
        <v>31.9</v>
      </c>
      <c r="M531" s="8" t="s">
        <v>24</v>
      </c>
      <c r="N531" s="7">
        <v>44804</v>
      </c>
      <c r="Q531"/>
      <c r="R531"/>
      <c r="S531"/>
    </row>
    <row r="532" spans="3:19" x14ac:dyDescent="0.25">
      <c r="C532" s="4" t="str">
        <f t="shared" si="8"/>
        <v>ENDESA ENERGIA,SAU</v>
      </c>
      <c r="D532" s="5" t="s">
        <v>65</v>
      </c>
      <c r="E532" s="6" t="s">
        <v>1098</v>
      </c>
      <c r="G532" s="7">
        <v>44791</v>
      </c>
      <c r="H532" s="8">
        <v>121.32</v>
      </c>
      <c r="I532" s="8">
        <v>6.07</v>
      </c>
      <c r="L532" s="27">
        <v>127.39</v>
      </c>
      <c r="M532" s="8" t="s">
        <v>24</v>
      </c>
      <c r="N532" s="7">
        <v>44804</v>
      </c>
      <c r="Q532"/>
      <c r="R532"/>
      <c r="S532"/>
    </row>
    <row r="533" spans="3:19" x14ac:dyDescent="0.25">
      <c r="C533" s="4" t="str">
        <f t="shared" si="8"/>
        <v>ENDESA ENERGIA,SAU</v>
      </c>
      <c r="D533" s="5" t="s">
        <v>65</v>
      </c>
      <c r="E533" s="6" t="s">
        <v>1099</v>
      </c>
      <c r="G533" s="7">
        <v>44774</v>
      </c>
      <c r="H533" s="8">
        <v>21.94</v>
      </c>
      <c r="I533" s="8">
        <v>4.6100000000000003</v>
      </c>
      <c r="L533" s="27">
        <v>26.55</v>
      </c>
      <c r="M533" s="8" t="s">
        <v>24</v>
      </c>
      <c r="N533" s="7">
        <v>44804</v>
      </c>
      <c r="Q533"/>
      <c r="R533"/>
      <c r="S533"/>
    </row>
    <row r="534" spans="3:19" x14ac:dyDescent="0.25">
      <c r="C534" s="4" t="str">
        <f t="shared" si="8"/>
        <v>ENDESA ENERGIA,SAU</v>
      </c>
      <c r="D534" s="5" t="s">
        <v>65</v>
      </c>
      <c r="E534" s="6" t="s">
        <v>1100</v>
      </c>
      <c r="G534" s="7">
        <v>44799</v>
      </c>
      <c r="H534" s="8">
        <v>226.92</v>
      </c>
      <c r="I534" s="8">
        <v>47.65</v>
      </c>
      <c r="L534" s="27">
        <v>274.57</v>
      </c>
      <c r="M534" s="8" t="s">
        <v>24</v>
      </c>
      <c r="N534" s="7">
        <v>44804</v>
      </c>
      <c r="Q534"/>
      <c r="R534"/>
      <c r="S534"/>
    </row>
    <row r="535" spans="3:19" x14ac:dyDescent="0.25">
      <c r="C535" s="4" t="str">
        <f t="shared" si="8"/>
        <v>ENDESA ENERGIA,SAU</v>
      </c>
      <c r="D535" s="5" t="s">
        <v>65</v>
      </c>
      <c r="E535" s="6" t="s">
        <v>1101</v>
      </c>
      <c r="G535" s="7">
        <v>44799</v>
      </c>
      <c r="H535" s="8">
        <v>225.77</v>
      </c>
      <c r="I535" s="8">
        <v>47.41</v>
      </c>
      <c r="L535" s="27">
        <v>273.18</v>
      </c>
      <c r="M535" s="8" t="s">
        <v>24</v>
      </c>
      <c r="N535" s="7">
        <v>44804</v>
      </c>
      <c r="Q535"/>
      <c r="R535"/>
      <c r="S535"/>
    </row>
    <row r="536" spans="3:19" x14ac:dyDescent="0.25">
      <c r="C536" s="4" t="str">
        <f t="shared" si="8"/>
        <v>ENDESA ENERGIA,SAU</v>
      </c>
      <c r="D536" s="5" t="s">
        <v>65</v>
      </c>
      <c r="E536" s="6" t="s">
        <v>1102</v>
      </c>
      <c r="G536" s="7">
        <v>44785</v>
      </c>
      <c r="H536" s="8">
        <v>127.29</v>
      </c>
      <c r="I536" s="8">
        <v>6.36</v>
      </c>
      <c r="L536" s="27">
        <v>133.65</v>
      </c>
      <c r="M536" s="8" t="s">
        <v>24</v>
      </c>
      <c r="N536" s="7">
        <v>44804</v>
      </c>
      <c r="Q536"/>
      <c r="R536"/>
      <c r="S536"/>
    </row>
    <row r="537" spans="3:19" x14ac:dyDescent="0.25">
      <c r="C537" s="4" t="str">
        <f t="shared" si="8"/>
        <v>ENDESA ENERGIA,SAU</v>
      </c>
      <c r="D537" s="5" t="s">
        <v>65</v>
      </c>
      <c r="E537" s="6" t="s">
        <v>1103</v>
      </c>
      <c r="G537" s="7">
        <v>44795</v>
      </c>
      <c r="H537" s="8">
        <v>20284.59</v>
      </c>
      <c r="I537" s="8">
        <v>4259.76</v>
      </c>
      <c r="L537" s="27">
        <v>24544.35</v>
      </c>
      <c r="M537" s="8" t="s">
        <v>112</v>
      </c>
      <c r="N537" s="7">
        <v>44804</v>
      </c>
      <c r="Q537"/>
      <c r="R537"/>
      <c r="S537"/>
    </row>
    <row r="538" spans="3:19" x14ac:dyDescent="0.25">
      <c r="C538" s="4" t="str">
        <f t="shared" si="8"/>
        <v>ENDESA ENERGIA,SAU</v>
      </c>
      <c r="D538" s="5" t="s">
        <v>65</v>
      </c>
      <c r="E538" s="6" t="s">
        <v>1104</v>
      </c>
      <c r="G538" s="7">
        <v>44810</v>
      </c>
      <c r="H538" s="8">
        <v>18826.87</v>
      </c>
      <c r="I538" s="8">
        <v>3953.64</v>
      </c>
      <c r="L538" s="27">
        <v>22780.51</v>
      </c>
      <c r="M538" s="8" t="s">
        <v>112</v>
      </c>
      <c r="N538" s="7">
        <v>44812</v>
      </c>
      <c r="Q538"/>
      <c r="R538"/>
      <c r="S538"/>
    </row>
    <row r="539" spans="3:19" x14ac:dyDescent="0.25">
      <c r="C539" s="4" t="str">
        <f t="shared" si="8"/>
        <v>ENDESA ENERGIA,SAU</v>
      </c>
      <c r="D539" s="5" t="s">
        <v>65</v>
      </c>
      <c r="E539" s="6" t="s">
        <v>1105</v>
      </c>
      <c r="G539" s="7">
        <v>44812</v>
      </c>
      <c r="H539" s="8">
        <v>75.23</v>
      </c>
      <c r="I539" s="8">
        <v>3.76</v>
      </c>
      <c r="L539" s="27">
        <v>78.989999999999995</v>
      </c>
      <c r="M539" s="8" t="s">
        <v>24</v>
      </c>
      <c r="N539" s="7">
        <v>44816</v>
      </c>
      <c r="Q539"/>
      <c r="R539"/>
      <c r="S539"/>
    </row>
    <row r="540" spans="3:19" x14ac:dyDescent="0.25">
      <c r="C540" s="4" t="str">
        <f t="shared" si="8"/>
        <v>ENDESA ENERGIA,SAU</v>
      </c>
      <c r="D540" s="5" t="s">
        <v>65</v>
      </c>
      <c r="E540" s="6" t="s">
        <v>1106</v>
      </c>
      <c r="G540" s="7">
        <v>44811</v>
      </c>
      <c r="H540" s="8">
        <v>450.43</v>
      </c>
      <c r="I540" s="8">
        <v>94.59</v>
      </c>
      <c r="L540" s="27">
        <v>545.02</v>
      </c>
      <c r="M540" s="8" t="s">
        <v>24</v>
      </c>
      <c r="N540" s="7">
        <v>44816</v>
      </c>
      <c r="Q540"/>
      <c r="R540"/>
      <c r="S540"/>
    </row>
    <row r="541" spans="3:19" x14ac:dyDescent="0.25">
      <c r="C541" s="4" t="str">
        <f t="shared" si="8"/>
        <v>ENDESA ENERGIA,SAU</v>
      </c>
      <c r="D541" s="5" t="s">
        <v>65</v>
      </c>
      <c r="E541" s="6" t="s">
        <v>1107</v>
      </c>
      <c r="G541" s="7">
        <v>44811</v>
      </c>
      <c r="H541" s="8">
        <v>1585.64</v>
      </c>
      <c r="I541" s="8">
        <v>332.98</v>
      </c>
      <c r="L541" s="27">
        <v>1918.62</v>
      </c>
      <c r="M541" s="8" t="s">
        <v>24</v>
      </c>
      <c r="N541" s="7">
        <v>44816</v>
      </c>
      <c r="Q541"/>
      <c r="R541"/>
      <c r="S541"/>
    </row>
    <row r="542" spans="3:19" x14ac:dyDescent="0.25">
      <c r="C542" s="4" t="str">
        <f t="shared" si="8"/>
        <v>ENDESA ENERGIA,SAU</v>
      </c>
      <c r="D542" s="5" t="s">
        <v>65</v>
      </c>
      <c r="E542" s="6" t="s">
        <v>1109</v>
      </c>
      <c r="G542" s="7">
        <v>44818</v>
      </c>
      <c r="H542" s="8">
        <v>15.62</v>
      </c>
      <c r="I542" s="8">
        <v>0.78</v>
      </c>
      <c r="L542" s="27">
        <v>16.399999999999999</v>
      </c>
      <c r="M542" s="8" t="s">
        <v>24</v>
      </c>
      <c r="N542" s="7">
        <v>44820</v>
      </c>
      <c r="Q542"/>
      <c r="R542"/>
      <c r="S542"/>
    </row>
    <row r="543" spans="3:19" x14ac:dyDescent="0.25">
      <c r="C543" s="4" t="str">
        <f t="shared" si="8"/>
        <v>ENDESA ENERGIA,SAU</v>
      </c>
      <c r="D543" s="5" t="s">
        <v>65</v>
      </c>
      <c r="E543" s="6" t="s">
        <v>1110</v>
      </c>
      <c r="G543" s="7">
        <v>44816</v>
      </c>
      <c r="H543" s="8">
        <v>119.49</v>
      </c>
      <c r="I543" s="8">
        <v>5.97</v>
      </c>
      <c r="L543" s="27">
        <v>125.46</v>
      </c>
      <c r="M543" s="8" t="s">
        <v>24</v>
      </c>
      <c r="N543" s="7">
        <v>44820</v>
      </c>
      <c r="Q543"/>
      <c r="R543"/>
      <c r="S543"/>
    </row>
    <row r="544" spans="3:19" x14ac:dyDescent="0.25">
      <c r="C544" s="4" t="str">
        <f t="shared" si="8"/>
        <v>ENDESA ENERGIA,SAU</v>
      </c>
      <c r="D544" s="5" t="s">
        <v>65</v>
      </c>
      <c r="E544" s="6" t="s">
        <v>1111</v>
      </c>
      <c r="G544" s="7">
        <v>44817</v>
      </c>
      <c r="H544" s="8">
        <v>272.55</v>
      </c>
      <c r="I544" s="8">
        <v>13.63</v>
      </c>
      <c r="L544" s="27">
        <v>286.18</v>
      </c>
      <c r="M544" s="8" t="s">
        <v>24</v>
      </c>
      <c r="N544" s="7">
        <v>44820</v>
      </c>
      <c r="Q544"/>
      <c r="R544"/>
      <c r="S544"/>
    </row>
    <row r="545" spans="3:19" x14ac:dyDescent="0.25">
      <c r="C545" s="4" t="str">
        <f t="shared" si="8"/>
        <v>ENDESA ENERGIA,SAU</v>
      </c>
      <c r="D545" s="5" t="s">
        <v>65</v>
      </c>
      <c r="E545" s="6" t="s">
        <v>1112</v>
      </c>
      <c r="G545" s="7">
        <v>44817</v>
      </c>
      <c r="H545" s="8">
        <v>545.27</v>
      </c>
      <c r="I545" s="8">
        <v>27.26</v>
      </c>
      <c r="L545" s="27">
        <v>572.53</v>
      </c>
      <c r="M545" s="8" t="s">
        <v>24</v>
      </c>
      <c r="N545" s="7">
        <v>44820</v>
      </c>
      <c r="Q545"/>
      <c r="R545"/>
      <c r="S545"/>
    </row>
    <row r="546" spans="3:19" x14ac:dyDescent="0.25">
      <c r="C546" s="4" t="str">
        <f t="shared" si="8"/>
        <v>ENDESA ENERGIA,SAU</v>
      </c>
      <c r="D546" s="5" t="s">
        <v>65</v>
      </c>
      <c r="E546" s="6" t="s">
        <v>1108</v>
      </c>
      <c r="G546" s="7">
        <v>44817</v>
      </c>
      <c r="H546" s="8">
        <v>118.19</v>
      </c>
      <c r="I546" s="8">
        <v>5.91</v>
      </c>
      <c r="L546" s="27">
        <v>124.1</v>
      </c>
      <c r="M546" s="8" t="s">
        <v>24</v>
      </c>
      <c r="N546" s="7">
        <v>44820</v>
      </c>
      <c r="Q546"/>
      <c r="R546"/>
      <c r="S546"/>
    </row>
    <row r="547" spans="3:19" x14ac:dyDescent="0.25">
      <c r="C547" s="4" t="str">
        <f t="shared" si="8"/>
        <v>ENDESA ENERGIA,SAU</v>
      </c>
      <c r="D547" s="5" t="s">
        <v>65</v>
      </c>
      <c r="E547" s="6" t="s">
        <v>1113</v>
      </c>
      <c r="G547" s="7">
        <v>44824</v>
      </c>
      <c r="H547" s="8">
        <v>160.16999999999999</v>
      </c>
      <c r="I547" s="8">
        <v>8.01</v>
      </c>
      <c r="L547" s="27">
        <v>168.18</v>
      </c>
      <c r="M547" s="8" t="s">
        <v>24</v>
      </c>
      <c r="N547" s="7">
        <v>44826</v>
      </c>
      <c r="Q547"/>
      <c r="R547"/>
      <c r="S547"/>
    </row>
    <row r="548" spans="3:19" x14ac:dyDescent="0.25">
      <c r="C548" s="4" t="str">
        <f t="shared" si="8"/>
        <v>ENDESA ENERGIA,SAU</v>
      </c>
      <c r="D548" s="5" t="s">
        <v>65</v>
      </c>
      <c r="E548" s="6" t="s">
        <v>1114</v>
      </c>
      <c r="G548" s="7">
        <v>44830</v>
      </c>
      <c r="H548" s="8">
        <v>153.53</v>
      </c>
      <c r="I548" s="8">
        <v>32.24</v>
      </c>
      <c r="L548" s="27">
        <v>185.77</v>
      </c>
      <c r="M548" s="8" t="s">
        <v>24</v>
      </c>
      <c r="N548" s="7">
        <v>44834</v>
      </c>
      <c r="Q548"/>
      <c r="R548"/>
      <c r="S548"/>
    </row>
    <row r="549" spans="3:19" x14ac:dyDescent="0.25">
      <c r="C549" s="4" t="str">
        <f t="shared" si="8"/>
        <v>ENDESA ENERGIA,SAU</v>
      </c>
      <c r="D549" s="5" t="s">
        <v>65</v>
      </c>
      <c r="E549" s="6" t="s">
        <v>1115</v>
      </c>
      <c r="G549" s="7">
        <v>44830</v>
      </c>
      <c r="H549" s="8">
        <v>208.59</v>
      </c>
      <c r="I549" s="8">
        <v>43.8</v>
      </c>
      <c r="L549" s="27">
        <v>252.39</v>
      </c>
      <c r="M549" s="8" t="s">
        <v>24</v>
      </c>
      <c r="N549" s="7">
        <v>44834</v>
      </c>
      <c r="Q549"/>
      <c r="R549"/>
      <c r="S549"/>
    </row>
    <row r="550" spans="3:19" x14ac:dyDescent="0.25">
      <c r="C550" s="4" t="str">
        <f t="shared" si="8"/>
        <v>ENDESA ENERGIA,SAU</v>
      </c>
      <c r="D550" s="5" t="s">
        <v>65</v>
      </c>
      <c r="E550" s="6" t="s">
        <v>1436</v>
      </c>
      <c r="G550" s="7">
        <v>44839</v>
      </c>
      <c r="H550" s="8">
        <v>5649.08</v>
      </c>
      <c r="I550" s="8">
        <v>1186.31</v>
      </c>
      <c r="L550" s="27">
        <v>6835.39</v>
      </c>
      <c r="M550" s="8" t="s">
        <v>24</v>
      </c>
      <c r="N550" s="7">
        <v>44840</v>
      </c>
      <c r="Q550"/>
      <c r="R550"/>
      <c r="S550"/>
    </row>
    <row r="551" spans="3:19" x14ac:dyDescent="0.25">
      <c r="C551" s="4" t="str">
        <f t="shared" si="8"/>
        <v>ENDESA ENERGIA,SAU</v>
      </c>
      <c r="D551" s="5" t="s">
        <v>65</v>
      </c>
      <c r="E551" s="6" t="s">
        <v>1437</v>
      </c>
      <c r="G551" s="7">
        <v>44838</v>
      </c>
      <c r="H551" s="8">
        <v>2382.14</v>
      </c>
      <c r="I551" s="8">
        <v>500.25</v>
      </c>
      <c r="L551" s="27">
        <v>2882.39</v>
      </c>
      <c r="M551" s="8" t="s">
        <v>24</v>
      </c>
      <c r="N551" s="7">
        <v>44840</v>
      </c>
      <c r="Q551"/>
      <c r="R551"/>
      <c r="S551"/>
    </row>
    <row r="552" spans="3:19" x14ac:dyDescent="0.25">
      <c r="C552" s="4" t="str">
        <f t="shared" si="8"/>
        <v>ENDESA ENERGIA,SAU</v>
      </c>
      <c r="D552" s="5" t="s">
        <v>65</v>
      </c>
      <c r="E552" s="6" t="s">
        <v>1438</v>
      </c>
      <c r="G552" s="7">
        <v>44840</v>
      </c>
      <c r="H552" s="8">
        <v>497.95</v>
      </c>
      <c r="I552" s="8">
        <v>104.57</v>
      </c>
      <c r="L552" s="27">
        <v>602.52</v>
      </c>
      <c r="M552" s="8" t="s">
        <v>24</v>
      </c>
      <c r="N552" s="7">
        <v>44844</v>
      </c>
      <c r="Q552"/>
      <c r="R552"/>
      <c r="S552"/>
    </row>
    <row r="553" spans="3:19" x14ac:dyDescent="0.25">
      <c r="C553" s="4" t="str">
        <f t="shared" si="8"/>
        <v>ENDESA ENERGIA,SAU</v>
      </c>
      <c r="D553" s="5" t="s">
        <v>65</v>
      </c>
      <c r="E553" s="6" t="s">
        <v>1439</v>
      </c>
      <c r="G553" s="7">
        <v>44852</v>
      </c>
      <c r="H553" s="8">
        <v>155.08000000000001</v>
      </c>
      <c r="I553" s="8">
        <v>7.75</v>
      </c>
      <c r="L553" s="27">
        <v>162.83000000000001</v>
      </c>
      <c r="M553" s="8" t="s">
        <v>24</v>
      </c>
      <c r="N553" s="7">
        <v>44858</v>
      </c>
      <c r="Q553"/>
      <c r="R553"/>
      <c r="S553"/>
    </row>
    <row r="554" spans="3:19" x14ac:dyDescent="0.25">
      <c r="C554" s="4" t="str">
        <f t="shared" si="8"/>
        <v>ENDESA ENERGIA,SAU</v>
      </c>
      <c r="D554" s="5" t="s">
        <v>65</v>
      </c>
      <c r="E554" s="6" t="s">
        <v>1440</v>
      </c>
      <c r="G554" s="7">
        <v>44851</v>
      </c>
      <c r="H554" s="8">
        <v>81.42</v>
      </c>
      <c r="I554" s="8">
        <v>4.07</v>
      </c>
      <c r="L554" s="27">
        <v>85.49</v>
      </c>
      <c r="M554" s="8" t="s">
        <v>24</v>
      </c>
      <c r="N554" s="7">
        <v>44858</v>
      </c>
      <c r="Q554"/>
      <c r="R554"/>
      <c r="S554"/>
    </row>
    <row r="555" spans="3:19" x14ac:dyDescent="0.25">
      <c r="C555" s="4" t="str">
        <f t="shared" si="8"/>
        <v>ENDESA ENERGIA,SAU</v>
      </c>
      <c r="D555" s="5" t="s">
        <v>65</v>
      </c>
      <c r="E555" s="6" t="s">
        <v>1441</v>
      </c>
      <c r="G555" s="7">
        <v>44840</v>
      </c>
      <c r="H555" s="8">
        <v>17765.57</v>
      </c>
      <c r="I555" s="8">
        <v>888.28</v>
      </c>
      <c r="L555" s="27">
        <v>18653.849999999999</v>
      </c>
      <c r="M555" s="8" t="s">
        <v>112</v>
      </c>
      <c r="N555" s="7">
        <v>44858</v>
      </c>
      <c r="Q555"/>
      <c r="R555"/>
      <c r="S555"/>
    </row>
    <row r="556" spans="3:19" x14ac:dyDescent="0.25">
      <c r="C556" s="4" t="str">
        <f t="shared" si="8"/>
        <v>ENDESA ENERGIA,SAU</v>
      </c>
      <c r="D556" s="5" t="s">
        <v>65</v>
      </c>
      <c r="E556" s="6" t="s">
        <v>1442</v>
      </c>
      <c r="G556" s="7">
        <v>44862</v>
      </c>
      <c r="H556" s="8">
        <v>128.12</v>
      </c>
      <c r="I556" s="8">
        <v>26.91</v>
      </c>
      <c r="L556" s="27">
        <v>155.03</v>
      </c>
      <c r="M556" s="8" t="s">
        <v>24</v>
      </c>
      <c r="N556" s="7">
        <v>44865</v>
      </c>
      <c r="Q556"/>
      <c r="R556"/>
      <c r="S556"/>
    </row>
    <row r="557" spans="3:19" x14ac:dyDescent="0.25">
      <c r="C557" s="4" t="str">
        <f t="shared" si="8"/>
        <v>ENDESA ENERGIA,SAU</v>
      </c>
      <c r="D557" s="5" t="s">
        <v>65</v>
      </c>
      <c r="E557" s="6" t="s">
        <v>1443</v>
      </c>
      <c r="G557" s="7">
        <v>44862</v>
      </c>
      <c r="H557" s="8">
        <v>214.54</v>
      </c>
      <c r="I557" s="8">
        <v>45.05</v>
      </c>
      <c r="L557" s="27">
        <v>259.58999999999997</v>
      </c>
      <c r="M557" s="8" t="s">
        <v>24</v>
      </c>
      <c r="N557" s="7">
        <v>44865</v>
      </c>
      <c r="Q557"/>
      <c r="R557"/>
      <c r="S557"/>
    </row>
    <row r="558" spans="3:19" x14ac:dyDescent="0.25">
      <c r="C558" s="4" t="str">
        <f t="shared" si="8"/>
        <v>ENDESA ENERGIA,SAU</v>
      </c>
      <c r="D558" s="5" t="s">
        <v>65</v>
      </c>
      <c r="E558" s="6" t="s">
        <v>1444</v>
      </c>
      <c r="G558" s="7">
        <v>44869</v>
      </c>
      <c r="H558" s="8">
        <v>1993.56</v>
      </c>
      <c r="I558" s="8">
        <v>418.65</v>
      </c>
      <c r="L558" s="27">
        <v>2412.21</v>
      </c>
      <c r="M558" s="8" t="s">
        <v>24</v>
      </c>
      <c r="N558" s="7">
        <v>44872</v>
      </c>
      <c r="Q558"/>
      <c r="R558"/>
      <c r="S558"/>
    </row>
    <row r="559" spans="3:19" x14ac:dyDescent="0.25">
      <c r="C559" s="4" t="str">
        <f t="shared" si="8"/>
        <v>ENDESA ENERGIA,SAU</v>
      </c>
      <c r="D559" s="5" t="s">
        <v>65</v>
      </c>
      <c r="E559" s="6" t="s">
        <v>1445</v>
      </c>
      <c r="G559" s="7">
        <v>44876</v>
      </c>
      <c r="H559" s="8">
        <v>184.18</v>
      </c>
      <c r="I559" s="8">
        <v>9.2100000000000009</v>
      </c>
      <c r="L559" s="27">
        <v>193.39</v>
      </c>
      <c r="M559" s="8" t="s">
        <v>24</v>
      </c>
      <c r="N559" s="7">
        <v>44879</v>
      </c>
      <c r="Q559"/>
      <c r="R559"/>
      <c r="S559"/>
    </row>
    <row r="560" spans="3:19" x14ac:dyDescent="0.25">
      <c r="C560" s="4" t="str">
        <f t="shared" si="8"/>
        <v>ENDESA ENERGIA,SAU</v>
      </c>
      <c r="D560" s="5" t="s">
        <v>65</v>
      </c>
      <c r="E560" s="6" t="s">
        <v>1446</v>
      </c>
      <c r="G560" s="7">
        <v>44876</v>
      </c>
      <c r="H560" s="8">
        <v>107.68</v>
      </c>
      <c r="I560" s="8">
        <v>5.38</v>
      </c>
      <c r="L560" s="27">
        <v>113.06</v>
      </c>
      <c r="M560" s="8" t="s">
        <v>24</v>
      </c>
      <c r="N560" s="7">
        <v>44879</v>
      </c>
      <c r="Q560"/>
      <c r="R560"/>
      <c r="S560"/>
    </row>
    <row r="561" spans="3:19" x14ac:dyDescent="0.25">
      <c r="C561" s="4" t="str">
        <f t="shared" si="8"/>
        <v>ENDESA ENERGIA,SAU</v>
      </c>
      <c r="D561" s="5" t="s">
        <v>65</v>
      </c>
      <c r="E561" s="6" t="s">
        <v>1447</v>
      </c>
      <c r="G561" s="7">
        <v>44876</v>
      </c>
      <c r="H561" s="8">
        <v>743</v>
      </c>
      <c r="I561" s="8">
        <v>156.03</v>
      </c>
      <c r="L561" s="27">
        <v>899.03</v>
      </c>
      <c r="M561" s="8" t="s">
        <v>24</v>
      </c>
      <c r="N561" s="7">
        <v>44879</v>
      </c>
      <c r="Q561"/>
      <c r="R561"/>
      <c r="S561"/>
    </row>
    <row r="562" spans="3:19" x14ac:dyDescent="0.25">
      <c r="C562" s="4" t="str">
        <f t="shared" si="8"/>
        <v>ENDESA ENERGIA,SAU</v>
      </c>
      <c r="D562" s="5" t="s">
        <v>65</v>
      </c>
      <c r="E562" s="6" t="s">
        <v>1448</v>
      </c>
      <c r="G562" s="7">
        <v>44876</v>
      </c>
      <c r="H562" s="8">
        <v>2510.84</v>
      </c>
      <c r="I562" s="8">
        <v>527.28</v>
      </c>
      <c r="L562" s="27">
        <v>3038.12</v>
      </c>
      <c r="M562" s="8" t="s">
        <v>24</v>
      </c>
      <c r="N562" s="7">
        <v>44879</v>
      </c>
      <c r="Q562"/>
      <c r="R562"/>
      <c r="S562"/>
    </row>
    <row r="563" spans="3:19" x14ac:dyDescent="0.25">
      <c r="C563" s="4" t="str">
        <f t="shared" si="8"/>
        <v>ENDESA ENERGIA,SAU</v>
      </c>
      <c r="D563" s="5" t="s">
        <v>65</v>
      </c>
      <c r="E563" s="6" t="s">
        <v>1449</v>
      </c>
      <c r="F563" s="5" t="s">
        <v>50</v>
      </c>
      <c r="G563" s="7">
        <v>44876</v>
      </c>
      <c r="H563" s="8">
        <v>-75.23</v>
      </c>
      <c r="I563" s="8">
        <v>-3.76</v>
      </c>
      <c r="L563" s="27">
        <v>-78.989999999999995</v>
      </c>
      <c r="M563" s="8" t="s">
        <v>1450</v>
      </c>
      <c r="N563" s="7">
        <v>44879</v>
      </c>
      <c r="Q563"/>
      <c r="R563"/>
      <c r="S563"/>
    </row>
    <row r="564" spans="3:19" x14ac:dyDescent="0.25">
      <c r="C564" s="4" t="str">
        <f t="shared" si="8"/>
        <v>ENDESA ENERGIA,SAU</v>
      </c>
      <c r="D564" s="5" t="s">
        <v>65</v>
      </c>
      <c r="E564" s="6" t="s">
        <v>1451</v>
      </c>
      <c r="F564" s="5" t="s">
        <v>50</v>
      </c>
      <c r="G564" s="7">
        <v>44876</v>
      </c>
      <c r="H564" s="8">
        <v>-272.55</v>
      </c>
      <c r="I564" s="8">
        <v>-13.63</v>
      </c>
      <c r="L564" s="27">
        <v>-286.18</v>
      </c>
      <c r="M564" s="8" t="s">
        <v>1452</v>
      </c>
      <c r="N564" s="7">
        <v>44879</v>
      </c>
      <c r="Q564"/>
      <c r="R564"/>
      <c r="S564"/>
    </row>
    <row r="565" spans="3:19" x14ac:dyDescent="0.25">
      <c r="C565" s="4" t="str">
        <f t="shared" si="8"/>
        <v>ENDESA ENERGIA,SAU</v>
      </c>
      <c r="D565" s="5" t="s">
        <v>65</v>
      </c>
      <c r="E565" s="6" t="s">
        <v>1453</v>
      </c>
      <c r="G565" s="7">
        <v>44873</v>
      </c>
      <c r="H565" s="8">
        <v>272.68</v>
      </c>
      <c r="I565" s="8">
        <v>57.26</v>
      </c>
      <c r="L565" s="27">
        <v>329.94</v>
      </c>
      <c r="M565" s="8" t="s">
        <v>24</v>
      </c>
      <c r="N565" s="7">
        <v>44879</v>
      </c>
      <c r="Q565"/>
      <c r="R565"/>
      <c r="S565"/>
    </row>
    <row r="566" spans="3:19" x14ac:dyDescent="0.25">
      <c r="C566" s="4" t="str">
        <f t="shared" si="8"/>
        <v>ENDESA ENERGIA,SAU</v>
      </c>
      <c r="D566" s="5" t="s">
        <v>65</v>
      </c>
      <c r="E566" s="6" t="s">
        <v>1454</v>
      </c>
      <c r="F566" s="5" t="s">
        <v>50</v>
      </c>
      <c r="G566" s="7">
        <v>44876</v>
      </c>
      <c r="H566" s="8">
        <v>-208.59</v>
      </c>
      <c r="I566" s="8">
        <v>-43.8</v>
      </c>
      <c r="L566" s="27">
        <v>-252.39</v>
      </c>
      <c r="M566" s="8" t="s">
        <v>1455</v>
      </c>
      <c r="N566" s="7">
        <v>44879</v>
      </c>
      <c r="Q566"/>
      <c r="R566"/>
      <c r="S566"/>
    </row>
    <row r="567" spans="3:19" x14ac:dyDescent="0.25">
      <c r="C567" s="4" t="str">
        <f t="shared" si="8"/>
        <v>ENDESA ENERGIA,SAU</v>
      </c>
      <c r="D567" s="5" t="s">
        <v>65</v>
      </c>
      <c r="E567" s="6" t="s">
        <v>1456</v>
      </c>
      <c r="F567" s="5" t="s">
        <v>50</v>
      </c>
      <c r="G567" s="7">
        <v>44876</v>
      </c>
      <c r="H567" s="8">
        <v>-450.43</v>
      </c>
      <c r="I567" s="8">
        <v>-94.59</v>
      </c>
      <c r="L567" s="27">
        <v>-545.02</v>
      </c>
      <c r="M567" s="8" t="s">
        <v>1457</v>
      </c>
      <c r="N567" s="7">
        <v>44879</v>
      </c>
      <c r="Q567"/>
      <c r="R567"/>
      <c r="S567"/>
    </row>
    <row r="568" spans="3:19" x14ac:dyDescent="0.25">
      <c r="C568" s="4" t="str">
        <f t="shared" si="8"/>
        <v>ENDESA ENERGIA,SAU</v>
      </c>
      <c r="D568" s="5" t="s">
        <v>65</v>
      </c>
      <c r="E568" s="6" t="s">
        <v>1458</v>
      </c>
      <c r="G568" s="7">
        <v>44876</v>
      </c>
      <c r="H568" s="8">
        <v>215.21</v>
      </c>
      <c r="I568" s="8">
        <v>10.76</v>
      </c>
      <c r="L568" s="27">
        <v>225.97</v>
      </c>
      <c r="M568" s="8" t="s">
        <v>24</v>
      </c>
      <c r="N568" s="7">
        <v>44879</v>
      </c>
      <c r="Q568"/>
      <c r="R568"/>
      <c r="S568"/>
    </row>
    <row r="569" spans="3:19" x14ac:dyDescent="0.25">
      <c r="C569" s="4" t="str">
        <f t="shared" si="8"/>
        <v>ENDESA ENERGIA,SAU</v>
      </c>
      <c r="D569" s="5" t="s">
        <v>65</v>
      </c>
      <c r="E569" s="6" t="s">
        <v>1459</v>
      </c>
      <c r="G569" s="7">
        <v>44874</v>
      </c>
      <c r="H569" s="8">
        <v>57315.29</v>
      </c>
      <c r="I569" s="8">
        <v>2865.76</v>
      </c>
      <c r="L569" s="27">
        <v>60181.05</v>
      </c>
      <c r="M569" s="8" t="s">
        <v>112</v>
      </c>
      <c r="N569" s="7">
        <v>44879</v>
      </c>
      <c r="Q569"/>
      <c r="R569"/>
      <c r="S569"/>
    </row>
    <row r="570" spans="3:19" x14ac:dyDescent="0.25">
      <c r="C570" s="4" t="str">
        <f t="shared" si="8"/>
        <v>ENDESA ENERGIA,SAU</v>
      </c>
      <c r="D570" s="5" t="s">
        <v>65</v>
      </c>
      <c r="E570" s="6" t="s">
        <v>1460</v>
      </c>
      <c r="G570" s="7">
        <v>44876</v>
      </c>
      <c r="H570" s="8">
        <v>327.51</v>
      </c>
      <c r="I570" s="8">
        <v>68.78</v>
      </c>
      <c r="L570" s="27">
        <v>396.29</v>
      </c>
      <c r="M570" s="8" t="s">
        <v>24</v>
      </c>
      <c r="N570" s="7">
        <v>44879</v>
      </c>
      <c r="Q570"/>
      <c r="R570"/>
      <c r="S570"/>
    </row>
    <row r="571" spans="3:19" x14ac:dyDescent="0.25">
      <c r="C571" s="4" t="str">
        <f t="shared" si="8"/>
        <v>ENDESA ENERGIA,SAU</v>
      </c>
      <c r="D571" s="5" t="s">
        <v>65</v>
      </c>
      <c r="E571" s="6" t="s">
        <v>1461</v>
      </c>
      <c r="F571" s="5" t="s">
        <v>50</v>
      </c>
      <c r="G571" s="7">
        <v>44876</v>
      </c>
      <c r="H571" s="8">
        <v>-160.16999999999999</v>
      </c>
      <c r="I571" s="8">
        <v>-8.01</v>
      </c>
      <c r="L571" s="27">
        <v>-168.18</v>
      </c>
      <c r="M571" s="8" t="s">
        <v>1462</v>
      </c>
      <c r="N571" s="7">
        <v>44879</v>
      </c>
      <c r="Q571"/>
      <c r="R571"/>
      <c r="S571"/>
    </row>
    <row r="572" spans="3:19" x14ac:dyDescent="0.25">
      <c r="C572" s="4" t="str">
        <f t="shared" si="8"/>
        <v>ENDESA ENERGIA,SAU</v>
      </c>
      <c r="D572" s="5" t="s">
        <v>65</v>
      </c>
      <c r="E572" s="6" t="s">
        <v>1463</v>
      </c>
      <c r="G572" s="7">
        <v>44876</v>
      </c>
      <c r="H572" s="8">
        <v>392.9</v>
      </c>
      <c r="I572" s="8">
        <v>19.649999999999999</v>
      </c>
      <c r="L572" s="27">
        <v>412.55</v>
      </c>
      <c r="M572" s="8" t="s">
        <v>24</v>
      </c>
      <c r="N572" s="7">
        <v>44879</v>
      </c>
      <c r="Q572"/>
      <c r="R572"/>
      <c r="S572"/>
    </row>
    <row r="573" spans="3:19" x14ac:dyDescent="0.25">
      <c r="C573" s="4" t="str">
        <f t="shared" si="8"/>
        <v>ENDESA ENERGIA,SAU</v>
      </c>
      <c r="D573" s="5" t="s">
        <v>65</v>
      </c>
      <c r="E573" s="6" t="s">
        <v>1464</v>
      </c>
      <c r="F573" s="5" t="s">
        <v>50</v>
      </c>
      <c r="G573" s="7">
        <v>44876</v>
      </c>
      <c r="H573" s="8">
        <v>-1585.64</v>
      </c>
      <c r="I573" s="8">
        <v>-332.98</v>
      </c>
      <c r="L573" s="27">
        <v>-1918.62</v>
      </c>
      <c r="M573" s="8" t="s">
        <v>1465</v>
      </c>
      <c r="N573" s="7">
        <v>44879</v>
      </c>
      <c r="Q573"/>
      <c r="R573"/>
      <c r="S573"/>
    </row>
    <row r="574" spans="3:19" x14ac:dyDescent="0.25">
      <c r="C574" s="4" t="str">
        <f t="shared" si="8"/>
        <v>ENDESA ENERGIA,SAU</v>
      </c>
      <c r="D574" s="5" t="s">
        <v>65</v>
      </c>
      <c r="E574" s="6" t="s">
        <v>1466</v>
      </c>
      <c r="F574" s="5" t="s">
        <v>50</v>
      </c>
      <c r="G574" s="7">
        <v>44876</v>
      </c>
      <c r="H574" s="8">
        <v>-153.53</v>
      </c>
      <c r="I574" s="8">
        <v>-32.24</v>
      </c>
      <c r="L574" s="27">
        <v>-185.77</v>
      </c>
      <c r="M574" s="8" t="s">
        <v>1467</v>
      </c>
      <c r="N574" s="7">
        <v>44879</v>
      </c>
      <c r="Q574"/>
      <c r="R574"/>
      <c r="S574"/>
    </row>
    <row r="575" spans="3:19" x14ac:dyDescent="0.25">
      <c r="C575" s="4" t="str">
        <f t="shared" si="8"/>
        <v>ENDESA ENERGIA,SAU</v>
      </c>
      <c r="D575" s="5" t="s">
        <v>65</v>
      </c>
      <c r="E575" s="6" t="s">
        <v>1468</v>
      </c>
      <c r="G575" s="7">
        <v>44876</v>
      </c>
      <c r="H575" s="8">
        <v>48.74</v>
      </c>
      <c r="I575" s="8">
        <v>2.44</v>
      </c>
      <c r="L575" s="27">
        <v>51.18</v>
      </c>
      <c r="M575" s="8" t="s">
        <v>24</v>
      </c>
      <c r="N575" s="7">
        <v>44879</v>
      </c>
      <c r="Q575"/>
      <c r="R575"/>
      <c r="S575"/>
    </row>
    <row r="576" spans="3:19" x14ac:dyDescent="0.25">
      <c r="C576" s="4" t="str">
        <f t="shared" si="8"/>
        <v>ENDESA ENERGIA,SAU</v>
      </c>
      <c r="D576" s="5" t="s">
        <v>65</v>
      </c>
      <c r="E576" s="6" t="s">
        <v>1469</v>
      </c>
      <c r="G576" s="7">
        <v>44876</v>
      </c>
      <c r="H576" s="8">
        <v>162.9</v>
      </c>
      <c r="I576" s="8">
        <v>8.15</v>
      </c>
      <c r="L576" s="27">
        <v>171.05</v>
      </c>
      <c r="M576" s="8" t="s">
        <v>24</v>
      </c>
      <c r="N576" s="7">
        <v>44879</v>
      </c>
      <c r="Q576"/>
      <c r="R576"/>
      <c r="S576"/>
    </row>
    <row r="577" spans="3:19" x14ac:dyDescent="0.25">
      <c r="C577" s="4" t="str">
        <f t="shared" si="8"/>
        <v>ENDESA ENERGIA,SAU</v>
      </c>
      <c r="D577" s="5" t="s">
        <v>65</v>
      </c>
      <c r="E577" s="6" t="s">
        <v>1470</v>
      </c>
      <c r="G577" s="7">
        <v>44876</v>
      </c>
      <c r="H577" s="8">
        <v>143.83000000000001</v>
      </c>
      <c r="I577" s="8">
        <v>7.19</v>
      </c>
      <c r="L577" s="27">
        <v>151.02000000000001</v>
      </c>
      <c r="M577" s="8" t="s">
        <v>24</v>
      </c>
      <c r="N577" s="7">
        <v>44879</v>
      </c>
      <c r="Q577"/>
      <c r="R577"/>
      <c r="S577"/>
    </row>
    <row r="578" spans="3:19" x14ac:dyDescent="0.25">
      <c r="C578" s="4" t="str">
        <f t="shared" si="8"/>
        <v>ENDESA ENERGIA,SAU</v>
      </c>
      <c r="D578" s="5" t="s">
        <v>65</v>
      </c>
      <c r="E578" s="6" t="s">
        <v>1471</v>
      </c>
      <c r="F578" s="5" t="s">
        <v>50</v>
      </c>
      <c r="G578" s="7">
        <v>44876</v>
      </c>
      <c r="H578" s="8">
        <v>-119.49</v>
      </c>
      <c r="I578" s="8">
        <v>-5.97</v>
      </c>
      <c r="L578" s="27">
        <v>-125.46</v>
      </c>
      <c r="M578" s="8" t="s">
        <v>1472</v>
      </c>
      <c r="N578" s="7">
        <v>44879</v>
      </c>
      <c r="Q578"/>
      <c r="R578"/>
      <c r="S578"/>
    </row>
    <row r="579" spans="3:19" x14ac:dyDescent="0.25">
      <c r="C579" s="4" t="str">
        <f t="shared" si="8"/>
        <v>ENDESA ENERGIA,SAU</v>
      </c>
      <c r="D579" s="5" t="s">
        <v>65</v>
      </c>
      <c r="E579" s="6" t="s">
        <v>1473</v>
      </c>
      <c r="F579" s="5" t="s">
        <v>50</v>
      </c>
      <c r="G579" s="7">
        <v>44876</v>
      </c>
      <c r="H579" s="8">
        <v>-545.27</v>
      </c>
      <c r="I579" s="8">
        <v>-27.26</v>
      </c>
      <c r="L579" s="27">
        <v>-572.53</v>
      </c>
      <c r="M579" s="8" t="s">
        <v>1474</v>
      </c>
      <c r="N579" s="7">
        <v>44879</v>
      </c>
      <c r="Q579"/>
      <c r="R579"/>
      <c r="S579"/>
    </row>
    <row r="580" spans="3:19" x14ac:dyDescent="0.25">
      <c r="C580" s="4" t="str">
        <f t="shared" si="8"/>
        <v>ENDESA ENERGIA,SAU</v>
      </c>
      <c r="D580" s="5" t="s">
        <v>65</v>
      </c>
      <c r="E580" s="6" t="s">
        <v>1475</v>
      </c>
      <c r="G580" s="7">
        <v>44876</v>
      </c>
      <c r="H580" s="8">
        <v>821.26</v>
      </c>
      <c r="I580" s="8">
        <v>41.06</v>
      </c>
      <c r="L580" s="27">
        <v>862.32</v>
      </c>
      <c r="M580" s="8" t="s">
        <v>24</v>
      </c>
      <c r="N580" s="7">
        <v>44879</v>
      </c>
      <c r="Q580"/>
      <c r="R580"/>
      <c r="S580"/>
    </row>
    <row r="581" spans="3:19" x14ac:dyDescent="0.25">
      <c r="C581" s="4" t="str">
        <f t="shared" si="8"/>
        <v>ENDESA ENERGIA,SAU</v>
      </c>
      <c r="D581" s="5" t="s">
        <v>65</v>
      </c>
      <c r="E581" s="6" t="s">
        <v>1476</v>
      </c>
      <c r="G581" s="7">
        <v>44876</v>
      </c>
      <c r="H581" s="8">
        <v>230.88</v>
      </c>
      <c r="I581" s="8">
        <v>48.48</v>
      </c>
      <c r="L581" s="27">
        <v>279.36</v>
      </c>
      <c r="M581" s="8" t="s">
        <v>24</v>
      </c>
      <c r="N581" s="7">
        <v>44879</v>
      </c>
      <c r="Q581"/>
      <c r="R581"/>
      <c r="S581"/>
    </row>
    <row r="582" spans="3:19" x14ac:dyDescent="0.25">
      <c r="C582" s="4" t="str">
        <f t="shared" si="8"/>
        <v>ENDESA ENERGIA,SAU</v>
      </c>
      <c r="D582" s="5" t="s">
        <v>65</v>
      </c>
      <c r="E582" s="6" t="s">
        <v>1477</v>
      </c>
      <c r="F582" s="5" t="s">
        <v>50</v>
      </c>
      <c r="G582" s="7">
        <v>44876</v>
      </c>
      <c r="H582" s="8">
        <v>-118.19</v>
      </c>
      <c r="I582" s="8">
        <v>-5.91</v>
      </c>
      <c r="L582" s="27">
        <v>-124.1</v>
      </c>
      <c r="M582" s="8" t="s">
        <v>1478</v>
      </c>
      <c r="N582" s="7">
        <v>44879</v>
      </c>
      <c r="Q582"/>
      <c r="R582"/>
      <c r="S582"/>
    </row>
    <row r="583" spans="3:19" x14ac:dyDescent="0.25">
      <c r="C583" s="4" t="str">
        <f t="shared" si="8"/>
        <v>ENDESA ENERGIA,SAU</v>
      </c>
      <c r="D583" s="5" t="s">
        <v>65</v>
      </c>
      <c r="E583" s="6" t="s">
        <v>1479</v>
      </c>
      <c r="G583" s="7">
        <v>44879</v>
      </c>
      <c r="H583" s="8">
        <v>141.71</v>
      </c>
      <c r="I583" s="8">
        <v>7.09</v>
      </c>
      <c r="L583" s="27">
        <v>148.80000000000001</v>
      </c>
      <c r="M583" s="8" t="s">
        <v>24</v>
      </c>
      <c r="N583" s="7">
        <v>44882</v>
      </c>
      <c r="Q583"/>
      <c r="R583"/>
      <c r="S583"/>
    </row>
    <row r="584" spans="3:19" x14ac:dyDescent="0.25">
      <c r="C584" s="4" t="str">
        <f t="shared" ref="C584:C647" si="9">MID(D584,8,60)</f>
        <v>ENDESA ENERGIA,SAU</v>
      </c>
      <c r="D584" s="5" t="s">
        <v>65</v>
      </c>
      <c r="E584" s="6" t="s">
        <v>1480</v>
      </c>
      <c r="G584" s="7">
        <v>44879</v>
      </c>
      <c r="H584" s="8">
        <v>167.05</v>
      </c>
      <c r="I584" s="8">
        <v>8.35</v>
      </c>
      <c r="L584" s="27">
        <v>175.4</v>
      </c>
      <c r="M584" s="8" t="s">
        <v>24</v>
      </c>
      <c r="N584" s="7">
        <v>44882</v>
      </c>
      <c r="Q584"/>
      <c r="R584"/>
      <c r="S584"/>
    </row>
    <row r="585" spans="3:19" x14ac:dyDescent="0.25">
      <c r="C585" s="4" t="str">
        <f t="shared" si="9"/>
        <v>ENDESA ENERGIA,SAU</v>
      </c>
      <c r="D585" s="5" t="s">
        <v>65</v>
      </c>
      <c r="E585" s="6" t="s">
        <v>1481</v>
      </c>
      <c r="G585" s="7">
        <v>44879</v>
      </c>
      <c r="H585" s="8">
        <v>11.3</v>
      </c>
      <c r="I585" s="8">
        <v>0.56999999999999995</v>
      </c>
      <c r="L585" s="27">
        <v>11.87</v>
      </c>
      <c r="M585" s="8" t="s">
        <v>24</v>
      </c>
      <c r="N585" s="7">
        <v>44882</v>
      </c>
      <c r="Q585"/>
      <c r="R585"/>
      <c r="S585"/>
    </row>
    <row r="586" spans="3:19" x14ac:dyDescent="0.25">
      <c r="C586" s="4" t="str">
        <f t="shared" si="9"/>
        <v>ENDESA ENERGIA,SAU</v>
      </c>
      <c r="D586" s="5" t="s">
        <v>65</v>
      </c>
      <c r="E586" s="6" t="s">
        <v>1482</v>
      </c>
      <c r="G586" s="7">
        <v>44879</v>
      </c>
      <c r="H586" s="8">
        <v>285.51</v>
      </c>
      <c r="I586" s="8">
        <v>14.28</v>
      </c>
      <c r="L586" s="27">
        <v>299.79000000000002</v>
      </c>
      <c r="M586" s="8" t="s">
        <v>24</v>
      </c>
      <c r="N586" s="7">
        <v>44882</v>
      </c>
      <c r="Q586"/>
      <c r="R586"/>
      <c r="S586"/>
    </row>
    <row r="587" spans="3:19" x14ac:dyDescent="0.25">
      <c r="C587" s="4" t="str">
        <f t="shared" si="9"/>
        <v>ENDESA ENERGIA,SAU</v>
      </c>
      <c r="D587" s="5" t="s">
        <v>65</v>
      </c>
      <c r="E587" s="6" t="s">
        <v>1483</v>
      </c>
      <c r="G587" s="7">
        <v>44881</v>
      </c>
      <c r="H587" s="8">
        <v>58029.48</v>
      </c>
      <c r="I587" s="8">
        <v>2901.47</v>
      </c>
      <c r="L587" s="27">
        <v>60930.95</v>
      </c>
      <c r="M587" s="8" t="s">
        <v>112</v>
      </c>
      <c r="N587" s="7">
        <v>44883</v>
      </c>
      <c r="Q587"/>
      <c r="R587"/>
      <c r="S587"/>
    </row>
    <row r="588" spans="3:19" x14ac:dyDescent="0.25">
      <c r="C588" s="4" t="str">
        <f t="shared" si="9"/>
        <v>ENDESA ENERGIA,SAU</v>
      </c>
      <c r="D588" s="5" t="s">
        <v>65</v>
      </c>
      <c r="E588" s="6" t="s">
        <v>1484</v>
      </c>
      <c r="F588" s="5" t="s">
        <v>50</v>
      </c>
      <c r="G588" s="7">
        <v>44881</v>
      </c>
      <c r="H588" s="8">
        <v>-57315.29</v>
      </c>
      <c r="I588" s="8">
        <v>-2865.76</v>
      </c>
      <c r="L588" s="27">
        <v>-60181.05</v>
      </c>
      <c r="M588" s="8" t="s">
        <v>1485</v>
      </c>
      <c r="N588" s="7">
        <v>44883</v>
      </c>
      <c r="Q588"/>
      <c r="R588"/>
      <c r="S588"/>
    </row>
    <row r="589" spans="3:19" x14ac:dyDescent="0.25">
      <c r="C589" s="4" t="str">
        <f t="shared" si="9"/>
        <v>ENDESA ENERGIA,SAU</v>
      </c>
      <c r="D589" s="5" t="s">
        <v>65</v>
      </c>
      <c r="E589" s="6" t="s">
        <v>1486</v>
      </c>
      <c r="G589" s="7">
        <v>44881</v>
      </c>
      <c r="H589" s="8">
        <v>109.92</v>
      </c>
      <c r="I589" s="8">
        <v>5.5</v>
      </c>
      <c r="L589" s="27">
        <v>115.42</v>
      </c>
      <c r="M589" s="8" t="s">
        <v>24</v>
      </c>
      <c r="N589" s="7">
        <v>44888</v>
      </c>
      <c r="Q589"/>
      <c r="R589"/>
      <c r="S589"/>
    </row>
    <row r="590" spans="3:19" x14ac:dyDescent="0.25">
      <c r="C590" s="4" t="str">
        <f t="shared" si="9"/>
        <v>ENDESA ENERGIA,SAU</v>
      </c>
      <c r="D590" s="5" t="s">
        <v>65</v>
      </c>
      <c r="E590" s="6" t="s">
        <v>1487</v>
      </c>
      <c r="G590" s="7">
        <v>44890</v>
      </c>
      <c r="H590" s="8">
        <v>199.61</v>
      </c>
      <c r="I590" s="8">
        <v>41.92</v>
      </c>
      <c r="L590" s="27">
        <v>241.53</v>
      </c>
      <c r="M590" s="8" t="s">
        <v>24</v>
      </c>
      <c r="N590" s="7">
        <v>44893</v>
      </c>
      <c r="Q590"/>
      <c r="R590"/>
      <c r="S590"/>
    </row>
    <row r="591" spans="3:19" x14ac:dyDescent="0.25">
      <c r="C591" s="4" t="str">
        <f t="shared" si="9"/>
        <v>ENDESA ENERGIA,SAU</v>
      </c>
      <c r="D591" s="5" t="s">
        <v>65</v>
      </c>
      <c r="E591" s="6" t="s">
        <v>1488</v>
      </c>
      <c r="F591" s="5" t="s">
        <v>50</v>
      </c>
      <c r="G591" s="7">
        <v>44890</v>
      </c>
      <c r="H591" s="8">
        <v>-196.14</v>
      </c>
      <c r="I591" s="8">
        <v>-41.19</v>
      </c>
      <c r="L591" s="27">
        <v>-237.33</v>
      </c>
      <c r="M591" s="8" t="s">
        <v>1489</v>
      </c>
      <c r="N591" s="7">
        <v>44893</v>
      </c>
      <c r="Q591"/>
      <c r="R591"/>
      <c r="S591"/>
    </row>
    <row r="592" spans="3:19" x14ac:dyDescent="0.25">
      <c r="C592" s="4" t="str">
        <f t="shared" si="9"/>
        <v>ENDESA ENERGIA,SAU</v>
      </c>
      <c r="D592" s="5" t="s">
        <v>65</v>
      </c>
      <c r="E592" s="6" t="s">
        <v>1490</v>
      </c>
      <c r="F592" s="5" t="s">
        <v>50</v>
      </c>
      <c r="G592" s="7">
        <v>44890</v>
      </c>
      <c r="H592" s="8">
        <v>-1138.73</v>
      </c>
      <c r="I592" s="8">
        <v>-239.13</v>
      </c>
      <c r="L592" s="27">
        <v>-1377.86</v>
      </c>
      <c r="M592" s="8" t="s">
        <v>1491</v>
      </c>
      <c r="N592" s="7">
        <v>44893</v>
      </c>
      <c r="Q592"/>
      <c r="R592"/>
      <c r="S592"/>
    </row>
    <row r="593" spans="3:19" x14ac:dyDescent="0.25">
      <c r="C593" s="4" t="str">
        <f t="shared" si="9"/>
        <v>ENDESA ENERGIA,SAU</v>
      </c>
      <c r="D593" s="5" t="s">
        <v>65</v>
      </c>
      <c r="E593" s="6" t="s">
        <v>1492</v>
      </c>
      <c r="G593" s="7">
        <v>44890</v>
      </c>
      <c r="H593" s="8">
        <v>1177.2</v>
      </c>
      <c r="I593" s="8">
        <v>247.21</v>
      </c>
      <c r="L593" s="27">
        <v>1424.41</v>
      </c>
      <c r="M593" s="8" t="s">
        <v>24</v>
      </c>
      <c r="N593" s="7">
        <v>44893</v>
      </c>
      <c r="Q593"/>
      <c r="R593"/>
      <c r="S593"/>
    </row>
    <row r="594" spans="3:19" x14ac:dyDescent="0.25">
      <c r="C594" s="4" t="str">
        <f t="shared" si="9"/>
        <v>ENDESA ENERGIA,SAU</v>
      </c>
      <c r="D594" s="5" t="s">
        <v>65</v>
      </c>
      <c r="E594" s="6" t="s">
        <v>1493</v>
      </c>
      <c r="G594" s="7">
        <v>44890</v>
      </c>
      <c r="H594" s="8">
        <v>687.44</v>
      </c>
      <c r="I594" s="8">
        <v>144.36000000000001</v>
      </c>
      <c r="L594" s="27">
        <v>831.8</v>
      </c>
      <c r="M594" s="8" t="s">
        <v>24</v>
      </c>
      <c r="N594" s="7">
        <v>44893</v>
      </c>
      <c r="Q594"/>
      <c r="R594"/>
      <c r="S594"/>
    </row>
    <row r="595" spans="3:19" x14ac:dyDescent="0.25">
      <c r="C595" s="4" t="str">
        <f t="shared" si="9"/>
        <v>ENDESA ENERGIA,SAU</v>
      </c>
      <c r="D595" s="5" t="s">
        <v>65</v>
      </c>
      <c r="E595" s="6" t="s">
        <v>1494</v>
      </c>
      <c r="F595" s="5" t="s">
        <v>50</v>
      </c>
      <c r="G595" s="7">
        <v>44890</v>
      </c>
      <c r="H595" s="8">
        <v>-503.9</v>
      </c>
      <c r="I595" s="8">
        <v>-105.82</v>
      </c>
      <c r="L595" s="27">
        <v>-609.72</v>
      </c>
      <c r="M595" s="8" t="s">
        <v>1495</v>
      </c>
      <c r="N595" s="7">
        <v>44893</v>
      </c>
      <c r="Q595"/>
      <c r="R595"/>
      <c r="S595"/>
    </row>
    <row r="596" spans="3:19" x14ac:dyDescent="0.25">
      <c r="C596" s="4" t="str">
        <f t="shared" si="9"/>
        <v>ENDESA ENERGIA,SAU</v>
      </c>
      <c r="D596" s="5" t="s">
        <v>65</v>
      </c>
      <c r="E596" s="6" t="s">
        <v>1496</v>
      </c>
      <c r="G596" s="7">
        <v>44890</v>
      </c>
      <c r="H596" s="8">
        <v>37.979999999999997</v>
      </c>
      <c r="I596" s="8">
        <v>1.9</v>
      </c>
      <c r="L596" s="27">
        <v>39.880000000000003</v>
      </c>
      <c r="M596" s="8" t="s">
        <v>24</v>
      </c>
      <c r="N596" s="7">
        <v>44893</v>
      </c>
      <c r="Q596"/>
      <c r="R596"/>
      <c r="S596"/>
    </row>
    <row r="597" spans="3:19" x14ac:dyDescent="0.25">
      <c r="C597" s="4" t="str">
        <f t="shared" si="9"/>
        <v>ENDESA ENERGIA,SAU</v>
      </c>
      <c r="D597" s="5" t="s">
        <v>65</v>
      </c>
      <c r="E597" s="6" t="s">
        <v>1497</v>
      </c>
      <c r="G597" s="7">
        <v>44890</v>
      </c>
      <c r="H597" s="8">
        <v>181.81</v>
      </c>
      <c r="I597" s="8">
        <v>38.18</v>
      </c>
      <c r="L597" s="27">
        <v>219.99</v>
      </c>
      <c r="M597" s="8" t="s">
        <v>24</v>
      </c>
      <c r="N597" s="7">
        <v>44893</v>
      </c>
      <c r="Q597"/>
      <c r="R597"/>
      <c r="S597"/>
    </row>
    <row r="598" spans="3:19" x14ac:dyDescent="0.25">
      <c r="C598" s="4" t="str">
        <f t="shared" si="9"/>
        <v>ENDESA ENERGIA,SAU</v>
      </c>
      <c r="D598" s="5" t="s">
        <v>65</v>
      </c>
      <c r="E598" s="6" t="s">
        <v>1498</v>
      </c>
      <c r="G598" s="7">
        <v>44890</v>
      </c>
      <c r="H598" s="8">
        <v>120.99</v>
      </c>
      <c r="I598" s="8">
        <v>25.41</v>
      </c>
      <c r="L598" s="27">
        <v>146.4</v>
      </c>
      <c r="M598" s="8" t="s">
        <v>24</v>
      </c>
      <c r="N598" s="7">
        <v>44893</v>
      </c>
      <c r="Q598"/>
      <c r="R598"/>
      <c r="S598"/>
    </row>
    <row r="599" spans="3:19" x14ac:dyDescent="0.25">
      <c r="C599" s="4" t="str">
        <f t="shared" si="9"/>
        <v>ENDESA ENERGIA,SAU</v>
      </c>
      <c r="D599" s="5" t="s">
        <v>65</v>
      </c>
      <c r="E599" s="6" t="s">
        <v>1499</v>
      </c>
      <c r="G599" s="7">
        <v>44893</v>
      </c>
      <c r="H599" s="8">
        <v>11.72</v>
      </c>
      <c r="I599" s="8">
        <v>0.59</v>
      </c>
      <c r="L599" s="27">
        <v>12.31</v>
      </c>
      <c r="M599" s="8" t="s">
        <v>24</v>
      </c>
      <c r="N599" s="7">
        <v>44895</v>
      </c>
      <c r="Q599"/>
      <c r="R599"/>
      <c r="S599"/>
    </row>
    <row r="600" spans="3:19" x14ac:dyDescent="0.25">
      <c r="C600" s="4" t="str">
        <f t="shared" si="9"/>
        <v>ENDESA ENERGIA,SAU</v>
      </c>
      <c r="D600" s="5" t="s">
        <v>65</v>
      </c>
      <c r="E600" s="6" t="s">
        <v>1500</v>
      </c>
      <c r="F600" s="5" t="s">
        <v>50</v>
      </c>
      <c r="G600" s="7">
        <v>44893</v>
      </c>
      <c r="H600" s="8">
        <v>-225.77</v>
      </c>
      <c r="I600" s="8">
        <v>-47.41</v>
      </c>
      <c r="L600" s="27">
        <v>-273.18</v>
      </c>
      <c r="M600" s="8" t="s">
        <v>1501</v>
      </c>
      <c r="N600" s="7">
        <v>44895</v>
      </c>
      <c r="Q600"/>
      <c r="R600"/>
      <c r="S600"/>
    </row>
    <row r="601" spans="3:19" x14ac:dyDescent="0.25">
      <c r="C601" s="4" t="str">
        <f t="shared" si="9"/>
        <v>ENDESA ENERGIA,SAU</v>
      </c>
      <c r="D601" s="5" t="s">
        <v>65</v>
      </c>
      <c r="E601" s="6" t="s">
        <v>1502</v>
      </c>
      <c r="G601" s="7">
        <v>44893</v>
      </c>
      <c r="H601" s="8">
        <v>341.71</v>
      </c>
      <c r="I601" s="8">
        <v>71.760000000000005</v>
      </c>
      <c r="L601" s="27">
        <v>413.47</v>
      </c>
      <c r="M601" s="8" t="s">
        <v>24</v>
      </c>
      <c r="N601" s="7">
        <v>44895</v>
      </c>
      <c r="Q601"/>
      <c r="R601"/>
      <c r="S601"/>
    </row>
    <row r="602" spans="3:19" x14ac:dyDescent="0.25">
      <c r="C602" s="4" t="str">
        <f t="shared" si="9"/>
        <v>ENDESA ENERGIA,SAU</v>
      </c>
      <c r="D602" s="5" t="s">
        <v>65</v>
      </c>
      <c r="E602" s="6" t="s">
        <v>1503</v>
      </c>
      <c r="F602" s="5" t="s">
        <v>50</v>
      </c>
      <c r="G602" s="7">
        <v>44893</v>
      </c>
      <c r="H602" s="8">
        <v>-180.78</v>
      </c>
      <c r="I602" s="8">
        <v>-37.96</v>
      </c>
      <c r="L602" s="27">
        <v>-218.74</v>
      </c>
      <c r="M602" s="8" t="s">
        <v>1504</v>
      </c>
      <c r="N602" s="7">
        <v>44895</v>
      </c>
      <c r="Q602"/>
      <c r="R602"/>
      <c r="S602"/>
    </row>
    <row r="603" spans="3:19" x14ac:dyDescent="0.25">
      <c r="C603" s="4" t="str">
        <f t="shared" si="9"/>
        <v>ENDESA ENERGIA,SAU</v>
      </c>
      <c r="D603" s="5" t="s">
        <v>65</v>
      </c>
      <c r="E603" s="6" t="s">
        <v>1505</v>
      </c>
      <c r="G603" s="7">
        <v>44893</v>
      </c>
      <c r="H603" s="8">
        <v>236.86</v>
      </c>
      <c r="I603" s="8">
        <v>49.74</v>
      </c>
      <c r="L603" s="27">
        <v>286.60000000000002</v>
      </c>
      <c r="M603" s="8" t="s">
        <v>24</v>
      </c>
      <c r="N603" s="7">
        <v>44895</v>
      </c>
      <c r="Q603"/>
      <c r="R603"/>
      <c r="S603"/>
    </row>
    <row r="604" spans="3:19" x14ac:dyDescent="0.25">
      <c r="C604" s="4" t="str">
        <f t="shared" si="9"/>
        <v>ENDESA ENERGIA,SAU</v>
      </c>
      <c r="D604" s="5" t="s">
        <v>65</v>
      </c>
      <c r="E604" s="6" t="s">
        <v>1506</v>
      </c>
      <c r="F604" s="5" t="s">
        <v>50</v>
      </c>
      <c r="G604" s="7">
        <v>44893</v>
      </c>
      <c r="H604" s="8">
        <v>-181.78</v>
      </c>
      <c r="I604" s="8">
        <v>-38.17</v>
      </c>
      <c r="L604" s="27">
        <v>-219.95</v>
      </c>
      <c r="M604" s="8" t="s">
        <v>1507</v>
      </c>
      <c r="N604" s="7">
        <v>44895</v>
      </c>
      <c r="Q604"/>
      <c r="R604"/>
      <c r="S604"/>
    </row>
    <row r="605" spans="3:19" x14ac:dyDescent="0.25">
      <c r="C605" s="4" t="str">
        <f t="shared" si="9"/>
        <v>ENDESA ENERGIA,SAU</v>
      </c>
      <c r="D605" s="5" t="s">
        <v>65</v>
      </c>
      <c r="E605" s="6" t="s">
        <v>1508</v>
      </c>
      <c r="G605" s="7">
        <v>44893</v>
      </c>
      <c r="H605" s="8">
        <v>240.81</v>
      </c>
      <c r="I605" s="8">
        <v>50.57</v>
      </c>
      <c r="L605" s="27">
        <v>291.38</v>
      </c>
      <c r="M605" s="8" t="s">
        <v>24</v>
      </c>
      <c r="N605" s="7">
        <v>44895</v>
      </c>
      <c r="Q605"/>
      <c r="R605"/>
      <c r="S605"/>
    </row>
    <row r="606" spans="3:19" x14ac:dyDescent="0.25">
      <c r="C606" s="4" t="str">
        <f t="shared" si="9"/>
        <v>ENDESA ENERGIA,SAU</v>
      </c>
      <c r="D606" s="5" t="s">
        <v>65</v>
      </c>
      <c r="E606" s="6" t="s">
        <v>1509</v>
      </c>
      <c r="F606" s="5" t="s">
        <v>50</v>
      </c>
      <c r="G606" s="7">
        <v>44893</v>
      </c>
      <c r="H606" s="8">
        <v>-226.92</v>
      </c>
      <c r="I606" s="8">
        <v>-47.65</v>
      </c>
      <c r="L606" s="27">
        <v>-274.57</v>
      </c>
      <c r="M606" s="8" t="s">
        <v>1510</v>
      </c>
      <c r="N606" s="7">
        <v>44895</v>
      </c>
      <c r="Q606"/>
      <c r="R606"/>
      <c r="S606"/>
    </row>
    <row r="607" spans="3:19" x14ac:dyDescent="0.25">
      <c r="C607" s="4" t="str">
        <f t="shared" si="9"/>
        <v>ENDESA ENERGIA,SAU</v>
      </c>
      <c r="D607" s="5" t="s">
        <v>65</v>
      </c>
      <c r="E607" s="6" t="s">
        <v>1511</v>
      </c>
      <c r="G607" s="7">
        <v>44893</v>
      </c>
      <c r="H607" s="8">
        <v>348.83</v>
      </c>
      <c r="I607" s="8">
        <v>73.25</v>
      </c>
      <c r="L607" s="27">
        <v>422.08</v>
      </c>
      <c r="M607" s="8" t="s">
        <v>24</v>
      </c>
      <c r="N607" s="7">
        <v>44895</v>
      </c>
      <c r="Q607"/>
      <c r="R607"/>
      <c r="S607"/>
    </row>
    <row r="608" spans="3:19" x14ac:dyDescent="0.25">
      <c r="C608" s="4" t="str">
        <f t="shared" si="9"/>
        <v>ENDESA ENERGIA,SAU</v>
      </c>
      <c r="D608" s="5" t="s">
        <v>65</v>
      </c>
      <c r="E608" s="6" t="s">
        <v>1512</v>
      </c>
      <c r="F608" s="5" t="s">
        <v>50</v>
      </c>
      <c r="G608" s="7">
        <v>44893</v>
      </c>
      <c r="H608" s="8">
        <v>-137.26</v>
      </c>
      <c r="I608" s="8">
        <v>-28.82</v>
      </c>
      <c r="L608" s="27">
        <v>-166.08</v>
      </c>
      <c r="M608" s="8" t="s">
        <v>1513</v>
      </c>
      <c r="N608" s="7">
        <v>44895</v>
      </c>
      <c r="Q608"/>
      <c r="R608"/>
      <c r="S608"/>
    </row>
    <row r="609" spans="3:19" x14ac:dyDescent="0.25">
      <c r="C609" s="4" t="str">
        <f t="shared" si="9"/>
        <v>ENDESA ENERGIA,SAU</v>
      </c>
      <c r="D609" s="5" t="s">
        <v>65</v>
      </c>
      <c r="E609" s="6" t="s">
        <v>1514</v>
      </c>
      <c r="G609" s="7">
        <v>44893</v>
      </c>
      <c r="H609" s="8">
        <v>137.62</v>
      </c>
      <c r="I609" s="8">
        <v>28.9</v>
      </c>
      <c r="L609" s="27">
        <v>166.52</v>
      </c>
      <c r="M609" s="8" t="s">
        <v>24</v>
      </c>
      <c r="N609" s="7">
        <v>44895</v>
      </c>
      <c r="Q609"/>
      <c r="R609"/>
      <c r="S609"/>
    </row>
    <row r="610" spans="3:19" x14ac:dyDescent="0.25">
      <c r="C610" s="4" t="str">
        <f t="shared" si="9"/>
        <v>ENDESA ENERGIA,SAU</v>
      </c>
      <c r="D610" s="5" t="s">
        <v>65</v>
      </c>
      <c r="E610" s="6" t="s">
        <v>1515</v>
      </c>
      <c r="F610" s="5" t="s">
        <v>50</v>
      </c>
      <c r="G610" s="7">
        <v>44893</v>
      </c>
      <c r="H610" s="8">
        <v>-125.17</v>
      </c>
      <c r="I610" s="8">
        <v>-26.29</v>
      </c>
      <c r="L610" s="27">
        <v>-151.46</v>
      </c>
      <c r="M610" s="8" t="s">
        <v>1516</v>
      </c>
      <c r="N610" s="7">
        <v>44895</v>
      </c>
      <c r="Q610"/>
      <c r="R610"/>
      <c r="S610"/>
    </row>
    <row r="611" spans="3:19" x14ac:dyDescent="0.25">
      <c r="C611" s="4" t="str">
        <f t="shared" si="9"/>
        <v>ENDESA ENERGIA,SAU</v>
      </c>
      <c r="D611" s="5" t="s">
        <v>65</v>
      </c>
      <c r="E611" s="6" t="s">
        <v>1517</v>
      </c>
      <c r="G611" s="7">
        <v>44893</v>
      </c>
      <c r="H611" s="8">
        <v>125.43</v>
      </c>
      <c r="I611" s="8">
        <v>26.34</v>
      </c>
      <c r="L611" s="27">
        <v>151.77000000000001</v>
      </c>
      <c r="M611" s="8" t="s">
        <v>1518</v>
      </c>
      <c r="N611" s="7">
        <v>44895</v>
      </c>
      <c r="Q611"/>
      <c r="R611"/>
      <c r="S611"/>
    </row>
    <row r="612" spans="3:19" x14ac:dyDescent="0.25">
      <c r="C612" s="4" t="str">
        <f t="shared" si="9"/>
        <v>ENDESA ENERGIA,SAU</v>
      </c>
      <c r="D612" s="5" t="s">
        <v>65</v>
      </c>
      <c r="E612" s="6" t="s">
        <v>1519</v>
      </c>
      <c r="F612" s="5" t="s">
        <v>50</v>
      </c>
      <c r="G612" s="7">
        <v>44893</v>
      </c>
      <c r="H612" s="8">
        <v>-26.36</v>
      </c>
      <c r="I612" s="8">
        <v>-5.54</v>
      </c>
      <c r="L612" s="27">
        <v>-31.9</v>
      </c>
      <c r="M612" s="8" t="s">
        <v>1520</v>
      </c>
      <c r="N612" s="7">
        <v>44895</v>
      </c>
      <c r="Q612"/>
      <c r="R612"/>
      <c r="S612"/>
    </row>
    <row r="613" spans="3:19" x14ac:dyDescent="0.25">
      <c r="C613" s="4" t="str">
        <f t="shared" si="9"/>
        <v>ENDESA ENERGIA,SAU</v>
      </c>
      <c r="D613" s="5" t="s">
        <v>65</v>
      </c>
      <c r="E613" s="6" t="s">
        <v>1521</v>
      </c>
      <c r="G613" s="7">
        <v>44893</v>
      </c>
      <c r="H613" s="8">
        <v>27.11</v>
      </c>
      <c r="I613" s="8">
        <v>5.69</v>
      </c>
      <c r="L613" s="27">
        <v>32.799999999999997</v>
      </c>
      <c r="M613" s="8" t="s">
        <v>24</v>
      </c>
      <c r="N613" s="7">
        <v>44895</v>
      </c>
      <c r="Q613"/>
      <c r="R613"/>
      <c r="S613"/>
    </row>
    <row r="614" spans="3:19" x14ac:dyDescent="0.25">
      <c r="C614" s="4" t="str">
        <f t="shared" si="9"/>
        <v>ENDESA ENERGIA,SAU</v>
      </c>
      <c r="D614" s="5" t="s">
        <v>65</v>
      </c>
      <c r="E614" s="6" t="s">
        <v>1522</v>
      </c>
      <c r="F614" s="5" t="s">
        <v>50</v>
      </c>
      <c r="G614" s="7">
        <v>44893</v>
      </c>
      <c r="H614" s="8">
        <v>-21.94</v>
      </c>
      <c r="I614" s="8">
        <v>-4.6100000000000003</v>
      </c>
      <c r="L614" s="27">
        <v>-26.55</v>
      </c>
      <c r="M614" s="8" t="s">
        <v>1523</v>
      </c>
      <c r="N614" s="7">
        <v>44895</v>
      </c>
      <c r="Q614"/>
      <c r="R614"/>
      <c r="S614"/>
    </row>
    <row r="615" spans="3:19" x14ac:dyDescent="0.25">
      <c r="C615" s="4" t="str">
        <f t="shared" si="9"/>
        <v>ENDESA ENERGIA,SAU</v>
      </c>
      <c r="D615" s="5" t="s">
        <v>65</v>
      </c>
      <c r="E615" s="6" t="s">
        <v>1524</v>
      </c>
      <c r="G615" s="7">
        <v>44893</v>
      </c>
      <c r="H615" s="8">
        <v>29.42</v>
      </c>
      <c r="I615" s="8">
        <v>1.47</v>
      </c>
      <c r="L615" s="27">
        <v>30.89</v>
      </c>
      <c r="M615" s="8" t="s">
        <v>24</v>
      </c>
      <c r="N615" s="7">
        <v>44895</v>
      </c>
      <c r="Q615"/>
      <c r="R615"/>
      <c r="S615"/>
    </row>
    <row r="616" spans="3:19" x14ac:dyDescent="0.25">
      <c r="C616" s="4" t="str">
        <f t="shared" si="9"/>
        <v>ENDESA ENERGIA,SAU</v>
      </c>
      <c r="D616" s="5" t="s">
        <v>65</v>
      </c>
      <c r="E616" s="6" t="s">
        <v>1525</v>
      </c>
      <c r="G616" s="7">
        <v>44893</v>
      </c>
      <c r="H616" s="8">
        <v>22.53</v>
      </c>
      <c r="I616" s="8">
        <v>4.7300000000000004</v>
      </c>
      <c r="L616" s="27">
        <v>27.26</v>
      </c>
      <c r="M616" s="8" t="s">
        <v>24</v>
      </c>
      <c r="N616" s="7">
        <v>44895</v>
      </c>
      <c r="Q616"/>
      <c r="R616"/>
      <c r="S616"/>
    </row>
    <row r="617" spans="3:19" x14ac:dyDescent="0.25">
      <c r="C617" s="4" t="str">
        <f t="shared" si="9"/>
        <v>ENDESA ENERGIA,SAU</v>
      </c>
      <c r="D617" s="5" t="s">
        <v>65</v>
      </c>
      <c r="E617" s="6" t="s">
        <v>1526</v>
      </c>
      <c r="F617" s="5" t="s">
        <v>50</v>
      </c>
      <c r="G617" s="7">
        <v>44893</v>
      </c>
      <c r="H617" s="8">
        <v>-28.69</v>
      </c>
      <c r="I617" s="8">
        <v>-1.43</v>
      </c>
      <c r="L617" s="27">
        <v>-30.12</v>
      </c>
      <c r="M617" s="8" t="s">
        <v>1527</v>
      </c>
      <c r="N617" s="7">
        <v>44895</v>
      </c>
      <c r="Q617"/>
      <c r="R617"/>
      <c r="S617"/>
    </row>
    <row r="618" spans="3:19" x14ac:dyDescent="0.25">
      <c r="C618" s="4" t="str">
        <f t="shared" si="9"/>
        <v>ENDESA ENERGIA,SAU</v>
      </c>
      <c r="D618" s="5" t="s">
        <v>65</v>
      </c>
      <c r="E618" s="6" t="s">
        <v>1528</v>
      </c>
      <c r="G618" s="7">
        <v>44893</v>
      </c>
      <c r="H618" s="8">
        <v>28.41</v>
      </c>
      <c r="I618" s="8">
        <v>1.42</v>
      </c>
      <c r="L618" s="27">
        <v>29.83</v>
      </c>
      <c r="M618" s="8" t="s">
        <v>24</v>
      </c>
      <c r="N618" s="7">
        <v>44895</v>
      </c>
      <c r="Q618"/>
      <c r="R618"/>
      <c r="S618"/>
    </row>
    <row r="619" spans="3:19" x14ac:dyDescent="0.25">
      <c r="C619" s="4" t="str">
        <f t="shared" si="9"/>
        <v>ENDESA ENERGIA,SAU</v>
      </c>
      <c r="D619" s="5" t="s">
        <v>65</v>
      </c>
      <c r="E619" s="6" t="s">
        <v>1529</v>
      </c>
      <c r="F619" s="5" t="s">
        <v>50</v>
      </c>
      <c r="G619" s="7">
        <v>44893</v>
      </c>
      <c r="H619" s="8">
        <v>-139.22999999999999</v>
      </c>
      <c r="I619" s="8">
        <v>-6.96</v>
      </c>
      <c r="L619" s="27">
        <v>-146.19</v>
      </c>
      <c r="M619" s="8" t="s">
        <v>1530</v>
      </c>
      <c r="N619" s="7">
        <v>44895</v>
      </c>
      <c r="Q619"/>
      <c r="R619"/>
      <c r="S619"/>
    </row>
    <row r="620" spans="3:19" x14ac:dyDescent="0.25">
      <c r="C620" s="4" t="str">
        <f t="shared" si="9"/>
        <v>ENDESA ENERGIA,SAU</v>
      </c>
      <c r="D620" s="5" t="s">
        <v>65</v>
      </c>
      <c r="E620" s="6" t="s">
        <v>1531</v>
      </c>
      <c r="G620" s="7">
        <v>44893</v>
      </c>
      <c r="H620" s="8">
        <v>139.05000000000001</v>
      </c>
      <c r="I620" s="8">
        <v>6.95</v>
      </c>
      <c r="L620" s="27">
        <v>146</v>
      </c>
      <c r="M620" s="8" t="s">
        <v>24</v>
      </c>
      <c r="N620" s="7">
        <v>44895</v>
      </c>
      <c r="Q620"/>
      <c r="R620"/>
      <c r="S620"/>
    </row>
    <row r="621" spans="3:19" x14ac:dyDescent="0.25">
      <c r="C621" s="4" t="str">
        <f t="shared" si="9"/>
        <v>ENDESA ENERGIA,SAU</v>
      </c>
      <c r="D621" s="5" t="s">
        <v>65</v>
      </c>
      <c r="E621" s="20" t="s">
        <v>1532</v>
      </c>
      <c r="F621" s="5" t="s">
        <v>50</v>
      </c>
      <c r="G621" s="7">
        <v>44893</v>
      </c>
      <c r="H621" s="8">
        <v>-121.32</v>
      </c>
      <c r="I621" s="8">
        <v>-6.07</v>
      </c>
      <c r="L621" s="27">
        <v>-127.39</v>
      </c>
      <c r="M621" s="8" t="s">
        <v>1533</v>
      </c>
      <c r="N621" s="7">
        <v>44895</v>
      </c>
      <c r="Q621"/>
      <c r="R621"/>
      <c r="S621"/>
    </row>
    <row r="622" spans="3:19" x14ac:dyDescent="0.25">
      <c r="C622" s="4" t="str">
        <f t="shared" si="9"/>
        <v>ENDESA ENERGIA,SAU</v>
      </c>
      <c r="D622" s="5" t="s">
        <v>65</v>
      </c>
      <c r="E622" s="20" t="s">
        <v>1534</v>
      </c>
      <c r="G622" s="7">
        <v>44893</v>
      </c>
      <c r="H622" s="8">
        <v>163.82</v>
      </c>
      <c r="I622" s="8">
        <v>8.19</v>
      </c>
      <c r="L622" s="27">
        <v>172.01</v>
      </c>
      <c r="M622" s="8" t="s">
        <v>24</v>
      </c>
      <c r="N622" s="7">
        <v>44895</v>
      </c>
      <c r="Q622"/>
      <c r="R622"/>
      <c r="S622"/>
    </row>
    <row r="623" spans="3:19" x14ac:dyDescent="0.25">
      <c r="C623" s="4" t="str">
        <f t="shared" si="9"/>
        <v>ENDESA ENERGIA,SAU</v>
      </c>
      <c r="D623" s="5" t="s">
        <v>65</v>
      </c>
      <c r="E623" s="20" t="s">
        <v>1535</v>
      </c>
      <c r="G623" s="7">
        <v>44893</v>
      </c>
      <c r="H623" s="8">
        <v>62.42</v>
      </c>
      <c r="I623" s="8">
        <v>3.12</v>
      </c>
      <c r="L623" s="27">
        <v>65.540000000000006</v>
      </c>
      <c r="M623" s="8" t="s">
        <v>24</v>
      </c>
      <c r="N623" s="7">
        <v>44895</v>
      </c>
      <c r="Q623"/>
      <c r="R623"/>
      <c r="S623"/>
    </row>
    <row r="624" spans="3:19" x14ac:dyDescent="0.25">
      <c r="C624" s="4" t="str">
        <f t="shared" si="9"/>
        <v>ENDESA ENERGIA,SAU</v>
      </c>
      <c r="D624" s="5" t="s">
        <v>65</v>
      </c>
      <c r="E624" s="20" t="s">
        <v>1536</v>
      </c>
      <c r="F624" s="5" t="s">
        <v>50</v>
      </c>
      <c r="G624" s="7">
        <v>44893</v>
      </c>
      <c r="H624" s="8">
        <v>-127.29</v>
      </c>
      <c r="I624" s="8">
        <v>-6.36</v>
      </c>
      <c r="L624" s="27">
        <v>-133.65</v>
      </c>
      <c r="M624" s="8" t="s">
        <v>1537</v>
      </c>
      <c r="N624" s="7">
        <v>44895</v>
      </c>
      <c r="Q624"/>
      <c r="R624"/>
      <c r="S624"/>
    </row>
    <row r="625" spans="3:19" x14ac:dyDescent="0.25">
      <c r="C625" s="4" t="str">
        <f t="shared" si="9"/>
        <v>ENDESA ENERGIA,SAU</v>
      </c>
      <c r="D625" s="5" t="s">
        <v>65</v>
      </c>
      <c r="E625" s="6" t="s">
        <v>1538</v>
      </c>
      <c r="G625" s="7">
        <v>44893</v>
      </c>
      <c r="H625" s="8">
        <v>184.01</v>
      </c>
      <c r="I625" s="8">
        <v>9.1999999999999993</v>
      </c>
      <c r="L625" s="27">
        <v>193.21</v>
      </c>
      <c r="M625" s="8" t="s">
        <v>24</v>
      </c>
      <c r="N625" s="7">
        <v>44895</v>
      </c>
      <c r="Q625"/>
      <c r="R625"/>
      <c r="S625"/>
    </row>
    <row r="626" spans="3:19" x14ac:dyDescent="0.25">
      <c r="C626" s="4" t="str">
        <f t="shared" si="9"/>
        <v>ENDESA ENERGIA,SAU</v>
      </c>
      <c r="D626" s="5" t="s">
        <v>65</v>
      </c>
      <c r="E626" s="20" t="s">
        <v>1539</v>
      </c>
      <c r="F626" s="5" t="s">
        <v>50</v>
      </c>
      <c r="G626" s="7">
        <v>44893</v>
      </c>
      <c r="H626" s="8">
        <v>-41.51</v>
      </c>
      <c r="I626" s="8">
        <v>-2.08</v>
      </c>
      <c r="L626" s="27">
        <v>-43.59</v>
      </c>
      <c r="M626" s="8" t="s">
        <v>1540</v>
      </c>
      <c r="N626" s="7">
        <v>44895</v>
      </c>
      <c r="Q626"/>
      <c r="R626"/>
      <c r="S626"/>
    </row>
    <row r="627" spans="3:19" x14ac:dyDescent="0.25">
      <c r="C627" s="4" t="str">
        <f t="shared" si="9"/>
        <v>ENDESA ENERGIA,SAU</v>
      </c>
      <c r="D627" s="5" t="s">
        <v>65</v>
      </c>
      <c r="E627" s="6" t="s">
        <v>1541</v>
      </c>
      <c r="G627" s="7">
        <v>44893</v>
      </c>
      <c r="H627" s="8">
        <v>52.57</v>
      </c>
      <c r="I627" s="8">
        <v>2.63</v>
      </c>
      <c r="L627" s="27">
        <v>55.2</v>
      </c>
      <c r="M627" s="8" t="s">
        <v>24</v>
      </c>
      <c r="N627" s="7">
        <v>44895</v>
      </c>
      <c r="Q627"/>
      <c r="R627"/>
      <c r="S627"/>
    </row>
    <row r="628" spans="3:19" x14ac:dyDescent="0.25">
      <c r="C628" s="4" t="str">
        <f t="shared" si="9"/>
        <v>ENDESA ENERGIA,SAU</v>
      </c>
      <c r="D628" s="5" t="s">
        <v>65</v>
      </c>
      <c r="E628" s="6" t="s">
        <v>1542</v>
      </c>
      <c r="F628" s="5" t="s">
        <v>50</v>
      </c>
      <c r="G628" s="7">
        <v>44893</v>
      </c>
      <c r="H628" s="8">
        <v>-40.97</v>
      </c>
      <c r="I628" s="8">
        <v>-2.0499999999999998</v>
      </c>
      <c r="L628" s="27">
        <v>-43.02</v>
      </c>
      <c r="M628" s="8" t="s">
        <v>1543</v>
      </c>
      <c r="N628" s="7">
        <v>44895</v>
      </c>
      <c r="Q628"/>
      <c r="R628"/>
      <c r="S628"/>
    </row>
    <row r="629" spans="3:19" x14ac:dyDescent="0.25">
      <c r="C629" s="4" t="str">
        <f t="shared" si="9"/>
        <v>ENDESA ENERGIA,SAU</v>
      </c>
      <c r="D629" s="5" t="s">
        <v>65</v>
      </c>
      <c r="E629" s="6" t="s">
        <v>1544</v>
      </c>
      <c r="G629" s="7">
        <v>44893</v>
      </c>
      <c r="H629" s="8">
        <v>41.63</v>
      </c>
      <c r="I629" s="8">
        <v>2.08</v>
      </c>
      <c r="L629" s="27">
        <v>43.71</v>
      </c>
      <c r="M629" s="8" t="s">
        <v>24</v>
      </c>
      <c r="N629" s="7">
        <v>44895</v>
      </c>
      <c r="Q629"/>
      <c r="R629"/>
      <c r="S629"/>
    </row>
    <row r="630" spans="3:19" x14ac:dyDescent="0.25">
      <c r="C630" s="4" t="str">
        <f t="shared" si="9"/>
        <v>ENDESA ENERGIA,SAU</v>
      </c>
      <c r="D630" s="5" t="s">
        <v>65</v>
      </c>
      <c r="E630" s="6" t="s">
        <v>1545</v>
      </c>
      <c r="F630" s="5" t="s">
        <v>50</v>
      </c>
      <c r="G630" s="7">
        <v>44893</v>
      </c>
      <c r="H630" s="8">
        <v>-1797.1</v>
      </c>
      <c r="I630" s="8">
        <v>-377.39</v>
      </c>
      <c r="L630" s="27">
        <v>-2174.4899999999998</v>
      </c>
      <c r="M630" s="8" t="s">
        <v>1546</v>
      </c>
      <c r="N630" s="7">
        <v>44895</v>
      </c>
      <c r="Q630"/>
      <c r="R630"/>
      <c r="S630"/>
    </row>
    <row r="631" spans="3:19" x14ac:dyDescent="0.25">
      <c r="C631" s="4" t="str">
        <f t="shared" si="9"/>
        <v>ENDESA ENERGIA,SAU</v>
      </c>
      <c r="D631" s="5" t="s">
        <v>65</v>
      </c>
      <c r="E631" s="6" t="s">
        <v>1547</v>
      </c>
      <c r="G631" s="7">
        <v>44893</v>
      </c>
      <c r="H631" s="8">
        <v>2390.88</v>
      </c>
      <c r="I631" s="8">
        <v>502.08</v>
      </c>
      <c r="L631" s="27">
        <v>2892.96</v>
      </c>
      <c r="M631" s="8" t="s">
        <v>24</v>
      </c>
      <c r="N631" s="7">
        <v>44895</v>
      </c>
      <c r="Q631"/>
      <c r="R631"/>
      <c r="S631"/>
    </row>
    <row r="632" spans="3:19" x14ac:dyDescent="0.25">
      <c r="C632" s="4" t="str">
        <f t="shared" si="9"/>
        <v>ENDESA ENERGIA,SAU</v>
      </c>
      <c r="D632" s="5" t="s">
        <v>65</v>
      </c>
      <c r="E632" s="6" t="s">
        <v>1548</v>
      </c>
      <c r="F632" s="5" t="s">
        <v>50</v>
      </c>
      <c r="G632" s="7">
        <v>44893</v>
      </c>
      <c r="H632" s="8">
        <v>-805.33</v>
      </c>
      <c r="I632" s="8">
        <v>-169.12</v>
      </c>
      <c r="L632" s="27">
        <v>-974.45</v>
      </c>
      <c r="M632" s="8" t="s">
        <v>1549</v>
      </c>
      <c r="N632" s="7">
        <v>44895</v>
      </c>
      <c r="Q632"/>
      <c r="R632"/>
      <c r="S632"/>
    </row>
    <row r="633" spans="3:19" x14ac:dyDescent="0.25">
      <c r="C633" s="4" t="str">
        <f t="shared" si="9"/>
        <v>ENDESA ENERGIA,SAU</v>
      </c>
      <c r="D633" s="5" t="s">
        <v>65</v>
      </c>
      <c r="E633" s="6" t="s">
        <v>1550</v>
      </c>
      <c r="G633" s="7">
        <v>44893</v>
      </c>
      <c r="H633" s="8">
        <v>819.1</v>
      </c>
      <c r="I633" s="8">
        <v>172.01</v>
      </c>
      <c r="L633" s="27">
        <v>991.11</v>
      </c>
      <c r="M633" s="8" t="s">
        <v>24</v>
      </c>
      <c r="N633" s="7">
        <v>44895</v>
      </c>
      <c r="Q633"/>
      <c r="R633"/>
      <c r="S633"/>
    </row>
    <row r="634" spans="3:19" x14ac:dyDescent="0.25">
      <c r="C634" s="4" t="str">
        <f t="shared" si="9"/>
        <v>ENDESA ENERGIA,SAU</v>
      </c>
      <c r="D634" s="5" t="s">
        <v>65</v>
      </c>
      <c r="E634" s="6" t="s">
        <v>1551</v>
      </c>
      <c r="G634" s="7">
        <v>44902</v>
      </c>
      <c r="H634" s="8">
        <v>273.45999999999998</v>
      </c>
      <c r="I634" s="8">
        <v>57.43</v>
      </c>
      <c r="L634" s="27">
        <v>330.89</v>
      </c>
      <c r="M634" s="8" t="s">
        <v>24</v>
      </c>
      <c r="N634" s="7">
        <v>44904</v>
      </c>
      <c r="Q634"/>
      <c r="R634"/>
      <c r="S634"/>
    </row>
    <row r="635" spans="3:19" x14ac:dyDescent="0.25">
      <c r="C635" s="4" t="str">
        <f t="shared" si="9"/>
        <v>ENDESA ENERGIA,SAU</v>
      </c>
      <c r="D635" s="5" t="s">
        <v>65</v>
      </c>
      <c r="E635" s="6" t="s">
        <v>1552</v>
      </c>
      <c r="G635" s="7">
        <v>44897</v>
      </c>
      <c r="H635" s="8">
        <v>1767.6</v>
      </c>
      <c r="I635" s="8">
        <v>371.2</v>
      </c>
      <c r="L635" s="27">
        <v>2138.8000000000002</v>
      </c>
      <c r="M635" s="8" t="s">
        <v>24</v>
      </c>
      <c r="N635" s="7">
        <v>44904</v>
      </c>
      <c r="Q635"/>
      <c r="R635"/>
      <c r="S635"/>
    </row>
    <row r="636" spans="3:19" x14ac:dyDescent="0.25">
      <c r="C636" s="4" t="str">
        <f t="shared" si="9"/>
        <v>ENDESA ENERGIA,SAU</v>
      </c>
      <c r="D636" s="5" t="s">
        <v>65</v>
      </c>
      <c r="E636" s="6" t="s">
        <v>1553</v>
      </c>
      <c r="G636" s="7">
        <v>44904</v>
      </c>
      <c r="H636" s="8">
        <v>5717.23</v>
      </c>
      <c r="I636" s="8">
        <v>1200.6199999999999</v>
      </c>
      <c r="L636" s="27">
        <v>6917.85</v>
      </c>
      <c r="M636" s="8" t="s">
        <v>24</v>
      </c>
      <c r="N636" s="7">
        <v>44907</v>
      </c>
      <c r="Q636"/>
      <c r="R636"/>
      <c r="S636"/>
    </row>
    <row r="637" spans="3:19" x14ac:dyDescent="0.25">
      <c r="C637" s="4" t="str">
        <f t="shared" si="9"/>
        <v>ENDESA ENERGIA,SAU</v>
      </c>
      <c r="D637" s="5" t="s">
        <v>65</v>
      </c>
      <c r="E637" s="6" t="s">
        <v>1554</v>
      </c>
      <c r="G637" s="7">
        <v>44904</v>
      </c>
      <c r="H637" s="8">
        <v>5655.14</v>
      </c>
      <c r="I637" s="8">
        <v>1187.58</v>
      </c>
      <c r="L637" s="27">
        <v>6842.72</v>
      </c>
      <c r="M637" s="8" t="s">
        <v>24</v>
      </c>
      <c r="N637" s="7">
        <v>44907</v>
      </c>
      <c r="Q637"/>
      <c r="R637"/>
      <c r="S637"/>
    </row>
    <row r="638" spans="3:19" x14ac:dyDescent="0.25">
      <c r="C638" s="4" t="str">
        <f t="shared" si="9"/>
        <v>ENDESA ENERGIA,SAU</v>
      </c>
      <c r="D638" s="5" t="s">
        <v>65</v>
      </c>
      <c r="E638" s="6" t="s">
        <v>1555</v>
      </c>
      <c r="G638" s="7">
        <v>44904</v>
      </c>
      <c r="H638" s="8">
        <v>6826.61</v>
      </c>
      <c r="I638" s="8">
        <v>1433.59</v>
      </c>
      <c r="L638" s="27">
        <v>8260.2000000000007</v>
      </c>
      <c r="M638" s="8" t="s">
        <v>24</v>
      </c>
      <c r="N638" s="7">
        <v>44907</v>
      </c>
      <c r="Q638"/>
      <c r="R638"/>
      <c r="S638"/>
    </row>
    <row r="639" spans="3:19" x14ac:dyDescent="0.25">
      <c r="C639" s="4" t="str">
        <f t="shared" si="9"/>
        <v>ENDESA ENERGIA,SAU</v>
      </c>
      <c r="D639" s="5" t="s">
        <v>65</v>
      </c>
      <c r="E639" s="6" t="s">
        <v>1556</v>
      </c>
      <c r="G639" s="7">
        <v>44908</v>
      </c>
      <c r="H639" s="8">
        <v>90.28</v>
      </c>
      <c r="I639" s="8">
        <v>4.51</v>
      </c>
      <c r="L639" s="27">
        <v>94.79</v>
      </c>
      <c r="M639" s="8" t="s">
        <v>24</v>
      </c>
      <c r="N639" s="7">
        <v>44914</v>
      </c>
      <c r="Q639"/>
      <c r="R639"/>
      <c r="S639"/>
    </row>
    <row r="640" spans="3:19" x14ac:dyDescent="0.25">
      <c r="C640" s="4" t="str">
        <f t="shared" si="9"/>
        <v>ENDESA ENERGIA,SAU</v>
      </c>
      <c r="D640" s="5" t="s">
        <v>65</v>
      </c>
      <c r="E640" s="6" t="s">
        <v>1557</v>
      </c>
      <c r="G640" s="7">
        <v>44915</v>
      </c>
      <c r="H640" s="8">
        <v>190.46</v>
      </c>
      <c r="I640" s="8">
        <v>9.52</v>
      </c>
      <c r="L640" s="27">
        <v>199.98</v>
      </c>
      <c r="M640" s="8" t="s">
        <v>24</v>
      </c>
      <c r="N640" s="7">
        <v>44926</v>
      </c>
      <c r="Q640"/>
      <c r="R640"/>
      <c r="S640"/>
    </row>
    <row r="641" spans="3:19" x14ac:dyDescent="0.25">
      <c r="C641" s="4" t="str">
        <f t="shared" si="9"/>
        <v>ENDESA ENERGIA,SAU</v>
      </c>
      <c r="D641" s="5" t="s">
        <v>65</v>
      </c>
      <c r="E641" s="6" t="s">
        <v>1558</v>
      </c>
      <c r="G641" s="7">
        <v>44923</v>
      </c>
      <c r="H641" s="8">
        <v>4571.6499999999996</v>
      </c>
      <c r="I641" s="8">
        <v>960.05</v>
      </c>
      <c r="L641" s="27">
        <v>5531.7</v>
      </c>
      <c r="M641" s="8" t="s">
        <v>24</v>
      </c>
      <c r="N641" s="7">
        <v>44926</v>
      </c>
      <c r="Q641"/>
      <c r="R641"/>
      <c r="S641"/>
    </row>
    <row r="642" spans="3:19" x14ac:dyDescent="0.25">
      <c r="C642" s="4" t="str">
        <f t="shared" si="9"/>
        <v>ENDESA ENERGIA,SAU</v>
      </c>
      <c r="D642" s="5" t="s">
        <v>65</v>
      </c>
      <c r="E642" s="6" t="s">
        <v>1559</v>
      </c>
      <c r="G642" s="7">
        <v>44924</v>
      </c>
      <c r="H642" s="8">
        <v>292.64999999999998</v>
      </c>
      <c r="I642" s="8">
        <v>61.46</v>
      </c>
      <c r="L642" s="27">
        <v>354.11</v>
      </c>
      <c r="M642" s="8" t="s">
        <v>24</v>
      </c>
      <c r="N642" s="7">
        <v>44926</v>
      </c>
      <c r="Q642"/>
      <c r="R642"/>
      <c r="S642"/>
    </row>
    <row r="643" spans="3:19" x14ac:dyDescent="0.25">
      <c r="C643" s="4" t="str">
        <f t="shared" si="9"/>
        <v>ENDESA ENERGIA,SAU</v>
      </c>
      <c r="D643" s="5" t="s">
        <v>65</v>
      </c>
      <c r="E643" s="6" t="s">
        <v>1560</v>
      </c>
      <c r="G643" s="7">
        <v>44929</v>
      </c>
      <c r="H643" s="8">
        <v>240.24</v>
      </c>
      <c r="I643" s="8">
        <v>50.45</v>
      </c>
      <c r="L643" s="27">
        <v>290.69</v>
      </c>
      <c r="M643" s="8" t="s">
        <v>24</v>
      </c>
      <c r="N643" s="7">
        <v>44931</v>
      </c>
      <c r="Q643"/>
      <c r="R643"/>
      <c r="S643"/>
    </row>
    <row r="644" spans="3:19" x14ac:dyDescent="0.25">
      <c r="C644" s="4" t="str">
        <f t="shared" si="9"/>
        <v>ENDESA ENERGIA,SAU</v>
      </c>
      <c r="D644" s="5" t="s">
        <v>65</v>
      </c>
      <c r="E644" s="6" t="s">
        <v>1561</v>
      </c>
      <c r="G644" s="7">
        <v>44929</v>
      </c>
      <c r="H644" s="8">
        <v>1813.7</v>
      </c>
      <c r="I644" s="8">
        <v>380.88</v>
      </c>
      <c r="L644" s="27">
        <v>2194.58</v>
      </c>
      <c r="M644" s="8" t="s">
        <v>24</v>
      </c>
      <c r="N644" s="7">
        <v>44931</v>
      </c>
      <c r="Q644"/>
      <c r="R644"/>
      <c r="S644"/>
    </row>
    <row r="645" spans="3:19" x14ac:dyDescent="0.25">
      <c r="C645" s="4" t="str">
        <f t="shared" si="9"/>
        <v>ENDESA ENERGIA,SAU</v>
      </c>
      <c r="D645" s="5" t="s">
        <v>65</v>
      </c>
      <c r="E645" s="6" t="s">
        <v>1562</v>
      </c>
      <c r="G645" s="7">
        <v>44949</v>
      </c>
      <c r="H645" s="8">
        <v>6702.84</v>
      </c>
      <c r="I645" s="8">
        <v>1407.6</v>
      </c>
      <c r="L645" s="27">
        <v>8110.44</v>
      </c>
      <c r="M645" s="8" t="s">
        <v>24</v>
      </c>
      <c r="N645" s="7">
        <v>44956</v>
      </c>
      <c r="Q645"/>
      <c r="R645"/>
      <c r="S645"/>
    </row>
    <row r="646" spans="3:19" x14ac:dyDescent="0.25">
      <c r="C646" s="4" t="str">
        <f t="shared" si="9"/>
        <v>ENDESA X SERVICIOS SL</v>
      </c>
      <c r="D646" s="5" t="s">
        <v>585</v>
      </c>
      <c r="E646" s="6" t="s">
        <v>586</v>
      </c>
      <c r="G646" s="7">
        <v>44589</v>
      </c>
      <c r="H646" s="8">
        <v>2197.4899999999998</v>
      </c>
      <c r="I646" s="8">
        <v>461.47</v>
      </c>
      <c r="L646" s="27">
        <v>2658.96</v>
      </c>
      <c r="M646" s="8" t="s">
        <v>587</v>
      </c>
      <c r="N646" s="7">
        <v>44613</v>
      </c>
      <c r="Q646"/>
      <c r="R646"/>
      <c r="S646"/>
    </row>
    <row r="647" spans="3:19" x14ac:dyDescent="0.25">
      <c r="C647" s="4" t="str">
        <f t="shared" si="9"/>
        <v>ENGAR SERVEIS I RECANVIS AUTO, S.L.</v>
      </c>
      <c r="D647" s="5" t="s">
        <v>80</v>
      </c>
      <c r="E647" s="6">
        <v>84620</v>
      </c>
      <c r="G647" s="7">
        <v>44651</v>
      </c>
      <c r="H647" s="8">
        <v>241.18</v>
      </c>
      <c r="I647" s="8">
        <v>50.65</v>
      </c>
      <c r="L647" s="27">
        <v>291.83</v>
      </c>
      <c r="M647" s="8" t="s">
        <v>0</v>
      </c>
      <c r="N647" s="7">
        <v>44651</v>
      </c>
      <c r="Q647"/>
      <c r="R647"/>
      <c r="S647"/>
    </row>
    <row r="648" spans="3:19" x14ac:dyDescent="0.25">
      <c r="C648" s="4" t="str">
        <f t="shared" ref="C648:C711" si="10">MID(D648,8,60)</f>
        <v>ENGAR SERVEIS I RECANVIS AUTO, S.L.</v>
      </c>
      <c r="D648" s="5" t="s">
        <v>80</v>
      </c>
      <c r="E648" s="6">
        <v>84789</v>
      </c>
      <c r="G648" s="7">
        <v>44681</v>
      </c>
      <c r="H648" s="8">
        <v>199</v>
      </c>
      <c r="I648" s="8">
        <v>41.79</v>
      </c>
      <c r="L648" s="27">
        <v>240.79</v>
      </c>
      <c r="M648" s="8" t="s">
        <v>0</v>
      </c>
      <c r="N648" s="7">
        <v>44681</v>
      </c>
      <c r="Q648"/>
      <c r="R648"/>
      <c r="S648"/>
    </row>
    <row r="649" spans="3:19" x14ac:dyDescent="0.25">
      <c r="C649" s="4" t="str">
        <f t="shared" si="10"/>
        <v>ENGAR SERVEIS I RECANVIS AUTO, S.L.</v>
      </c>
      <c r="D649" s="5" t="s">
        <v>80</v>
      </c>
      <c r="E649" s="6">
        <v>21</v>
      </c>
      <c r="G649" s="7">
        <v>44773</v>
      </c>
      <c r="H649" s="8">
        <v>1712</v>
      </c>
      <c r="I649" s="8">
        <v>359.52</v>
      </c>
      <c r="L649" s="27">
        <v>2071.52</v>
      </c>
      <c r="M649" s="8" t="s">
        <v>0</v>
      </c>
      <c r="N649" s="7">
        <v>44773</v>
      </c>
      <c r="Q649"/>
      <c r="R649"/>
      <c r="S649"/>
    </row>
    <row r="650" spans="3:19" x14ac:dyDescent="0.25">
      <c r="C650" s="4" t="str">
        <f t="shared" si="10"/>
        <v>ENGAR SERVEIS I RECANVIS AUTO, S.L.</v>
      </c>
      <c r="D650" s="5" t="s">
        <v>80</v>
      </c>
      <c r="E650" s="20">
        <v>85475</v>
      </c>
      <c r="G650" s="7">
        <v>44804</v>
      </c>
      <c r="H650" s="8">
        <v>200</v>
      </c>
      <c r="I650" s="8">
        <v>42</v>
      </c>
      <c r="L650" s="27">
        <v>242</v>
      </c>
      <c r="M650" s="8" t="s">
        <v>0</v>
      </c>
      <c r="N650" s="7">
        <v>44804</v>
      </c>
      <c r="Q650"/>
      <c r="R650"/>
      <c r="S650"/>
    </row>
    <row r="651" spans="3:19" x14ac:dyDescent="0.25">
      <c r="C651" s="4" t="str">
        <f t="shared" si="10"/>
        <v>ENGAR SERVEIS I RECANVIS AUTO, S.L.</v>
      </c>
      <c r="D651" s="5" t="s">
        <v>80</v>
      </c>
      <c r="E651" s="6">
        <v>22</v>
      </c>
      <c r="G651" s="7">
        <v>44865</v>
      </c>
      <c r="H651" s="8">
        <v>1036.8499999999999</v>
      </c>
      <c r="I651" s="8">
        <v>217.74</v>
      </c>
      <c r="L651" s="27">
        <v>1254.5899999999999</v>
      </c>
      <c r="M651" s="8" t="s">
        <v>0</v>
      </c>
      <c r="N651" s="7">
        <v>44865</v>
      </c>
      <c r="Q651"/>
      <c r="R651"/>
      <c r="S651"/>
    </row>
    <row r="652" spans="3:19" x14ac:dyDescent="0.25">
      <c r="C652" s="4" t="str">
        <f t="shared" si="10"/>
        <v>ENGAR SERVEIS I RECANVIS AUTO, S.L.</v>
      </c>
      <c r="D652" s="5" t="s">
        <v>80</v>
      </c>
      <c r="E652" s="6">
        <v>85992</v>
      </c>
      <c r="G652" s="7">
        <v>44895</v>
      </c>
      <c r="H652" s="8">
        <v>1250</v>
      </c>
      <c r="I652" s="8">
        <v>262.5</v>
      </c>
      <c r="L652" s="27">
        <v>1512.5</v>
      </c>
      <c r="M652" s="8" t="s">
        <v>0</v>
      </c>
      <c r="N652" s="7">
        <v>44895</v>
      </c>
      <c r="Q652"/>
      <c r="R652"/>
      <c r="S652"/>
    </row>
    <row r="653" spans="3:19" x14ac:dyDescent="0.25">
      <c r="C653" s="4" t="str">
        <f t="shared" si="10"/>
        <v>ENGAR SERVEIS I RECANVIS AUTO, S.L.</v>
      </c>
      <c r="D653" s="5" t="s">
        <v>80</v>
      </c>
      <c r="E653" s="6">
        <v>24</v>
      </c>
      <c r="G653" s="7">
        <v>44926</v>
      </c>
      <c r="H653" s="8">
        <v>500</v>
      </c>
      <c r="I653" s="8">
        <v>105</v>
      </c>
      <c r="L653" s="27">
        <v>605</v>
      </c>
      <c r="M653" s="8" t="s">
        <v>0</v>
      </c>
      <c r="N653" s="7">
        <v>44926</v>
      </c>
      <c r="Q653"/>
      <c r="R653"/>
      <c r="S653"/>
    </row>
    <row r="654" spans="3:19" x14ac:dyDescent="0.25">
      <c r="C654" s="4" t="str">
        <f t="shared" si="10"/>
        <v>ENGAR SERVEIS I RECANVIS AUTO, S.L.</v>
      </c>
      <c r="D654" s="5" t="s">
        <v>80</v>
      </c>
      <c r="E654" s="6">
        <v>25</v>
      </c>
      <c r="G654" s="7">
        <v>44957</v>
      </c>
      <c r="H654" s="8">
        <v>1598.65</v>
      </c>
      <c r="I654" s="8">
        <v>335.72</v>
      </c>
      <c r="L654" s="27">
        <v>1934.37</v>
      </c>
      <c r="M654" s="8" t="s">
        <v>0</v>
      </c>
      <c r="N654" s="7">
        <v>44957</v>
      </c>
      <c r="Q654"/>
      <c r="R654"/>
      <c r="S654"/>
    </row>
    <row r="655" spans="3:19" x14ac:dyDescent="0.25">
      <c r="C655" s="4" t="str">
        <f t="shared" si="10"/>
        <v>ENVIROCAT SERVEIS SL</v>
      </c>
      <c r="D655" s="5" t="s">
        <v>638</v>
      </c>
      <c r="E655" s="6">
        <v>2200470</v>
      </c>
      <c r="G655" s="7">
        <v>44742</v>
      </c>
      <c r="H655" s="8">
        <v>365.9</v>
      </c>
      <c r="I655" s="8">
        <v>76.84</v>
      </c>
      <c r="L655" s="27">
        <v>442.74</v>
      </c>
      <c r="M655" s="8" t="s">
        <v>0</v>
      </c>
      <c r="N655" s="7">
        <v>44742</v>
      </c>
      <c r="Q655"/>
      <c r="R655"/>
      <c r="S655"/>
    </row>
    <row r="656" spans="3:19" x14ac:dyDescent="0.25">
      <c r="C656" s="4" t="str">
        <f t="shared" si="10"/>
        <v>ENVIROCAT SERVEIS SL</v>
      </c>
      <c r="D656" s="5" t="s">
        <v>638</v>
      </c>
      <c r="E656" s="6">
        <v>2200790</v>
      </c>
      <c r="G656" s="7">
        <v>44865</v>
      </c>
      <c r="H656" s="8">
        <v>603.04999999999995</v>
      </c>
      <c r="I656" s="8">
        <v>126.64</v>
      </c>
      <c r="L656" s="27">
        <v>729.69</v>
      </c>
      <c r="M656" s="8" t="s">
        <v>0</v>
      </c>
      <c r="N656" s="7">
        <v>44926</v>
      </c>
      <c r="Q656"/>
      <c r="R656"/>
      <c r="S656"/>
    </row>
    <row r="657" spans="3:19" x14ac:dyDescent="0.25">
      <c r="C657" s="4" t="str">
        <f t="shared" si="10"/>
        <v>ESCAICH CANADELL MESK3 SL</v>
      </c>
      <c r="D657" s="5" t="s">
        <v>1757</v>
      </c>
      <c r="E657" s="6">
        <v>67</v>
      </c>
      <c r="G657" s="7">
        <v>44866</v>
      </c>
      <c r="H657" s="8">
        <v>7960.14</v>
      </c>
      <c r="I657" s="8">
        <v>1671.63</v>
      </c>
      <c r="L657" s="27">
        <v>9631.77</v>
      </c>
      <c r="M657" s="8" t="s">
        <v>1758</v>
      </c>
      <c r="N657" s="7">
        <v>44869</v>
      </c>
      <c r="Q657"/>
      <c r="R657"/>
      <c r="S657"/>
    </row>
    <row r="658" spans="3:19" x14ac:dyDescent="0.25">
      <c r="C658" s="4" t="str">
        <f t="shared" si="10"/>
        <v>ESPLUGAS MANTENIMIENTO SL</v>
      </c>
      <c r="D658" s="5" t="s">
        <v>1657</v>
      </c>
      <c r="E658" s="6">
        <v>2221116</v>
      </c>
      <c r="G658" s="7">
        <v>44859</v>
      </c>
      <c r="H658" s="8">
        <v>1190.4000000000001</v>
      </c>
      <c r="I658" s="8">
        <v>249.98</v>
      </c>
      <c r="L658" s="27">
        <v>1440.38</v>
      </c>
      <c r="M658" s="8" t="s">
        <v>0</v>
      </c>
      <c r="N658" s="7">
        <v>44862</v>
      </c>
      <c r="Q658"/>
      <c r="R658"/>
      <c r="S658"/>
    </row>
    <row r="659" spans="3:19" x14ac:dyDescent="0.25">
      <c r="C659" s="4" t="str">
        <f t="shared" si="10"/>
        <v>ESPRESSA COFFEE &amp; WATER SA</v>
      </c>
      <c r="D659" s="5" t="s">
        <v>1215</v>
      </c>
      <c r="E659" s="6" t="s">
        <v>1216</v>
      </c>
      <c r="G659" s="7">
        <v>44796</v>
      </c>
      <c r="H659" s="8">
        <v>242.1</v>
      </c>
      <c r="I659" s="8">
        <v>50.84</v>
      </c>
      <c r="L659" s="27">
        <v>292.94</v>
      </c>
      <c r="M659" s="8" t="s">
        <v>150</v>
      </c>
      <c r="N659" s="7">
        <v>44804</v>
      </c>
      <c r="Q659"/>
      <c r="R659"/>
      <c r="S659"/>
    </row>
    <row r="660" spans="3:19" x14ac:dyDescent="0.25">
      <c r="C660" s="4" t="str">
        <f t="shared" si="10"/>
        <v>EXTINTORES CLEMENTE SL</v>
      </c>
      <c r="D660" s="5" t="s">
        <v>290</v>
      </c>
      <c r="E660" s="6">
        <v>22200414</v>
      </c>
      <c r="G660" s="7">
        <v>44578</v>
      </c>
      <c r="H660" s="8">
        <v>197.04</v>
      </c>
      <c r="I660" s="8">
        <v>41.38</v>
      </c>
      <c r="L660" s="27">
        <v>238.42</v>
      </c>
      <c r="M660" s="8" t="s">
        <v>154</v>
      </c>
      <c r="N660" s="7">
        <v>44592</v>
      </c>
      <c r="Q660"/>
      <c r="R660"/>
      <c r="S660"/>
    </row>
    <row r="661" spans="3:19" x14ac:dyDescent="0.25">
      <c r="C661" s="4" t="str">
        <f t="shared" si="10"/>
        <v>EXTINTORES CLEMENTE SL</v>
      </c>
      <c r="D661" s="5" t="s">
        <v>290</v>
      </c>
      <c r="E661" s="6">
        <v>22201128</v>
      </c>
      <c r="G661" s="7">
        <v>44603</v>
      </c>
      <c r="H661" s="8">
        <v>404.45</v>
      </c>
      <c r="I661" s="8">
        <v>84.93</v>
      </c>
      <c r="L661" s="27">
        <v>489.38</v>
      </c>
      <c r="M661" s="8" t="s">
        <v>291</v>
      </c>
      <c r="N661" s="7">
        <v>44613</v>
      </c>
      <c r="Q661"/>
      <c r="R661"/>
      <c r="S661"/>
    </row>
    <row r="662" spans="3:19" x14ac:dyDescent="0.25">
      <c r="C662" s="4" t="str">
        <f t="shared" si="10"/>
        <v>FALT SCCL</v>
      </c>
      <c r="D662" s="5" t="s">
        <v>550</v>
      </c>
      <c r="E662" s="6" t="s">
        <v>551</v>
      </c>
      <c r="G662" s="7">
        <v>44571</v>
      </c>
      <c r="H662" s="8">
        <v>580.5</v>
      </c>
      <c r="I662" s="8">
        <v>121.91</v>
      </c>
      <c r="L662" s="27">
        <v>702.41</v>
      </c>
      <c r="M662" s="8" t="s">
        <v>552</v>
      </c>
      <c r="N662" s="7">
        <v>44574</v>
      </c>
      <c r="Q662"/>
      <c r="R662"/>
      <c r="S662"/>
    </row>
    <row r="663" spans="3:19" x14ac:dyDescent="0.25">
      <c r="C663" s="4" t="str">
        <f t="shared" si="10"/>
        <v>FALT SCCL</v>
      </c>
      <c r="D663" s="5" t="s">
        <v>550</v>
      </c>
      <c r="E663" s="6" t="s">
        <v>885</v>
      </c>
      <c r="G663" s="7">
        <v>44624</v>
      </c>
      <c r="H663" s="8">
        <v>594.85</v>
      </c>
      <c r="I663" s="8">
        <v>124.92</v>
      </c>
      <c r="L663" s="27">
        <v>719.77</v>
      </c>
      <c r="M663" s="8" t="s">
        <v>949</v>
      </c>
      <c r="N663" s="7">
        <v>44681</v>
      </c>
      <c r="Q663"/>
      <c r="R663"/>
      <c r="S663"/>
    </row>
    <row r="664" spans="3:19" x14ac:dyDescent="0.25">
      <c r="C664" s="4" t="str">
        <f t="shared" si="10"/>
        <v>FALT SCCL</v>
      </c>
      <c r="D664" s="5" t="s">
        <v>550</v>
      </c>
      <c r="E664" s="6" t="s">
        <v>886</v>
      </c>
      <c r="G664" s="7">
        <v>44706</v>
      </c>
      <c r="H664" s="8">
        <v>2548.62</v>
      </c>
      <c r="I664" s="8">
        <v>535.21</v>
      </c>
      <c r="L664" s="27">
        <v>3083.83</v>
      </c>
      <c r="M664" s="8" t="s">
        <v>950</v>
      </c>
      <c r="N664" s="7">
        <v>44707</v>
      </c>
      <c r="Q664"/>
      <c r="R664"/>
      <c r="S664"/>
    </row>
    <row r="665" spans="3:19" x14ac:dyDescent="0.25">
      <c r="C665" s="4" t="str">
        <f t="shared" si="10"/>
        <v>FALT SCCL</v>
      </c>
      <c r="D665" s="5" t="s">
        <v>550</v>
      </c>
      <c r="E665" s="6" t="s">
        <v>1727</v>
      </c>
      <c r="G665" s="7">
        <v>44939</v>
      </c>
      <c r="H665" s="8">
        <v>1628.75</v>
      </c>
      <c r="I665" s="8">
        <v>342.04</v>
      </c>
      <c r="L665" s="27">
        <v>1970.79</v>
      </c>
      <c r="M665" s="8" t="s">
        <v>950</v>
      </c>
      <c r="N665" s="7">
        <v>44942</v>
      </c>
      <c r="Q665"/>
      <c r="R665"/>
      <c r="S665"/>
    </row>
    <row r="666" spans="3:19" x14ac:dyDescent="0.25">
      <c r="C666" s="4" t="str">
        <f t="shared" si="10"/>
        <v>FAPLISA</v>
      </c>
      <c r="D666" s="5" t="s">
        <v>1831</v>
      </c>
      <c r="E666" s="6">
        <v>222852</v>
      </c>
      <c r="G666" s="7">
        <v>44914</v>
      </c>
      <c r="H666" s="8">
        <v>14287.61</v>
      </c>
      <c r="I666" s="8">
        <v>3000.39</v>
      </c>
      <c r="L666" s="27">
        <v>17288</v>
      </c>
      <c r="M666" s="8" t="s">
        <v>1832</v>
      </c>
      <c r="N666" s="7">
        <v>44950</v>
      </c>
      <c r="Q666"/>
      <c r="R666"/>
      <c r="S666"/>
    </row>
    <row r="667" spans="3:19" x14ac:dyDescent="0.25">
      <c r="C667" s="4" t="str">
        <f t="shared" si="10"/>
        <v>FAURA CASAS AUDITORES CONSULTORES SL</v>
      </c>
      <c r="D667" s="5" t="s">
        <v>156</v>
      </c>
      <c r="E667" s="6" t="s">
        <v>385</v>
      </c>
      <c r="G667" s="7">
        <v>44650</v>
      </c>
      <c r="H667" s="8">
        <v>1000</v>
      </c>
      <c r="I667" s="8">
        <v>210</v>
      </c>
      <c r="L667" s="27">
        <v>1210</v>
      </c>
      <c r="M667" s="8" t="s">
        <v>386</v>
      </c>
      <c r="N667" s="7">
        <v>44651</v>
      </c>
      <c r="Q667"/>
      <c r="R667"/>
      <c r="S667"/>
    </row>
    <row r="668" spans="3:19" x14ac:dyDescent="0.25">
      <c r="C668" s="4" t="str">
        <f t="shared" si="10"/>
        <v>FAURA CASAS AUDITORES CONSULTORES SL</v>
      </c>
      <c r="D668" s="5" t="s">
        <v>156</v>
      </c>
      <c r="E668" s="6" t="s">
        <v>1076</v>
      </c>
      <c r="G668" s="7">
        <v>44762</v>
      </c>
      <c r="H668" s="8">
        <v>8650</v>
      </c>
      <c r="I668" s="8">
        <v>1785</v>
      </c>
      <c r="L668" s="27">
        <v>10435</v>
      </c>
      <c r="M668" s="8" t="s">
        <v>1077</v>
      </c>
      <c r="N668" s="7">
        <v>44763</v>
      </c>
      <c r="Q668"/>
      <c r="R668"/>
      <c r="S668"/>
    </row>
    <row r="669" spans="3:19" x14ac:dyDescent="0.25">
      <c r="C669" s="4" t="str">
        <f t="shared" si="10"/>
        <v>FERROS BRUGUES, S.A.</v>
      </c>
      <c r="D669" s="5" t="s">
        <v>63</v>
      </c>
      <c r="E669" s="20">
        <v>1367</v>
      </c>
      <c r="G669" s="7">
        <v>44620</v>
      </c>
      <c r="H669" s="8">
        <v>85.97</v>
      </c>
      <c r="I669" s="8">
        <v>17.88</v>
      </c>
      <c r="L669" s="27">
        <v>103.85</v>
      </c>
      <c r="M669" s="8" t="s">
        <v>0</v>
      </c>
      <c r="N669" s="7">
        <v>44620</v>
      </c>
      <c r="Q669"/>
      <c r="R669"/>
      <c r="S669"/>
    </row>
    <row r="670" spans="3:19" x14ac:dyDescent="0.25">
      <c r="C670" s="4" t="str">
        <f t="shared" si="10"/>
        <v>FERROS BRUGUES, S.A.</v>
      </c>
      <c r="D670" s="5" t="s">
        <v>63</v>
      </c>
      <c r="E670" s="6">
        <v>2242</v>
      </c>
      <c r="G670" s="7">
        <v>44651</v>
      </c>
      <c r="H670" s="8">
        <v>305.43</v>
      </c>
      <c r="I670" s="8">
        <v>63.53</v>
      </c>
      <c r="L670" s="27">
        <v>368.96</v>
      </c>
      <c r="M670" s="8" t="s">
        <v>0</v>
      </c>
      <c r="N670" s="7">
        <v>44651</v>
      </c>
      <c r="Q670"/>
      <c r="R670"/>
      <c r="S670"/>
    </row>
    <row r="671" spans="3:19" x14ac:dyDescent="0.25">
      <c r="C671" s="4" t="str">
        <f t="shared" si="10"/>
        <v>FERROS BRUGUES, S.A.</v>
      </c>
      <c r="D671" s="5" t="s">
        <v>63</v>
      </c>
      <c r="E671" s="6" t="s">
        <v>807</v>
      </c>
      <c r="G671" s="7">
        <v>44671</v>
      </c>
      <c r="H671" s="8">
        <v>560.04999999999995</v>
      </c>
      <c r="I671" s="8">
        <v>116.48</v>
      </c>
      <c r="L671" s="27">
        <v>676.53</v>
      </c>
      <c r="M671" s="8" t="s">
        <v>0</v>
      </c>
      <c r="N671" s="7">
        <v>44681</v>
      </c>
      <c r="Q671"/>
      <c r="R671"/>
      <c r="S671"/>
    </row>
    <row r="672" spans="3:19" x14ac:dyDescent="0.25">
      <c r="C672" s="4" t="str">
        <f t="shared" si="10"/>
        <v>FERROS BRUGUES, S.A.</v>
      </c>
      <c r="D672" s="5" t="s">
        <v>63</v>
      </c>
      <c r="E672" s="6">
        <v>2985</v>
      </c>
      <c r="G672" s="7">
        <v>44681</v>
      </c>
      <c r="H672" s="8">
        <v>379.94</v>
      </c>
      <c r="I672" s="8">
        <v>79.02</v>
      </c>
      <c r="L672" s="27">
        <v>458.96</v>
      </c>
      <c r="M672" s="8" t="s">
        <v>0</v>
      </c>
      <c r="N672" s="7">
        <v>44681</v>
      </c>
      <c r="Q672"/>
      <c r="R672"/>
      <c r="S672"/>
    </row>
    <row r="673" spans="3:19" x14ac:dyDescent="0.25">
      <c r="C673" s="4" t="str">
        <f t="shared" si="10"/>
        <v>FERROS BRUGUES, S.A.</v>
      </c>
      <c r="D673" s="5" t="s">
        <v>63</v>
      </c>
      <c r="E673" s="6">
        <v>5432</v>
      </c>
      <c r="G673" s="7">
        <v>44772</v>
      </c>
      <c r="H673" s="8">
        <v>331.81</v>
      </c>
      <c r="I673" s="8">
        <v>69.010000000000005</v>
      </c>
      <c r="L673" s="27">
        <v>400.82</v>
      </c>
      <c r="M673" s="8" t="s">
        <v>0</v>
      </c>
      <c r="N673" s="7">
        <v>44772</v>
      </c>
      <c r="Q673"/>
      <c r="R673"/>
      <c r="S673"/>
    </row>
    <row r="674" spans="3:19" x14ac:dyDescent="0.25">
      <c r="C674" s="4" t="str">
        <f t="shared" si="10"/>
        <v>FERROS BRUGUES, S.A.</v>
      </c>
      <c r="D674" s="5" t="s">
        <v>63</v>
      </c>
      <c r="E674" s="6">
        <v>6157</v>
      </c>
      <c r="G674" s="7">
        <v>44814</v>
      </c>
      <c r="H674" s="8">
        <v>65.59</v>
      </c>
      <c r="I674" s="8">
        <v>13.64</v>
      </c>
      <c r="L674" s="27">
        <v>79.23</v>
      </c>
      <c r="M674" s="8" t="s">
        <v>0</v>
      </c>
      <c r="N674" s="7">
        <v>44820</v>
      </c>
      <c r="Q674"/>
      <c r="R674"/>
      <c r="S674"/>
    </row>
    <row r="675" spans="3:19" x14ac:dyDescent="0.25">
      <c r="C675" s="4" t="str">
        <f t="shared" si="10"/>
        <v>FERROS BRUGUES, S.A.</v>
      </c>
      <c r="D675" s="5" t="s">
        <v>63</v>
      </c>
      <c r="E675" s="6">
        <v>6443</v>
      </c>
      <c r="G675" s="7">
        <v>44824</v>
      </c>
      <c r="H675" s="8">
        <v>96.64</v>
      </c>
      <c r="I675" s="8">
        <v>20.100000000000001</v>
      </c>
      <c r="L675" s="27">
        <v>116.74</v>
      </c>
      <c r="M675" s="8" t="s">
        <v>0</v>
      </c>
      <c r="N675" s="7">
        <v>44831</v>
      </c>
      <c r="Q675"/>
      <c r="R675"/>
      <c r="S675"/>
    </row>
    <row r="676" spans="3:19" x14ac:dyDescent="0.25">
      <c r="C676" s="4" t="str">
        <f t="shared" si="10"/>
        <v>FERROS BRUGUES, S.A.</v>
      </c>
      <c r="D676" s="5" t="s">
        <v>63</v>
      </c>
      <c r="E676" s="6">
        <v>7249</v>
      </c>
      <c r="G676" s="7">
        <v>44854</v>
      </c>
      <c r="H676" s="8">
        <v>259.16000000000003</v>
      </c>
      <c r="I676" s="8">
        <v>53.9</v>
      </c>
      <c r="L676" s="27">
        <v>313.06</v>
      </c>
      <c r="M676" s="8" t="s">
        <v>0</v>
      </c>
      <c r="N676" s="7">
        <v>44862</v>
      </c>
      <c r="Q676"/>
      <c r="R676"/>
      <c r="S676"/>
    </row>
    <row r="677" spans="3:19" x14ac:dyDescent="0.25">
      <c r="C677" s="4" t="str">
        <f t="shared" si="10"/>
        <v>FERROS BRUGUES, S.A.</v>
      </c>
      <c r="D677" s="5" t="s">
        <v>63</v>
      </c>
      <c r="E677" s="6">
        <v>7428</v>
      </c>
      <c r="G677" s="7">
        <v>44865</v>
      </c>
      <c r="H677" s="8">
        <v>44.99</v>
      </c>
      <c r="I677" s="8">
        <v>9.36</v>
      </c>
      <c r="L677" s="27">
        <v>54.35</v>
      </c>
      <c r="M677" s="8" t="s">
        <v>0</v>
      </c>
      <c r="N677" s="7">
        <v>44865</v>
      </c>
      <c r="Q677"/>
      <c r="R677"/>
      <c r="S677"/>
    </row>
    <row r="678" spans="3:19" x14ac:dyDescent="0.25">
      <c r="C678" s="4" t="str">
        <f t="shared" si="10"/>
        <v>FERROS BRUGUES, S.A.</v>
      </c>
      <c r="D678" s="5" t="s">
        <v>63</v>
      </c>
      <c r="E678" s="6">
        <v>7707</v>
      </c>
      <c r="G678" s="7">
        <v>44875</v>
      </c>
      <c r="H678" s="8">
        <v>2838.82</v>
      </c>
      <c r="I678" s="8">
        <v>590.44000000000005</v>
      </c>
      <c r="L678" s="27">
        <v>3429.26</v>
      </c>
      <c r="M678" s="8" t="s">
        <v>0</v>
      </c>
      <c r="N678" s="7">
        <v>44890</v>
      </c>
      <c r="Q678"/>
      <c r="R678"/>
      <c r="S678"/>
    </row>
    <row r="679" spans="3:19" x14ac:dyDescent="0.25">
      <c r="C679" s="4" t="str">
        <f t="shared" si="10"/>
        <v>FERROS BRUGUES, S.A.</v>
      </c>
      <c r="D679" s="5" t="s">
        <v>63</v>
      </c>
      <c r="E679" s="6">
        <v>8840</v>
      </c>
      <c r="G679" s="7">
        <v>44925</v>
      </c>
      <c r="H679" s="8">
        <v>866.67</v>
      </c>
      <c r="I679" s="8">
        <v>180.26</v>
      </c>
      <c r="L679" s="27">
        <v>1046.93</v>
      </c>
      <c r="M679" s="8" t="s">
        <v>0</v>
      </c>
      <c r="N679" s="7">
        <v>44926</v>
      </c>
      <c r="Q679"/>
      <c r="R679"/>
      <c r="S679"/>
    </row>
    <row r="680" spans="3:19" x14ac:dyDescent="0.25">
      <c r="C680" s="4" t="str">
        <f t="shared" si="10"/>
        <v>FERTILIZANTES CATALANES SL</v>
      </c>
      <c r="D680" s="5" t="s">
        <v>1196</v>
      </c>
      <c r="E680" s="20">
        <v>2322501870</v>
      </c>
      <c r="G680" s="7">
        <v>44761</v>
      </c>
      <c r="H680" s="8">
        <v>4244.76</v>
      </c>
      <c r="I680" s="8">
        <v>891.4</v>
      </c>
      <c r="L680" s="27">
        <v>5136.16</v>
      </c>
      <c r="M680" s="8" t="s">
        <v>16</v>
      </c>
      <c r="N680" s="7">
        <v>44764</v>
      </c>
      <c r="Q680"/>
      <c r="R680"/>
      <c r="S680"/>
    </row>
    <row r="681" spans="3:19" x14ac:dyDescent="0.25">
      <c r="C681" s="4" t="str">
        <f t="shared" si="10"/>
        <v>FERTILIZANTES CATALANES SL</v>
      </c>
      <c r="D681" s="5" t="s">
        <v>1196</v>
      </c>
      <c r="E681" s="20">
        <v>2322502690</v>
      </c>
      <c r="G681" s="7">
        <v>44862</v>
      </c>
      <c r="H681" s="8">
        <v>3613.33</v>
      </c>
      <c r="I681" s="8">
        <v>758.8</v>
      </c>
      <c r="L681" s="27">
        <v>4372.13</v>
      </c>
      <c r="M681" s="8" t="s">
        <v>16</v>
      </c>
      <c r="N681" s="7">
        <v>44865</v>
      </c>
      <c r="Q681"/>
      <c r="R681"/>
      <c r="S681"/>
    </row>
    <row r="682" spans="3:19" x14ac:dyDescent="0.25">
      <c r="C682" s="4" t="str">
        <f t="shared" si="10"/>
        <v>FERTILIZANTES CATALANES SL</v>
      </c>
      <c r="D682" s="5" t="s">
        <v>1196</v>
      </c>
      <c r="E682" s="20">
        <v>2322503160</v>
      </c>
      <c r="G682" s="7">
        <v>44914</v>
      </c>
      <c r="H682" s="8">
        <v>853.94</v>
      </c>
      <c r="I682" s="8">
        <v>179.33</v>
      </c>
      <c r="L682" s="27">
        <v>1033.27</v>
      </c>
      <c r="M682" s="8" t="s">
        <v>16</v>
      </c>
      <c r="N682" s="7">
        <v>44917</v>
      </c>
      <c r="Q682"/>
      <c r="R682"/>
      <c r="S682"/>
    </row>
    <row r="683" spans="3:19" x14ac:dyDescent="0.25">
      <c r="C683" s="4" t="str">
        <f t="shared" si="10"/>
        <v>FIRE BUSINESS SL</v>
      </c>
      <c r="D683" s="5" t="s">
        <v>1274</v>
      </c>
      <c r="E683" s="6">
        <v>52202287</v>
      </c>
      <c r="G683" s="7">
        <v>44804</v>
      </c>
      <c r="H683" s="8">
        <v>60.28</v>
      </c>
      <c r="I683" s="8">
        <v>12.66</v>
      </c>
      <c r="L683" s="27">
        <v>72.94</v>
      </c>
      <c r="M683" s="8" t="s">
        <v>940</v>
      </c>
      <c r="N683" s="7">
        <v>44804</v>
      </c>
      <c r="Q683"/>
      <c r="R683"/>
      <c r="S683"/>
    </row>
    <row r="684" spans="3:19" x14ac:dyDescent="0.25">
      <c r="C684" s="4" t="str">
        <f t="shared" si="10"/>
        <v>FIRE BUSINESS SL</v>
      </c>
      <c r="D684" s="5" t="s">
        <v>1274</v>
      </c>
      <c r="E684" s="6">
        <v>52300275</v>
      </c>
      <c r="G684" s="7">
        <v>44935</v>
      </c>
      <c r="H684" s="8">
        <v>332.94</v>
      </c>
      <c r="I684" s="8">
        <v>69.92</v>
      </c>
      <c r="L684" s="27">
        <v>402.86</v>
      </c>
      <c r="M684" s="8" t="s">
        <v>940</v>
      </c>
      <c r="N684" s="7">
        <v>44936</v>
      </c>
      <c r="Q684"/>
      <c r="R684"/>
      <c r="S684"/>
    </row>
    <row r="685" spans="3:19" x14ac:dyDescent="0.25">
      <c r="C685" s="4" t="str">
        <f t="shared" si="10"/>
        <v>FLOWBIRD ESPAÑA SLU</v>
      </c>
      <c r="D685" s="5" t="s">
        <v>94</v>
      </c>
      <c r="E685" s="6">
        <v>204</v>
      </c>
      <c r="G685" s="7">
        <v>44592</v>
      </c>
      <c r="H685" s="8">
        <v>3548.27</v>
      </c>
      <c r="I685" s="8">
        <v>745.14</v>
      </c>
      <c r="L685" s="27">
        <v>4293.41</v>
      </c>
      <c r="M685" s="8" t="s">
        <v>22</v>
      </c>
      <c r="N685" s="7">
        <v>44592</v>
      </c>
      <c r="Q685"/>
      <c r="R685"/>
      <c r="S685"/>
    </row>
    <row r="686" spans="3:19" x14ac:dyDescent="0.25">
      <c r="C686" s="4" t="str">
        <f t="shared" si="10"/>
        <v>FLOWBIRD ESPAÑA SLU</v>
      </c>
      <c r="D686" s="5" t="s">
        <v>94</v>
      </c>
      <c r="E686" s="6">
        <v>406</v>
      </c>
      <c r="G686" s="7">
        <v>44620</v>
      </c>
      <c r="H686" s="8">
        <v>3524.72</v>
      </c>
      <c r="I686" s="8">
        <v>740.2</v>
      </c>
      <c r="L686" s="27">
        <v>4264.92</v>
      </c>
      <c r="M686" s="8" t="s">
        <v>22</v>
      </c>
      <c r="N686" s="7">
        <v>44644</v>
      </c>
      <c r="Q686"/>
      <c r="R686"/>
      <c r="S686"/>
    </row>
    <row r="687" spans="3:19" x14ac:dyDescent="0.25">
      <c r="C687" s="4" t="str">
        <f t="shared" si="10"/>
        <v>FLOWBIRD ESPAÑA SLU</v>
      </c>
      <c r="D687" s="5" t="s">
        <v>94</v>
      </c>
      <c r="E687" s="6">
        <v>634</v>
      </c>
      <c r="G687" s="7">
        <v>44663</v>
      </c>
      <c r="H687" s="8">
        <v>3751.42</v>
      </c>
      <c r="I687" s="8">
        <v>787.8</v>
      </c>
      <c r="L687" s="27">
        <v>4539.22</v>
      </c>
      <c r="M687" s="8" t="s">
        <v>22</v>
      </c>
      <c r="N687" s="7">
        <v>44663</v>
      </c>
      <c r="Q687"/>
      <c r="R687"/>
      <c r="S687"/>
    </row>
    <row r="688" spans="3:19" x14ac:dyDescent="0.25">
      <c r="C688" s="4" t="str">
        <f t="shared" si="10"/>
        <v>FLOWBIRD ESPAÑA SLU</v>
      </c>
      <c r="D688" s="5" t="s">
        <v>94</v>
      </c>
      <c r="E688" s="6">
        <v>867</v>
      </c>
      <c r="G688" s="7">
        <v>44681</v>
      </c>
      <c r="H688" s="8">
        <v>3655.2</v>
      </c>
      <c r="I688" s="8">
        <v>767.6</v>
      </c>
      <c r="L688" s="27">
        <v>4422.8</v>
      </c>
      <c r="M688" s="8" t="s">
        <v>22</v>
      </c>
      <c r="N688" s="7">
        <v>44712</v>
      </c>
      <c r="Q688"/>
      <c r="R688"/>
      <c r="S688"/>
    </row>
    <row r="689" spans="3:19" x14ac:dyDescent="0.25">
      <c r="C689" s="4" t="str">
        <f t="shared" si="10"/>
        <v>FLOWBIRD ESPAÑA SLU</v>
      </c>
      <c r="D689" s="5" t="s">
        <v>94</v>
      </c>
      <c r="E689" s="6">
        <v>917</v>
      </c>
      <c r="G689" s="7">
        <v>44693</v>
      </c>
      <c r="H689" s="8">
        <v>80</v>
      </c>
      <c r="I689" s="8">
        <v>16.8</v>
      </c>
      <c r="L689" s="27">
        <v>96.8</v>
      </c>
      <c r="M689" s="8" t="s">
        <v>22</v>
      </c>
      <c r="N689" s="7">
        <v>44712</v>
      </c>
      <c r="Q689"/>
      <c r="R689"/>
      <c r="S689"/>
    </row>
    <row r="690" spans="3:19" x14ac:dyDescent="0.25">
      <c r="C690" s="4" t="str">
        <f t="shared" si="10"/>
        <v>FLOWBIRD ESPAÑA SLU</v>
      </c>
      <c r="D690" s="5" t="s">
        <v>94</v>
      </c>
      <c r="E690" s="6">
        <v>1110</v>
      </c>
      <c r="G690" s="7">
        <v>44720</v>
      </c>
      <c r="H690" s="8">
        <v>8054.5</v>
      </c>
      <c r="I690" s="8">
        <v>1691.45</v>
      </c>
      <c r="L690" s="27">
        <v>9745.9500000000007</v>
      </c>
      <c r="M690" s="8" t="s">
        <v>22</v>
      </c>
      <c r="N690" s="7">
        <v>44728</v>
      </c>
      <c r="Q690"/>
      <c r="R690"/>
      <c r="S690"/>
    </row>
    <row r="691" spans="3:19" x14ac:dyDescent="0.25">
      <c r="C691" s="4" t="str">
        <f t="shared" si="10"/>
        <v>FLOWBIRD ESPAÑA SLU</v>
      </c>
      <c r="D691" s="5" t="s">
        <v>94</v>
      </c>
      <c r="E691" s="6">
        <v>1102</v>
      </c>
      <c r="G691" s="7">
        <v>44720</v>
      </c>
      <c r="H691" s="8">
        <v>1550</v>
      </c>
      <c r="I691" s="8">
        <v>325.5</v>
      </c>
      <c r="L691" s="27">
        <v>1875.5</v>
      </c>
      <c r="M691" s="8" t="s">
        <v>146</v>
      </c>
      <c r="N691" s="7">
        <v>44729</v>
      </c>
      <c r="Q691"/>
      <c r="R691"/>
      <c r="S691"/>
    </row>
    <row r="692" spans="3:19" x14ac:dyDescent="0.25">
      <c r="C692" s="4" t="str">
        <f t="shared" si="10"/>
        <v>FLOWBIRD ESPAÑA SLU</v>
      </c>
      <c r="D692" s="5" t="s">
        <v>94</v>
      </c>
      <c r="E692" s="6">
        <v>1104</v>
      </c>
      <c r="G692" s="7">
        <v>44720</v>
      </c>
      <c r="H692" s="8">
        <v>20128</v>
      </c>
      <c r="I692" s="8">
        <v>4226.88</v>
      </c>
      <c r="L692" s="27">
        <v>24354.880000000001</v>
      </c>
      <c r="M692" s="8" t="s">
        <v>146</v>
      </c>
      <c r="N692" s="7">
        <v>44729</v>
      </c>
      <c r="Q692"/>
      <c r="R692"/>
      <c r="S692"/>
    </row>
    <row r="693" spans="3:19" x14ac:dyDescent="0.25">
      <c r="C693" s="4" t="str">
        <f t="shared" si="10"/>
        <v>FLOWBIRD ESPAÑA SLU</v>
      </c>
      <c r="D693" s="5" t="s">
        <v>94</v>
      </c>
      <c r="E693" s="6">
        <v>1093</v>
      </c>
      <c r="G693" s="7">
        <v>44712</v>
      </c>
      <c r="H693" s="8">
        <v>6669.84</v>
      </c>
      <c r="I693" s="8">
        <v>1400.67</v>
      </c>
      <c r="L693" s="27">
        <v>8070.51</v>
      </c>
      <c r="M693" s="8" t="s">
        <v>22</v>
      </c>
      <c r="N693" s="7">
        <v>44729</v>
      </c>
      <c r="Q693"/>
      <c r="R693"/>
      <c r="S693"/>
    </row>
    <row r="694" spans="3:19" x14ac:dyDescent="0.25">
      <c r="C694" s="4" t="str">
        <f t="shared" si="10"/>
        <v>FLOWBIRD ESPAÑA SLU</v>
      </c>
      <c r="D694" s="5" t="s">
        <v>94</v>
      </c>
      <c r="E694" s="6">
        <v>915</v>
      </c>
      <c r="G694" s="7">
        <v>44693</v>
      </c>
      <c r="H694" s="8">
        <v>1400</v>
      </c>
      <c r="I694" s="8">
        <v>294</v>
      </c>
      <c r="L694" s="27">
        <v>1694</v>
      </c>
      <c r="M694" s="8" t="s">
        <v>937</v>
      </c>
      <c r="N694" s="7">
        <v>44730</v>
      </c>
      <c r="Q694"/>
      <c r="R694"/>
      <c r="S694"/>
    </row>
    <row r="695" spans="3:19" x14ac:dyDescent="0.25">
      <c r="C695" s="4" t="str">
        <f t="shared" si="10"/>
        <v>FLOWBIRD ESPAÑA SLU</v>
      </c>
      <c r="D695" s="5" t="s">
        <v>94</v>
      </c>
      <c r="E695" s="6">
        <v>1163</v>
      </c>
      <c r="G695" s="7">
        <v>44736</v>
      </c>
      <c r="H695" s="8">
        <v>176</v>
      </c>
      <c r="I695" s="8">
        <v>36.96</v>
      </c>
      <c r="L695" s="27">
        <v>212.96</v>
      </c>
      <c r="M695" s="8" t="s">
        <v>22</v>
      </c>
      <c r="N695" s="7">
        <v>44742</v>
      </c>
      <c r="Q695"/>
      <c r="R695"/>
      <c r="S695"/>
    </row>
    <row r="696" spans="3:19" x14ac:dyDescent="0.25">
      <c r="C696" s="4" t="str">
        <f t="shared" si="10"/>
        <v>FLOWBIRD ESPAÑA SLU</v>
      </c>
      <c r="D696" s="5" t="s">
        <v>94</v>
      </c>
      <c r="E696" s="6">
        <v>1824</v>
      </c>
      <c r="G696" s="7">
        <v>44827</v>
      </c>
      <c r="H696" s="8">
        <v>1384</v>
      </c>
      <c r="I696" s="8">
        <v>290.64</v>
      </c>
      <c r="L696" s="27">
        <v>1674.64</v>
      </c>
      <c r="M696" s="8" t="s">
        <v>22</v>
      </c>
      <c r="N696" s="7">
        <v>44858</v>
      </c>
      <c r="Q696"/>
      <c r="R696"/>
      <c r="S696"/>
    </row>
    <row r="697" spans="3:19" x14ac:dyDescent="0.25">
      <c r="C697" s="4" t="str">
        <f t="shared" si="10"/>
        <v>FLOWBIRD ESPAÑA SLU</v>
      </c>
      <c r="D697" s="5" t="s">
        <v>94</v>
      </c>
      <c r="E697" s="6">
        <v>1301</v>
      </c>
      <c r="G697" s="7">
        <v>44742</v>
      </c>
      <c r="H697" s="8">
        <v>268.42</v>
      </c>
      <c r="I697" s="8">
        <v>56.37</v>
      </c>
      <c r="L697" s="27">
        <v>324.79000000000002</v>
      </c>
      <c r="M697" s="8" t="s">
        <v>22</v>
      </c>
      <c r="N697" s="7">
        <v>44858</v>
      </c>
      <c r="Q697"/>
      <c r="R697"/>
      <c r="S697"/>
    </row>
    <row r="698" spans="3:19" x14ac:dyDescent="0.25">
      <c r="C698" s="4" t="str">
        <f t="shared" si="10"/>
        <v>FLOWBIRD ESPAÑA SLU</v>
      </c>
      <c r="D698" s="5" t="s">
        <v>94</v>
      </c>
      <c r="E698" s="6">
        <v>1530</v>
      </c>
      <c r="G698" s="7">
        <v>44764</v>
      </c>
      <c r="H698" s="8">
        <v>6446.46</v>
      </c>
      <c r="I698" s="8">
        <v>1353.76</v>
      </c>
      <c r="L698" s="27">
        <v>7800.22</v>
      </c>
      <c r="M698" s="8" t="s">
        <v>22</v>
      </c>
      <c r="N698" s="7">
        <v>44858</v>
      </c>
      <c r="Q698"/>
      <c r="R698"/>
      <c r="S698"/>
    </row>
    <row r="699" spans="3:19" x14ac:dyDescent="0.25">
      <c r="C699" s="4" t="str">
        <f t="shared" si="10"/>
        <v>FLOWBIRD ESPAÑA SLU</v>
      </c>
      <c r="D699" s="5" t="s">
        <v>94</v>
      </c>
      <c r="E699" s="6" t="s">
        <v>1676</v>
      </c>
      <c r="F699" s="5" t="s">
        <v>50</v>
      </c>
      <c r="G699" s="7">
        <v>44859</v>
      </c>
      <c r="H699" s="8">
        <v>-44</v>
      </c>
      <c r="I699" s="8">
        <v>-9.24</v>
      </c>
      <c r="L699" s="27">
        <v>-53.24</v>
      </c>
      <c r="M699" s="8" t="s">
        <v>1677</v>
      </c>
      <c r="N699" s="7">
        <v>44865</v>
      </c>
      <c r="Q699"/>
      <c r="R699"/>
      <c r="S699"/>
    </row>
    <row r="700" spans="3:19" x14ac:dyDescent="0.25">
      <c r="C700" s="4" t="str">
        <f t="shared" si="10"/>
        <v>FLOWBIRD ESPAÑA SLU</v>
      </c>
      <c r="D700" s="5" t="s">
        <v>94</v>
      </c>
      <c r="E700" s="6">
        <v>1714</v>
      </c>
      <c r="G700" s="7">
        <v>44804</v>
      </c>
      <c r="H700" s="8">
        <v>10038.31</v>
      </c>
      <c r="I700" s="8">
        <v>2108.0500000000002</v>
      </c>
      <c r="L700" s="27">
        <v>12146.36</v>
      </c>
      <c r="M700" s="8" t="s">
        <v>22</v>
      </c>
      <c r="N700" s="7">
        <v>44865</v>
      </c>
      <c r="Q700"/>
      <c r="R700"/>
      <c r="S700"/>
    </row>
    <row r="701" spans="3:19" x14ac:dyDescent="0.25">
      <c r="C701" s="4" t="str">
        <f t="shared" si="10"/>
        <v>FLOWBIRD ESPAÑA SLU</v>
      </c>
      <c r="D701" s="5" t="s">
        <v>94</v>
      </c>
      <c r="E701" s="6">
        <v>1944</v>
      </c>
      <c r="G701" s="7">
        <v>44834</v>
      </c>
      <c r="H701" s="8">
        <v>6028.77</v>
      </c>
      <c r="I701" s="8">
        <v>1266.05</v>
      </c>
      <c r="L701" s="27">
        <v>7294.82</v>
      </c>
      <c r="M701" s="8" t="s">
        <v>22</v>
      </c>
      <c r="N701" s="7">
        <v>44889</v>
      </c>
      <c r="Q701"/>
      <c r="R701"/>
      <c r="S701"/>
    </row>
    <row r="702" spans="3:19" x14ac:dyDescent="0.25">
      <c r="C702" s="4" t="str">
        <f t="shared" si="10"/>
        <v>FLOWBIRD ESPAÑA SLU</v>
      </c>
      <c r="D702" s="5" t="s">
        <v>94</v>
      </c>
      <c r="E702" s="6">
        <v>2174</v>
      </c>
      <c r="G702" s="7">
        <v>44865</v>
      </c>
      <c r="H702" s="8">
        <v>3655.37</v>
      </c>
      <c r="I702" s="8">
        <v>767.63</v>
      </c>
      <c r="L702" s="27">
        <v>4423</v>
      </c>
      <c r="M702" s="8" t="s">
        <v>22</v>
      </c>
      <c r="N702" s="7">
        <v>44890</v>
      </c>
      <c r="Q702"/>
      <c r="R702"/>
      <c r="S702"/>
    </row>
    <row r="703" spans="3:19" x14ac:dyDescent="0.25">
      <c r="C703" s="4" t="str">
        <f t="shared" si="10"/>
        <v>FLOWBIRD ESPAÑA SLU</v>
      </c>
      <c r="D703" s="5" t="s">
        <v>94</v>
      </c>
      <c r="E703" s="6">
        <v>2426</v>
      </c>
      <c r="G703" s="7">
        <v>44895</v>
      </c>
      <c r="H703" s="8">
        <v>3626.64</v>
      </c>
      <c r="I703" s="8">
        <v>761.6</v>
      </c>
      <c r="L703" s="27">
        <v>4388.24</v>
      </c>
      <c r="M703" s="8" t="s">
        <v>1678</v>
      </c>
      <c r="N703" s="7">
        <v>44895</v>
      </c>
      <c r="Q703"/>
      <c r="R703"/>
      <c r="S703"/>
    </row>
    <row r="704" spans="3:19" x14ac:dyDescent="0.25">
      <c r="C704" s="4" t="str">
        <f t="shared" si="10"/>
        <v>FLOWBIRD ESPAÑA SLU</v>
      </c>
      <c r="D704" s="5" t="s">
        <v>94</v>
      </c>
      <c r="E704" s="6">
        <v>2651</v>
      </c>
      <c r="G704" s="7">
        <v>44926</v>
      </c>
      <c r="H704" s="8">
        <v>3494.63</v>
      </c>
      <c r="I704" s="8">
        <v>733.88</v>
      </c>
      <c r="L704" s="27">
        <v>4228.51</v>
      </c>
      <c r="M704" s="8" t="s">
        <v>22</v>
      </c>
      <c r="N704" s="7">
        <v>44926</v>
      </c>
      <c r="Q704"/>
      <c r="R704"/>
      <c r="S704"/>
    </row>
    <row r="705" spans="3:19" x14ac:dyDescent="0.25">
      <c r="C705" s="4" t="str">
        <f t="shared" si="10"/>
        <v>FLOWBIRD ESPAÑA SLU</v>
      </c>
      <c r="D705" s="5" t="s">
        <v>94</v>
      </c>
      <c r="E705" s="6">
        <v>2512</v>
      </c>
      <c r="G705" s="7">
        <v>44915</v>
      </c>
      <c r="H705" s="8">
        <v>13923</v>
      </c>
      <c r="I705" s="8">
        <v>2923.84</v>
      </c>
      <c r="L705" s="27">
        <v>16846.84</v>
      </c>
      <c r="M705" s="8" t="s">
        <v>22</v>
      </c>
      <c r="N705" s="7">
        <v>44926</v>
      </c>
      <c r="Q705"/>
      <c r="R705"/>
      <c r="S705"/>
    </row>
    <row r="706" spans="3:19" x14ac:dyDescent="0.25">
      <c r="C706" s="4" t="str">
        <f t="shared" si="10"/>
        <v>FLOWBIRD ESPAÑA SLU</v>
      </c>
      <c r="D706" s="5" t="s">
        <v>94</v>
      </c>
      <c r="E706" s="6">
        <v>39</v>
      </c>
      <c r="G706" s="7">
        <v>44949</v>
      </c>
      <c r="H706" s="8">
        <v>190</v>
      </c>
      <c r="I706" s="8">
        <v>39.9</v>
      </c>
      <c r="L706" s="27">
        <v>229.9</v>
      </c>
      <c r="M706" s="8" t="s">
        <v>22</v>
      </c>
      <c r="N706" s="7">
        <v>44957</v>
      </c>
      <c r="Q706"/>
      <c r="R706"/>
      <c r="S706"/>
    </row>
    <row r="707" spans="3:19" x14ac:dyDescent="0.25">
      <c r="C707" s="4" t="str">
        <f t="shared" si="10"/>
        <v>FLUIDOS INDUSTRIALES Y DOMESTICOS SA</v>
      </c>
      <c r="D707" s="5" t="s">
        <v>101</v>
      </c>
      <c r="E707" s="6" t="s">
        <v>539</v>
      </c>
      <c r="F707" s="5" t="s">
        <v>50</v>
      </c>
      <c r="G707" s="7">
        <v>44592</v>
      </c>
      <c r="H707" s="8">
        <v>-1720.4</v>
      </c>
      <c r="I707" s="8">
        <v>-361.28</v>
      </c>
      <c r="L707" s="27">
        <v>-2081.6799999999998</v>
      </c>
      <c r="M707" s="8" t="s">
        <v>540</v>
      </c>
      <c r="N707" s="7">
        <v>44592</v>
      </c>
      <c r="Q707"/>
      <c r="R707"/>
      <c r="S707"/>
    </row>
    <row r="708" spans="3:19" x14ac:dyDescent="0.25">
      <c r="C708" s="4" t="str">
        <f t="shared" si="10"/>
        <v>FLUIDOS INDUSTRIALES Y DOMESTICOS SA</v>
      </c>
      <c r="D708" s="5" t="s">
        <v>101</v>
      </c>
      <c r="E708" s="6" t="s">
        <v>541</v>
      </c>
      <c r="G708" s="7">
        <v>44641</v>
      </c>
      <c r="H708" s="8">
        <v>427.05</v>
      </c>
      <c r="I708" s="8">
        <v>89.68</v>
      </c>
      <c r="L708" s="27">
        <v>516.73</v>
      </c>
      <c r="M708" s="8" t="s">
        <v>154</v>
      </c>
      <c r="N708" s="7">
        <v>44642</v>
      </c>
      <c r="Q708"/>
      <c r="R708"/>
      <c r="S708"/>
    </row>
    <row r="709" spans="3:19" x14ac:dyDescent="0.25">
      <c r="C709" s="4" t="str">
        <f t="shared" si="10"/>
        <v>FLUIDOS INDUSTRIALES Y DOMESTICOS SA</v>
      </c>
      <c r="D709" s="5" t="s">
        <v>101</v>
      </c>
      <c r="E709" s="6" t="s">
        <v>542</v>
      </c>
      <c r="G709" s="7">
        <v>44641</v>
      </c>
      <c r="H709" s="8">
        <v>1754.06</v>
      </c>
      <c r="I709" s="8">
        <v>368.35</v>
      </c>
      <c r="L709" s="27">
        <v>2122.41</v>
      </c>
      <c r="M709" s="8" t="s">
        <v>154</v>
      </c>
      <c r="N709" s="7">
        <v>44642</v>
      </c>
      <c r="Q709"/>
      <c r="R709"/>
      <c r="S709"/>
    </row>
    <row r="710" spans="3:19" x14ac:dyDescent="0.25">
      <c r="C710" s="4" t="str">
        <f t="shared" si="10"/>
        <v>FLUIDOS INDUSTRIALES Y DOMESTICOS SA</v>
      </c>
      <c r="D710" s="5" t="s">
        <v>101</v>
      </c>
      <c r="E710" s="6" t="s">
        <v>876</v>
      </c>
      <c r="G710" s="7">
        <v>44700</v>
      </c>
      <c r="H710" s="8">
        <v>2156.71</v>
      </c>
      <c r="I710" s="8">
        <v>452.91</v>
      </c>
      <c r="L710" s="27">
        <v>2609.62</v>
      </c>
      <c r="M710" s="8" t="s">
        <v>943</v>
      </c>
      <c r="N710" s="7">
        <v>44704</v>
      </c>
      <c r="Q710"/>
      <c r="R710"/>
      <c r="S710"/>
    </row>
    <row r="711" spans="3:19" x14ac:dyDescent="0.25">
      <c r="C711" s="4" t="str">
        <f t="shared" si="10"/>
        <v>FLUIDOS INDUSTRIALES Y DOMESTICOS SA</v>
      </c>
      <c r="D711" s="5" t="s">
        <v>101</v>
      </c>
      <c r="E711" s="6" t="s">
        <v>877</v>
      </c>
      <c r="G711" s="7">
        <v>44700</v>
      </c>
      <c r="H711" s="8">
        <v>6975.78</v>
      </c>
      <c r="I711" s="8">
        <v>1464.91</v>
      </c>
      <c r="L711" s="27">
        <v>8440.69</v>
      </c>
      <c r="M711" s="8" t="s">
        <v>944</v>
      </c>
      <c r="N711" s="7">
        <v>44712</v>
      </c>
      <c r="Q711"/>
      <c r="R711"/>
      <c r="S711"/>
    </row>
    <row r="712" spans="3:19" x14ac:dyDescent="0.25">
      <c r="C712" s="4" t="str">
        <f t="shared" ref="C712:C775" si="11">MID(D712,8,60)</f>
        <v>FLUIDOS INDUSTRIALES Y DOMESTICOS SA</v>
      </c>
      <c r="D712" s="5" t="s">
        <v>101</v>
      </c>
      <c r="E712" s="6" t="s">
        <v>880</v>
      </c>
      <c r="G712" s="7">
        <v>44739</v>
      </c>
      <c r="H712" s="8">
        <v>304.3</v>
      </c>
      <c r="I712" s="8">
        <v>63.9</v>
      </c>
      <c r="L712" s="27">
        <v>368.2</v>
      </c>
      <c r="M712" s="8" t="s">
        <v>154</v>
      </c>
      <c r="N712" s="7">
        <v>44740</v>
      </c>
      <c r="Q712"/>
      <c r="R712"/>
      <c r="S712"/>
    </row>
    <row r="713" spans="3:19" x14ac:dyDescent="0.25">
      <c r="C713" s="4" t="str">
        <f t="shared" si="11"/>
        <v>FLUIDOS INDUSTRIALES Y DOMESTICOS SA</v>
      </c>
      <c r="D713" s="5" t="s">
        <v>101</v>
      </c>
      <c r="E713" s="6" t="s">
        <v>879</v>
      </c>
      <c r="G713" s="7">
        <v>44739</v>
      </c>
      <c r="H713" s="8">
        <v>71.599999999999994</v>
      </c>
      <c r="I713" s="8">
        <v>15.04</v>
      </c>
      <c r="L713" s="27">
        <v>86.64</v>
      </c>
      <c r="M713" s="8" t="s">
        <v>154</v>
      </c>
      <c r="N713" s="7">
        <v>44740</v>
      </c>
      <c r="Q713"/>
      <c r="R713"/>
      <c r="S713"/>
    </row>
    <row r="714" spans="3:19" x14ac:dyDescent="0.25">
      <c r="C714" s="4" t="str">
        <f t="shared" si="11"/>
        <v>FLUIDOS INDUSTRIALES Y DOMESTICOS SA</v>
      </c>
      <c r="D714" s="5" t="s">
        <v>101</v>
      </c>
      <c r="E714" s="6" t="s">
        <v>878</v>
      </c>
      <c r="G714" s="7">
        <v>44739</v>
      </c>
      <c r="H714" s="8">
        <v>364.28</v>
      </c>
      <c r="I714" s="8">
        <v>76.5</v>
      </c>
      <c r="L714" s="27">
        <v>440.78</v>
      </c>
      <c r="M714" s="8" t="s">
        <v>154</v>
      </c>
      <c r="N714" s="7">
        <v>44740</v>
      </c>
      <c r="Q714"/>
      <c r="R714"/>
      <c r="S714"/>
    </row>
    <row r="715" spans="3:19" x14ac:dyDescent="0.25">
      <c r="C715" s="4" t="str">
        <f t="shared" si="11"/>
        <v>FLUIDOS INDUSTRIALES Y DOMESTICOS SA</v>
      </c>
      <c r="D715" s="5" t="s">
        <v>101</v>
      </c>
      <c r="E715" s="6" t="s">
        <v>881</v>
      </c>
      <c r="G715" s="7">
        <v>44742</v>
      </c>
      <c r="H715" s="8">
        <v>214.8</v>
      </c>
      <c r="I715" s="8">
        <v>45.11</v>
      </c>
      <c r="L715" s="27">
        <v>259.91000000000003</v>
      </c>
      <c r="M715" s="8" t="s">
        <v>154</v>
      </c>
      <c r="N715" s="7">
        <v>44742</v>
      </c>
      <c r="Q715"/>
      <c r="R715"/>
      <c r="S715"/>
    </row>
    <row r="716" spans="3:19" x14ac:dyDescent="0.25">
      <c r="C716" s="4" t="str">
        <f t="shared" si="11"/>
        <v>FLUIDOS INDUSTRIALES Y DOMESTICOS SA</v>
      </c>
      <c r="D716" s="5" t="s">
        <v>101</v>
      </c>
      <c r="E716" s="6" t="s">
        <v>1214</v>
      </c>
      <c r="G716" s="7">
        <v>44823</v>
      </c>
      <c r="H716" s="8">
        <v>2156.71</v>
      </c>
      <c r="I716" s="8">
        <v>452.91</v>
      </c>
      <c r="L716" s="27">
        <v>2609.62</v>
      </c>
      <c r="M716" s="8" t="s">
        <v>154</v>
      </c>
      <c r="N716" s="7">
        <v>44826</v>
      </c>
      <c r="Q716"/>
      <c r="R716"/>
      <c r="S716"/>
    </row>
    <row r="717" spans="3:19" x14ac:dyDescent="0.25">
      <c r="C717" s="4" t="str">
        <f t="shared" si="11"/>
        <v>FLUIDOS INDUSTRIALES Y DOMESTICOS SA</v>
      </c>
      <c r="D717" s="5" t="s">
        <v>101</v>
      </c>
      <c r="E717" s="6" t="s">
        <v>1702</v>
      </c>
      <c r="G717" s="7">
        <v>44925</v>
      </c>
      <c r="H717" s="8">
        <v>364.28</v>
      </c>
      <c r="I717" s="8">
        <v>76.5</v>
      </c>
      <c r="L717" s="27">
        <v>440.78</v>
      </c>
      <c r="M717" s="8" t="s">
        <v>154</v>
      </c>
      <c r="N717" s="7">
        <v>44926</v>
      </c>
      <c r="Q717"/>
      <c r="R717"/>
      <c r="S717"/>
    </row>
    <row r="718" spans="3:19" x14ac:dyDescent="0.25">
      <c r="C718" s="4" t="str">
        <f t="shared" si="11"/>
        <v>FOMENT DEL RECICLATGE SA</v>
      </c>
      <c r="D718" s="5" t="s">
        <v>99</v>
      </c>
      <c r="E718" s="6">
        <v>151</v>
      </c>
      <c r="G718" s="7">
        <v>44592</v>
      </c>
      <c r="H718" s="8">
        <v>1566.04</v>
      </c>
      <c r="I718" s="8">
        <v>156.6</v>
      </c>
      <c r="L718" s="27">
        <v>1722.64</v>
      </c>
      <c r="M718" s="8" t="s">
        <v>15</v>
      </c>
      <c r="N718" s="7">
        <v>44592</v>
      </c>
      <c r="Q718"/>
      <c r="R718"/>
      <c r="S718"/>
    </row>
    <row r="719" spans="3:19" x14ac:dyDescent="0.25">
      <c r="C719" s="4" t="str">
        <f t="shared" si="11"/>
        <v>FOMENT DEL RECICLATGE SA</v>
      </c>
      <c r="D719" s="5" t="s">
        <v>99</v>
      </c>
      <c r="E719" s="6">
        <v>57619</v>
      </c>
      <c r="G719" s="7">
        <v>44592</v>
      </c>
      <c r="H719" s="8">
        <v>109.01</v>
      </c>
      <c r="I719" s="8">
        <v>10.9</v>
      </c>
      <c r="L719" s="27">
        <v>119.91</v>
      </c>
      <c r="M719" s="8" t="s">
        <v>15</v>
      </c>
      <c r="N719" s="7">
        <v>44592</v>
      </c>
      <c r="Q719"/>
      <c r="R719"/>
      <c r="S719"/>
    </row>
    <row r="720" spans="3:19" x14ac:dyDescent="0.25">
      <c r="C720" s="4" t="str">
        <f t="shared" si="11"/>
        <v>FOMENT DEL RECICLATGE SA</v>
      </c>
      <c r="D720" s="5" t="s">
        <v>99</v>
      </c>
      <c r="E720" s="6">
        <v>57618</v>
      </c>
      <c r="G720" s="7">
        <v>44592</v>
      </c>
      <c r="H720" s="8">
        <v>368.48</v>
      </c>
      <c r="I720" s="8">
        <v>36.85</v>
      </c>
      <c r="L720" s="27">
        <v>405.33</v>
      </c>
      <c r="M720" s="8" t="s">
        <v>15</v>
      </c>
      <c r="N720" s="7">
        <v>44592</v>
      </c>
      <c r="Q720"/>
      <c r="R720"/>
      <c r="S720"/>
    </row>
    <row r="721" spans="3:19" x14ac:dyDescent="0.25">
      <c r="C721" s="4" t="str">
        <f t="shared" si="11"/>
        <v>FOMENT DEL RECICLATGE SA</v>
      </c>
      <c r="D721" s="5" t="s">
        <v>99</v>
      </c>
      <c r="E721" s="6">
        <v>57617</v>
      </c>
      <c r="G721" s="7">
        <v>44592</v>
      </c>
      <c r="H721" s="8">
        <v>1658.16</v>
      </c>
      <c r="I721" s="8">
        <v>165.82</v>
      </c>
      <c r="L721" s="27">
        <v>1823.98</v>
      </c>
      <c r="M721" s="8" t="s">
        <v>15</v>
      </c>
      <c r="N721" s="7">
        <v>44592</v>
      </c>
      <c r="Q721"/>
      <c r="R721"/>
      <c r="S721"/>
    </row>
    <row r="722" spans="3:19" x14ac:dyDescent="0.25">
      <c r="C722" s="4" t="str">
        <f t="shared" si="11"/>
        <v>FOMENT DEL RECICLATGE SA</v>
      </c>
      <c r="D722" s="5" t="s">
        <v>99</v>
      </c>
      <c r="E722" s="6">
        <v>152</v>
      </c>
      <c r="G722" s="7">
        <v>44592</v>
      </c>
      <c r="H722" s="8">
        <v>1546</v>
      </c>
      <c r="I722" s="8">
        <v>154.6</v>
      </c>
      <c r="L722" s="27">
        <v>1700.6</v>
      </c>
      <c r="M722" s="8" t="s">
        <v>15</v>
      </c>
      <c r="N722" s="7">
        <v>44592</v>
      </c>
      <c r="Q722"/>
      <c r="R722"/>
      <c r="S722"/>
    </row>
    <row r="723" spans="3:19" x14ac:dyDescent="0.25">
      <c r="C723" s="4" t="str">
        <f t="shared" si="11"/>
        <v>FOMENT DEL RECICLATGE SA</v>
      </c>
      <c r="D723" s="5" t="s">
        <v>99</v>
      </c>
      <c r="E723" s="6">
        <v>60804</v>
      </c>
      <c r="G723" s="7">
        <v>44620</v>
      </c>
      <c r="H723" s="8">
        <v>109.01</v>
      </c>
      <c r="I723" s="8">
        <v>10.9</v>
      </c>
      <c r="L723" s="27">
        <v>119.91</v>
      </c>
      <c r="M723" s="8" t="s">
        <v>15</v>
      </c>
      <c r="N723" s="7">
        <v>44620</v>
      </c>
      <c r="Q723"/>
      <c r="R723"/>
      <c r="S723"/>
    </row>
    <row r="724" spans="3:19" x14ac:dyDescent="0.25">
      <c r="C724" s="4" t="str">
        <f t="shared" si="11"/>
        <v>FOMENT DEL RECICLATGE SA</v>
      </c>
      <c r="D724" s="5" t="s">
        <v>99</v>
      </c>
      <c r="E724" s="6">
        <v>60806</v>
      </c>
      <c r="G724" s="7">
        <v>44620</v>
      </c>
      <c r="H724" s="8">
        <v>109.01</v>
      </c>
      <c r="I724" s="8">
        <v>10.9</v>
      </c>
      <c r="L724" s="27">
        <v>119.91</v>
      </c>
      <c r="M724" s="8" t="s">
        <v>15</v>
      </c>
      <c r="N724" s="7">
        <v>44620</v>
      </c>
      <c r="Q724"/>
      <c r="R724"/>
      <c r="S724"/>
    </row>
    <row r="725" spans="3:19" x14ac:dyDescent="0.25">
      <c r="C725" s="4" t="str">
        <f t="shared" si="11"/>
        <v>FOMENT DEL RECICLATGE SA</v>
      </c>
      <c r="D725" s="5" t="s">
        <v>99</v>
      </c>
      <c r="E725" s="6">
        <v>60802</v>
      </c>
      <c r="G725" s="7">
        <v>44620</v>
      </c>
      <c r="H725" s="8">
        <v>1473.92</v>
      </c>
      <c r="I725" s="8">
        <v>147.38999999999999</v>
      </c>
      <c r="L725" s="27">
        <v>1621.31</v>
      </c>
      <c r="M725" s="8" t="s">
        <v>15</v>
      </c>
      <c r="N725" s="7">
        <v>44620</v>
      </c>
      <c r="Q725"/>
      <c r="R725"/>
      <c r="S725"/>
    </row>
    <row r="726" spans="3:19" x14ac:dyDescent="0.25">
      <c r="C726" s="4" t="str">
        <f t="shared" si="11"/>
        <v>FOMENT DEL RECICLATGE SA</v>
      </c>
      <c r="D726" s="5" t="s">
        <v>99</v>
      </c>
      <c r="E726" s="6">
        <v>60803</v>
      </c>
      <c r="G726" s="7">
        <v>44620</v>
      </c>
      <c r="H726" s="8">
        <v>276.36</v>
      </c>
      <c r="I726" s="8">
        <v>27.64</v>
      </c>
      <c r="L726" s="27">
        <v>304</v>
      </c>
      <c r="M726" s="8" t="s">
        <v>15</v>
      </c>
      <c r="N726" s="7">
        <v>44620</v>
      </c>
      <c r="Q726"/>
      <c r="R726"/>
      <c r="S726"/>
    </row>
    <row r="727" spans="3:19" x14ac:dyDescent="0.25">
      <c r="C727" s="4" t="str">
        <f t="shared" si="11"/>
        <v>FOMENT DEL RECICLATGE SA</v>
      </c>
      <c r="D727" s="5" t="s">
        <v>99</v>
      </c>
      <c r="E727" s="6">
        <v>60801</v>
      </c>
      <c r="G727" s="7">
        <v>44620</v>
      </c>
      <c r="H727" s="8">
        <v>1566.04</v>
      </c>
      <c r="I727" s="8">
        <v>156.6</v>
      </c>
      <c r="L727" s="27">
        <v>1722.64</v>
      </c>
      <c r="M727" s="8" t="s">
        <v>15</v>
      </c>
      <c r="N727" s="7">
        <v>44620</v>
      </c>
      <c r="Q727"/>
      <c r="R727"/>
      <c r="S727"/>
    </row>
    <row r="728" spans="3:19" x14ac:dyDescent="0.25">
      <c r="C728" s="4" t="str">
        <f t="shared" si="11"/>
        <v>FOMENT DEL RECICLATGE SA</v>
      </c>
      <c r="D728" s="5" t="s">
        <v>99</v>
      </c>
      <c r="E728" s="6">
        <v>60800</v>
      </c>
      <c r="G728" s="7">
        <v>44624</v>
      </c>
      <c r="H728" s="8">
        <v>2234.7600000000002</v>
      </c>
      <c r="I728" s="8">
        <v>223.48</v>
      </c>
      <c r="L728" s="27">
        <v>2458.2399999999998</v>
      </c>
      <c r="M728" s="8" t="s">
        <v>15</v>
      </c>
      <c r="N728" s="7">
        <v>44627</v>
      </c>
      <c r="Q728"/>
      <c r="R728"/>
      <c r="S728"/>
    </row>
    <row r="729" spans="3:19" x14ac:dyDescent="0.25">
      <c r="C729" s="4" t="str">
        <f t="shared" si="11"/>
        <v>FOMENT DEL RECICLATGE SA</v>
      </c>
      <c r="D729" s="5" t="s">
        <v>99</v>
      </c>
      <c r="E729" s="6">
        <v>63969</v>
      </c>
      <c r="G729" s="7">
        <v>44651</v>
      </c>
      <c r="H729" s="8">
        <v>1658.16</v>
      </c>
      <c r="I729" s="8">
        <v>165.82</v>
      </c>
      <c r="L729" s="27">
        <v>1823.98</v>
      </c>
      <c r="M729" s="8" t="s">
        <v>15</v>
      </c>
      <c r="N729" s="7">
        <v>44651</v>
      </c>
      <c r="Q729"/>
      <c r="R729"/>
      <c r="S729"/>
    </row>
    <row r="730" spans="3:19" x14ac:dyDescent="0.25">
      <c r="C730" s="4" t="str">
        <f t="shared" si="11"/>
        <v>FOMENT DEL RECICLATGE SA</v>
      </c>
      <c r="D730" s="5" t="s">
        <v>99</v>
      </c>
      <c r="E730" s="6">
        <v>63970</v>
      </c>
      <c r="G730" s="7">
        <v>44651</v>
      </c>
      <c r="H730" s="8">
        <v>368.48</v>
      </c>
      <c r="I730" s="8">
        <v>36.85</v>
      </c>
      <c r="L730" s="27">
        <v>405.33</v>
      </c>
      <c r="M730" s="8" t="s">
        <v>15</v>
      </c>
      <c r="N730" s="7">
        <v>44651</v>
      </c>
      <c r="Q730"/>
      <c r="R730"/>
      <c r="S730"/>
    </row>
    <row r="731" spans="3:19" x14ac:dyDescent="0.25">
      <c r="C731" s="4" t="str">
        <f t="shared" si="11"/>
        <v>FOMENT DEL RECICLATGE SA</v>
      </c>
      <c r="D731" s="5" t="s">
        <v>99</v>
      </c>
      <c r="E731" s="6">
        <v>63967</v>
      </c>
      <c r="G731" s="7">
        <v>44651</v>
      </c>
      <c r="H731" s="8">
        <v>1934.52</v>
      </c>
      <c r="I731" s="8">
        <v>193.45</v>
      </c>
      <c r="L731" s="27">
        <v>2127.9699999999998</v>
      </c>
      <c r="M731" s="8" t="s">
        <v>15</v>
      </c>
      <c r="N731" s="7">
        <v>44651</v>
      </c>
      <c r="Q731"/>
      <c r="R731"/>
      <c r="S731"/>
    </row>
    <row r="732" spans="3:19" x14ac:dyDescent="0.25">
      <c r="C732" s="4" t="str">
        <f t="shared" si="11"/>
        <v>FOMENT DEL RECICLATGE SA</v>
      </c>
      <c r="D732" s="5" t="s">
        <v>99</v>
      </c>
      <c r="E732" s="6">
        <v>63965</v>
      </c>
      <c r="G732" s="7">
        <v>44651</v>
      </c>
      <c r="H732" s="8">
        <v>2760.93</v>
      </c>
      <c r="I732" s="8">
        <v>276.08999999999997</v>
      </c>
      <c r="L732" s="27">
        <v>3037.02</v>
      </c>
      <c r="M732" s="8" t="s">
        <v>15</v>
      </c>
      <c r="N732" s="7">
        <v>44651</v>
      </c>
      <c r="Q732"/>
      <c r="R732"/>
      <c r="S732"/>
    </row>
    <row r="733" spans="3:19" x14ac:dyDescent="0.25">
      <c r="C733" s="4" t="str">
        <f t="shared" si="11"/>
        <v>FOMENT DEL RECICLATGE SA</v>
      </c>
      <c r="D733" s="5" t="s">
        <v>99</v>
      </c>
      <c r="E733" s="6">
        <v>63974</v>
      </c>
      <c r="G733" s="7">
        <v>44651</v>
      </c>
      <c r="H733" s="8">
        <v>109.01</v>
      </c>
      <c r="I733" s="8">
        <v>10.9</v>
      </c>
      <c r="L733" s="27">
        <v>119.91</v>
      </c>
      <c r="M733" s="8" t="s">
        <v>15</v>
      </c>
      <c r="N733" s="7">
        <v>44651</v>
      </c>
      <c r="Q733"/>
      <c r="R733"/>
      <c r="S733"/>
    </row>
    <row r="734" spans="3:19" x14ac:dyDescent="0.25">
      <c r="C734" s="4" t="str">
        <f t="shared" si="11"/>
        <v>FOMENT DEL RECICLATGE SA</v>
      </c>
      <c r="D734" s="5" t="s">
        <v>99</v>
      </c>
      <c r="E734" s="6">
        <v>63966</v>
      </c>
      <c r="G734" s="7">
        <v>44651</v>
      </c>
      <c r="H734" s="8">
        <v>109.01</v>
      </c>
      <c r="I734" s="8">
        <v>10.9</v>
      </c>
      <c r="L734" s="27">
        <v>119.91</v>
      </c>
      <c r="M734" s="8" t="s">
        <v>15</v>
      </c>
      <c r="N734" s="7">
        <v>44651</v>
      </c>
      <c r="Q734"/>
      <c r="R734"/>
      <c r="S734"/>
    </row>
    <row r="735" spans="3:19" x14ac:dyDescent="0.25">
      <c r="C735" s="4" t="str">
        <f t="shared" si="11"/>
        <v>FOMENT DEL RECICLATGE SA</v>
      </c>
      <c r="D735" s="5" t="s">
        <v>99</v>
      </c>
      <c r="E735" s="6">
        <v>63971</v>
      </c>
      <c r="G735" s="7">
        <v>44651</v>
      </c>
      <c r="H735" s="8">
        <v>109.01</v>
      </c>
      <c r="I735" s="8">
        <v>10.9</v>
      </c>
      <c r="L735" s="27">
        <v>119.91</v>
      </c>
      <c r="M735" s="8" t="s">
        <v>15</v>
      </c>
      <c r="N735" s="7">
        <v>44651</v>
      </c>
      <c r="Q735"/>
      <c r="R735"/>
      <c r="S735"/>
    </row>
    <row r="736" spans="3:19" x14ac:dyDescent="0.25">
      <c r="C736" s="4" t="str">
        <f t="shared" si="11"/>
        <v>FOMENT DEL RECICLATGE SA</v>
      </c>
      <c r="D736" s="5" t="s">
        <v>99</v>
      </c>
      <c r="E736" s="6">
        <v>63973</v>
      </c>
      <c r="G736" s="7">
        <v>44651</v>
      </c>
      <c r="H736" s="8">
        <v>109.01</v>
      </c>
      <c r="I736" s="8">
        <v>10.9</v>
      </c>
      <c r="L736" s="27">
        <v>119.91</v>
      </c>
      <c r="M736" s="8" t="s">
        <v>15</v>
      </c>
      <c r="N736" s="7">
        <v>44651</v>
      </c>
      <c r="Q736"/>
      <c r="R736"/>
      <c r="S736"/>
    </row>
    <row r="737" spans="3:19" x14ac:dyDescent="0.25">
      <c r="C737" s="4" t="str">
        <f t="shared" si="11"/>
        <v>FOMENT DEL RECICLATGE SA</v>
      </c>
      <c r="D737" s="5" t="s">
        <v>99</v>
      </c>
      <c r="E737" s="6">
        <v>63968</v>
      </c>
      <c r="G737" s="7">
        <v>44651</v>
      </c>
      <c r="H737" s="8">
        <v>109.01</v>
      </c>
      <c r="I737" s="8">
        <v>10.9</v>
      </c>
      <c r="L737" s="27">
        <v>119.91</v>
      </c>
      <c r="M737" s="8" t="s">
        <v>15</v>
      </c>
      <c r="N737" s="7">
        <v>44651</v>
      </c>
      <c r="Q737"/>
      <c r="R737"/>
      <c r="S737"/>
    </row>
    <row r="738" spans="3:19" x14ac:dyDescent="0.25">
      <c r="C738" s="4" t="str">
        <f t="shared" si="11"/>
        <v>FOMENT DEL RECICLATGE SA</v>
      </c>
      <c r="D738" s="5" t="s">
        <v>99</v>
      </c>
      <c r="E738" s="6">
        <v>63972</v>
      </c>
      <c r="G738" s="7">
        <v>44651</v>
      </c>
      <c r="H738" s="8">
        <v>73.33</v>
      </c>
      <c r="I738" s="8">
        <v>7.33</v>
      </c>
      <c r="L738" s="27">
        <v>80.66</v>
      </c>
      <c r="M738" s="8" t="s">
        <v>15</v>
      </c>
      <c r="N738" s="7">
        <v>44651</v>
      </c>
      <c r="Q738"/>
      <c r="R738"/>
      <c r="S738"/>
    </row>
    <row r="739" spans="3:19" x14ac:dyDescent="0.25">
      <c r="C739" s="4" t="str">
        <f t="shared" si="11"/>
        <v>FOMENT DEL RECICLATGE SA</v>
      </c>
      <c r="D739" s="5" t="s">
        <v>99</v>
      </c>
      <c r="E739" s="6">
        <v>67178</v>
      </c>
      <c r="G739" s="7">
        <v>44681</v>
      </c>
      <c r="H739" s="8">
        <v>1932.5</v>
      </c>
      <c r="I739" s="8">
        <v>193.25</v>
      </c>
      <c r="L739" s="27">
        <v>2125.75</v>
      </c>
      <c r="M739" s="8" t="s">
        <v>15</v>
      </c>
      <c r="N739" s="7">
        <v>44681</v>
      </c>
      <c r="Q739"/>
      <c r="R739"/>
      <c r="S739"/>
    </row>
    <row r="740" spans="3:19" x14ac:dyDescent="0.25">
      <c r="C740" s="4" t="str">
        <f t="shared" si="11"/>
        <v>FOMENT DEL RECICLATGE SA</v>
      </c>
      <c r="D740" s="5" t="s">
        <v>99</v>
      </c>
      <c r="E740" s="6">
        <v>67181</v>
      </c>
      <c r="G740" s="7">
        <v>44681</v>
      </c>
      <c r="H740" s="8">
        <v>73.33</v>
      </c>
      <c r="I740" s="8">
        <v>7.33</v>
      </c>
      <c r="L740" s="27">
        <v>80.66</v>
      </c>
      <c r="M740" s="8" t="s">
        <v>15</v>
      </c>
      <c r="N740" s="7">
        <v>44681</v>
      </c>
      <c r="Q740"/>
      <c r="R740"/>
      <c r="S740"/>
    </row>
    <row r="741" spans="3:19" x14ac:dyDescent="0.25">
      <c r="C741" s="4" t="str">
        <f t="shared" si="11"/>
        <v>FOMENT DEL RECICLATGE SA</v>
      </c>
      <c r="D741" s="5" t="s">
        <v>99</v>
      </c>
      <c r="E741" s="6">
        <v>67176</v>
      </c>
      <c r="G741" s="7">
        <v>44681</v>
      </c>
      <c r="H741" s="8">
        <v>109.01</v>
      </c>
      <c r="I741" s="8">
        <v>10.9</v>
      </c>
      <c r="L741" s="27">
        <v>119.91</v>
      </c>
      <c r="M741" s="8" t="s">
        <v>15</v>
      </c>
      <c r="N741" s="7">
        <v>44681</v>
      </c>
      <c r="Q741"/>
      <c r="R741"/>
      <c r="S741"/>
    </row>
    <row r="742" spans="3:19" x14ac:dyDescent="0.25">
      <c r="C742" s="4" t="str">
        <f t="shared" si="11"/>
        <v>FOMENT DEL RECICLATGE SA</v>
      </c>
      <c r="D742" s="5" t="s">
        <v>99</v>
      </c>
      <c r="E742" s="6">
        <v>67179</v>
      </c>
      <c r="G742" s="7">
        <v>44681</v>
      </c>
      <c r="H742" s="8">
        <v>109.01</v>
      </c>
      <c r="I742" s="8">
        <v>10.9</v>
      </c>
      <c r="L742" s="27">
        <v>119.91</v>
      </c>
      <c r="M742" s="8" t="s">
        <v>15</v>
      </c>
      <c r="N742" s="7">
        <v>44681</v>
      </c>
      <c r="Q742"/>
      <c r="R742"/>
      <c r="S742"/>
    </row>
    <row r="743" spans="3:19" x14ac:dyDescent="0.25">
      <c r="C743" s="4" t="str">
        <f t="shared" si="11"/>
        <v>FOMENT DEL RECICLATGE SA</v>
      </c>
      <c r="D743" s="5" t="s">
        <v>99</v>
      </c>
      <c r="E743" s="6">
        <v>67175</v>
      </c>
      <c r="G743" s="7">
        <v>44681</v>
      </c>
      <c r="H743" s="8">
        <v>1473.92</v>
      </c>
      <c r="I743" s="8">
        <v>147.38999999999999</v>
      </c>
      <c r="L743" s="27">
        <v>1621.31</v>
      </c>
      <c r="M743" s="8" t="s">
        <v>15</v>
      </c>
      <c r="N743" s="7">
        <v>44681</v>
      </c>
      <c r="Q743"/>
      <c r="R743"/>
      <c r="S743"/>
    </row>
    <row r="744" spans="3:19" x14ac:dyDescent="0.25">
      <c r="C744" s="4" t="str">
        <f t="shared" si="11"/>
        <v>FOMENT DEL RECICLATGE SA</v>
      </c>
      <c r="D744" s="5" t="s">
        <v>99</v>
      </c>
      <c r="E744" s="6">
        <v>67174</v>
      </c>
      <c r="G744" s="7">
        <v>44681</v>
      </c>
      <c r="H744" s="8">
        <v>1473.92</v>
      </c>
      <c r="I744" s="8">
        <v>147.38999999999999</v>
      </c>
      <c r="L744" s="27">
        <v>1621.31</v>
      </c>
      <c r="M744" s="8" t="s">
        <v>15</v>
      </c>
      <c r="N744" s="7">
        <v>44681</v>
      </c>
      <c r="Q744"/>
      <c r="R744"/>
      <c r="S744"/>
    </row>
    <row r="745" spans="3:19" x14ac:dyDescent="0.25">
      <c r="C745" s="4" t="str">
        <f t="shared" si="11"/>
        <v>FOMENT DEL RECICLATGE SA</v>
      </c>
      <c r="D745" s="5" t="s">
        <v>99</v>
      </c>
      <c r="E745" s="6">
        <v>67177</v>
      </c>
      <c r="G745" s="7">
        <v>44681</v>
      </c>
      <c r="H745" s="8">
        <v>109.01</v>
      </c>
      <c r="I745" s="8">
        <v>10.9</v>
      </c>
      <c r="L745" s="27">
        <v>119.91</v>
      </c>
      <c r="M745" s="8" t="s">
        <v>15</v>
      </c>
      <c r="N745" s="7">
        <v>44681</v>
      </c>
      <c r="Q745"/>
      <c r="R745"/>
      <c r="S745"/>
    </row>
    <row r="746" spans="3:19" x14ac:dyDescent="0.25">
      <c r="C746" s="4" t="str">
        <f t="shared" si="11"/>
        <v>FOMENT DEL RECICLATGE SA</v>
      </c>
      <c r="D746" s="5" t="s">
        <v>99</v>
      </c>
      <c r="E746" s="6">
        <v>262</v>
      </c>
      <c r="G746" s="7">
        <v>44686</v>
      </c>
      <c r="H746" s="8">
        <v>219.99</v>
      </c>
      <c r="I746" s="8">
        <v>22</v>
      </c>
      <c r="L746" s="27">
        <v>241.99</v>
      </c>
      <c r="M746" s="8" t="s">
        <v>15</v>
      </c>
      <c r="N746" s="7">
        <v>44698</v>
      </c>
      <c r="Q746"/>
      <c r="R746"/>
      <c r="S746"/>
    </row>
    <row r="747" spans="3:19" x14ac:dyDescent="0.25">
      <c r="C747" s="4" t="str">
        <f t="shared" si="11"/>
        <v>FOMENT DEL RECICLATGE SA</v>
      </c>
      <c r="D747" s="5" t="s">
        <v>99</v>
      </c>
      <c r="E747" s="6">
        <v>69063</v>
      </c>
      <c r="G747" s="7">
        <v>44712</v>
      </c>
      <c r="H747" s="8">
        <v>2026.64</v>
      </c>
      <c r="I747" s="8">
        <v>202.66</v>
      </c>
      <c r="L747" s="27">
        <v>2229.3000000000002</v>
      </c>
      <c r="M747" s="8" t="s">
        <v>15</v>
      </c>
      <c r="N747" s="7">
        <v>44712</v>
      </c>
      <c r="Q747"/>
      <c r="R747"/>
      <c r="S747"/>
    </row>
    <row r="748" spans="3:19" x14ac:dyDescent="0.25">
      <c r="C748" s="4" t="str">
        <f t="shared" si="11"/>
        <v>FOMENT DEL RECICLATGE SA</v>
      </c>
      <c r="D748" s="5" t="s">
        <v>99</v>
      </c>
      <c r="E748" s="6">
        <v>69066</v>
      </c>
      <c r="G748" s="7">
        <v>44712</v>
      </c>
      <c r="H748" s="8">
        <v>109.01</v>
      </c>
      <c r="I748" s="8">
        <v>10.9</v>
      </c>
      <c r="L748" s="27">
        <v>119.91</v>
      </c>
      <c r="M748" s="8" t="s">
        <v>15</v>
      </c>
      <c r="N748" s="7">
        <v>44712</v>
      </c>
      <c r="Q748"/>
      <c r="R748"/>
      <c r="S748"/>
    </row>
    <row r="749" spans="3:19" x14ac:dyDescent="0.25">
      <c r="C749" s="4" t="str">
        <f t="shared" si="11"/>
        <v>FOMENT DEL RECICLATGE SA</v>
      </c>
      <c r="D749" s="5" t="s">
        <v>99</v>
      </c>
      <c r="E749" s="6">
        <v>69068</v>
      </c>
      <c r="G749" s="7">
        <v>44712</v>
      </c>
      <c r="H749" s="8">
        <v>109.01</v>
      </c>
      <c r="I749" s="8">
        <v>10.9</v>
      </c>
      <c r="L749" s="27">
        <v>119.91</v>
      </c>
      <c r="M749" s="8" t="s">
        <v>15</v>
      </c>
      <c r="N749" s="7">
        <v>44712</v>
      </c>
      <c r="Q749"/>
      <c r="R749"/>
      <c r="S749"/>
    </row>
    <row r="750" spans="3:19" x14ac:dyDescent="0.25">
      <c r="C750" s="4" t="str">
        <f t="shared" si="11"/>
        <v>FOMENT DEL RECICLATGE SA</v>
      </c>
      <c r="D750" s="5" t="s">
        <v>99</v>
      </c>
      <c r="E750" s="6">
        <v>69064</v>
      </c>
      <c r="G750" s="7">
        <v>44712</v>
      </c>
      <c r="H750" s="8">
        <v>276.36</v>
      </c>
      <c r="I750" s="8">
        <v>27.64</v>
      </c>
      <c r="L750" s="27">
        <v>304</v>
      </c>
      <c r="M750" s="8" t="s">
        <v>15</v>
      </c>
      <c r="N750" s="7">
        <v>44712</v>
      </c>
      <c r="Q750"/>
      <c r="R750"/>
      <c r="S750"/>
    </row>
    <row r="751" spans="3:19" x14ac:dyDescent="0.25">
      <c r="C751" s="4" t="str">
        <f t="shared" si="11"/>
        <v>FOMENT DEL RECICLATGE SA</v>
      </c>
      <c r="D751" s="5" t="s">
        <v>99</v>
      </c>
      <c r="E751" s="6">
        <v>69067</v>
      </c>
      <c r="G751" s="7">
        <v>44712</v>
      </c>
      <c r="H751" s="8">
        <v>109.01</v>
      </c>
      <c r="I751" s="8">
        <v>10.9</v>
      </c>
      <c r="L751" s="27">
        <v>119.91</v>
      </c>
      <c r="M751" s="8" t="s">
        <v>15</v>
      </c>
      <c r="N751" s="7">
        <v>44712</v>
      </c>
      <c r="Q751"/>
      <c r="R751"/>
      <c r="S751"/>
    </row>
    <row r="752" spans="3:19" x14ac:dyDescent="0.25">
      <c r="C752" s="4" t="str">
        <f t="shared" si="11"/>
        <v>FOMENT DEL RECICLATGE SA</v>
      </c>
      <c r="D752" s="5" t="s">
        <v>99</v>
      </c>
      <c r="E752" s="6">
        <v>69062</v>
      </c>
      <c r="G752" s="7">
        <v>44712</v>
      </c>
      <c r="H752" s="8">
        <v>1473.92</v>
      </c>
      <c r="I752" s="8">
        <v>147.38999999999999</v>
      </c>
      <c r="L752" s="27">
        <v>1621.31</v>
      </c>
      <c r="M752" s="8" t="s">
        <v>15</v>
      </c>
      <c r="N752" s="7">
        <v>44712</v>
      </c>
      <c r="Q752"/>
      <c r="R752"/>
      <c r="S752"/>
    </row>
    <row r="753" spans="3:19" x14ac:dyDescent="0.25">
      <c r="C753" s="4" t="str">
        <f t="shared" si="11"/>
        <v>FOMENT DEL RECICLATGE SA</v>
      </c>
      <c r="D753" s="5" t="s">
        <v>99</v>
      </c>
      <c r="E753" s="6">
        <v>288</v>
      </c>
      <c r="G753" s="7">
        <v>44722</v>
      </c>
      <c r="H753" s="8">
        <v>2024.61</v>
      </c>
      <c r="I753" s="8">
        <v>202.47</v>
      </c>
      <c r="L753" s="27">
        <v>2227.08</v>
      </c>
      <c r="M753" s="8" t="s">
        <v>15</v>
      </c>
      <c r="N753" s="7">
        <v>44725</v>
      </c>
      <c r="Q753"/>
      <c r="R753"/>
      <c r="S753"/>
    </row>
    <row r="754" spans="3:19" x14ac:dyDescent="0.25">
      <c r="C754" s="4" t="str">
        <f t="shared" si="11"/>
        <v>FOMENT DEL RECICLATGE SA</v>
      </c>
      <c r="D754" s="5" t="s">
        <v>99</v>
      </c>
      <c r="E754" s="6">
        <v>72447</v>
      </c>
      <c r="G754" s="7">
        <v>44742</v>
      </c>
      <c r="H754" s="8">
        <v>1621</v>
      </c>
      <c r="I754" s="8">
        <v>162.1</v>
      </c>
      <c r="L754" s="27">
        <v>1783.1</v>
      </c>
      <c r="M754" s="8" t="s">
        <v>15</v>
      </c>
      <c r="N754" s="7">
        <v>44742</v>
      </c>
      <c r="Q754"/>
      <c r="R754"/>
      <c r="S754"/>
    </row>
    <row r="755" spans="3:19" x14ac:dyDescent="0.25">
      <c r="C755" s="4" t="str">
        <f t="shared" si="11"/>
        <v>FOMENT DEL RECICLATGE SA</v>
      </c>
      <c r="D755" s="5" t="s">
        <v>99</v>
      </c>
      <c r="E755" s="6">
        <v>72450</v>
      </c>
      <c r="G755" s="7">
        <v>44742</v>
      </c>
      <c r="H755" s="8">
        <v>1934.52</v>
      </c>
      <c r="I755" s="8">
        <v>193.45</v>
      </c>
      <c r="L755" s="27">
        <v>2127.9699999999998</v>
      </c>
      <c r="M755" s="8" t="s">
        <v>15</v>
      </c>
      <c r="N755" s="7">
        <v>44742</v>
      </c>
      <c r="Q755"/>
      <c r="R755"/>
      <c r="S755"/>
    </row>
    <row r="756" spans="3:19" x14ac:dyDescent="0.25">
      <c r="C756" s="4" t="str">
        <f t="shared" si="11"/>
        <v>FOMENT DEL RECICLATGE SA</v>
      </c>
      <c r="D756" s="5" t="s">
        <v>99</v>
      </c>
      <c r="E756" s="6">
        <v>72449</v>
      </c>
      <c r="G756" s="7">
        <v>44742</v>
      </c>
      <c r="H756" s="8">
        <v>73.33</v>
      </c>
      <c r="I756" s="8">
        <v>7.33</v>
      </c>
      <c r="L756" s="27">
        <v>80.66</v>
      </c>
      <c r="M756" s="8" t="s">
        <v>15</v>
      </c>
      <c r="N756" s="7">
        <v>44742</v>
      </c>
      <c r="Q756"/>
      <c r="R756"/>
      <c r="S756"/>
    </row>
    <row r="757" spans="3:19" x14ac:dyDescent="0.25">
      <c r="C757" s="4" t="str">
        <f t="shared" si="11"/>
        <v>FOMENT DEL RECICLATGE SA</v>
      </c>
      <c r="D757" s="5" t="s">
        <v>99</v>
      </c>
      <c r="E757" s="6">
        <v>72451</v>
      </c>
      <c r="G757" s="7">
        <v>44742</v>
      </c>
      <c r="H757" s="8">
        <v>276.36</v>
      </c>
      <c r="I757" s="8">
        <v>27.64</v>
      </c>
      <c r="L757" s="27">
        <v>304</v>
      </c>
      <c r="M757" s="8" t="s">
        <v>15</v>
      </c>
      <c r="N757" s="7">
        <v>44742</v>
      </c>
      <c r="Q757"/>
      <c r="R757"/>
      <c r="S757"/>
    </row>
    <row r="758" spans="3:19" x14ac:dyDescent="0.25">
      <c r="C758" s="4" t="str">
        <f t="shared" si="11"/>
        <v>FOMENT DEL RECICLATGE SA</v>
      </c>
      <c r="D758" s="5" t="s">
        <v>99</v>
      </c>
      <c r="E758" s="6">
        <v>72453</v>
      </c>
      <c r="G758" s="7">
        <v>44742</v>
      </c>
      <c r="H758" s="8">
        <v>109.01</v>
      </c>
      <c r="I758" s="8">
        <v>10.9</v>
      </c>
      <c r="L758" s="27">
        <v>119.91</v>
      </c>
      <c r="M758" s="8" t="s">
        <v>15</v>
      </c>
      <c r="N758" s="7">
        <v>44742</v>
      </c>
      <c r="Q758"/>
      <c r="R758"/>
      <c r="S758"/>
    </row>
    <row r="759" spans="3:19" x14ac:dyDescent="0.25">
      <c r="C759" s="4" t="str">
        <f t="shared" si="11"/>
        <v>FOMENT DEL RECICLATGE SA</v>
      </c>
      <c r="D759" s="5" t="s">
        <v>99</v>
      </c>
      <c r="E759" s="6">
        <v>72454</v>
      </c>
      <c r="G759" s="7">
        <v>44742</v>
      </c>
      <c r="H759" s="8">
        <v>386.5</v>
      </c>
      <c r="I759" s="8">
        <v>38.65</v>
      </c>
      <c r="L759" s="27">
        <v>425.15</v>
      </c>
      <c r="M759" s="8" t="s">
        <v>15</v>
      </c>
      <c r="N759" s="7">
        <v>44742</v>
      </c>
      <c r="Q759"/>
      <c r="R759"/>
      <c r="S759"/>
    </row>
    <row r="760" spans="3:19" x14ac:dyDescent="0.25">
      <c r="C760" s="4" t="str">
        <f t="shared" si="11"/>
        <v>FOMENT DEL RECICLATGE SA</v>
      </c>
      <c r="D760" s="5" t="s">
        <v>99</v>
      </c>
      <c r="E760" s="6">
        <v>72448</v>
      </c>
      <c r="G760" s="7">
        <v>44742</v>
      </c>
      <c r="H760" s="8">
        <v>1750.28</v>
      </c>
      <c r="I760" s="8">
        <v>175.03</v>
      </c>
      <c r="L760" s="27">
        <v>1925.31</v>
      </c>
      <c r="M760" s="8" t="s">
        <v>15</v>
      </c>
      <c r="N760" s="7">
        <v>44742</v>
      </c>
      <c r="Q760"/>
      <c r="R760"/>
      <c r="S760"/>
    </row>
    <row r="761" spans="3:19" x14ac:dyDescent="0.25">
      <c r="C761" s="4" t="str">
        <f t="shared" si="11"/>
        <v>FOMENT DEL RECICLATGE SA</v>
      </c>
      <c r="D761" s="5" t="s">
        <v>99</v>
      </c>
      <c r="E761" s="6">
        <v>75336</v>
      </c>
      <c r="G761" s="7">
        <v>44773</v>
      </c>
      <c r="H761" s="8">
        <v>2026.64</v>
      </c>
      <c r="I761" s="8">
        <v>202.66</v>
      </c>
      <c r="L761" s="27">
        <v>2229.3000000000002</v>
      </c>
      <c r="M761" s="8" t="s">
        <v>15</v>
      </c>
      <c r="N761" s="7">
        <v>44773</v>
      </c>
      <c r="Q761"/>
      <c r="R761"/>
      <c r="S761"/>
    </row>
    <row r="762" spans="3:19" x14ac:dyDescent="0.25">
      <c r="C762" s="4" t="str">
        <f t="shared" si="11"/>
        <v>FOMENT DEL RECICLATGE SA</v>
      </c>
      <c r="D762" s="5" t="s">
        <v>99</v>
      </c>
      <c r="E762" s="6">
        <v>75338</v>
      </c>
      <c r="G762" s="7">
        <v>44773</v>
      </c>
      <c r="H762" s="8">
        <v>1932.5</v>
      </c>
      <c r="I762" s="8">
        <v>193.25</v>
      </c>
      <c r="L762" s="27">
        <v>2125.75</v>
      </c>
      <c r="M762" s="8" t="s">
        <v>15</v>
      </c>
      <c r="N762" s="7">
        <v>44773</v>
      </c>
      <c r="Q762"/>
      <c r="R762"/>
      <c r="S762"/>
    </row>
    <row r="763" spans="3:19" x14ac:dyDescent="0.25">
      <c r="C763" s="4" t="str">
        <f t="shared" si="11"/>
        <v>FOMENT DEL RECICLATGE SA</v>
      </c>
      <c r="D763" s="5" t="s">
        <v>99</v>
      </c>
      <c r="E763" s="6">
        <v>75335</v>
      </c>
      <c r="G763" s="7">
        <v>44773</v>
      </c>
      <c r="H763" s="8">
        <v>2026.64</v>
      </c>
      <c r="I763" s="8">
        <v>202.66</v>
      </c>
      <c r="L763" s="27">
        <v>2229.3000000000002</v>
      </c>
      <c r="M763" s="8" t="s">
        <v>15</v>
      </c>
      <c r="N763" s="7">
        <v>44773</v>
      </c>
      <c r="Q763"/>
      <c r="R763"/>
      <c r="S763"/>
    </row>
    <row r="764" spans="3:19" x14ac:dyDescent="0.25">
      <c r="C764" s="4" t="str">
        <f t="shared" si="11"/>
        <v>FOMENT DEL RECICLATGE SA</v>
      </c>
      <c r="D764" s="5" t="s">
        <v>99</v>
      </c>
      <c r="E764" s="6">
        <v>75339</v>
      </c>
      <c r="G764" s="7">
        <v>44773</v>
      </c>
      <c r="H764" s="8">
        <v>109.01</v>
      </c>
      <c r="I764" s="8">
        <v>10.9</v>
      </c>
      <c r="L764" s="27">
        <v>119.91</v>
      </c>
      <c r="M764" s="8" t="s">
        <v>15</v>
      </c>
      <c r="N764" s="7">
        <v>44773</v>
      </c>
      <c r="Q764"/>
      <c r="R764"/>
      <c r="S764"/>
    </row>
    <row r="765" spans="3:19" x14ac:dyDescent="0.25">
      <c r="C765" s="4" t="str">
        <f t="shared" si="11"/>
        <v>FOMENT DEL RECICLATGE SA</v>
      </c>
      <c r="D765" s="5" t="s">
        <v>99</v>
      </c>
      <c r="E765" s="6">
        <v>75337</v>
      </c>
      <c r="G765" s="7">
        <v>44773</v>
      </c>
      <c r="H765" s="8">
        <v>368.48</v>
      </c>
      <c r="I765" s="8">
        <v>36.85</v>
      </c>
      <c r="L765" s="27">
        <v>405.33</v>
      </c>
      <c r="M765" s="8" t="s">
        <v>15</v>
      </c>
      <c r="N765" s="7">
        <v>44773</v>
      </c>
      <c r="Q765"/>
      <c r="R765"/>
      <c r="S765"/>
    </row>
    <row r="766" spans="3:19" x14ac:dyDescent="0.25">
      <c r="C766" s="4" t="str">
        <f t="shared" si="11"/>
        <v>FOMENT DEL RECICLATGE SA</v>
      </c>
      <c r="D766" s="5" t="s">
        <v>99</v>
      </c>
      <c r="E766" s="6">
        <v>77881</v>
      </c>
      <c r="G766" s="7">
        <v>44804</v>
      </c>
      <c r="H766" s="8">
        <v>109.01</v>
      </c>
      <c r="I766" s="8">
        <v>10.9</v>
      </c>
      <c r="L766" s="27">
        <v>119.91</v>
      </c>
      <c r="M766" s="8" t="s">
        <v>15</v>
      </c>
      <c r="N766" s="7">
        <v>44804</v>
      </c>
      <c r="Q766"/>
      <c r="R766"/>
      <c r="S766"/>
    </row>
    <row r="767" spans="3:19" x14ac:dyDescent="0.25">
      <c r="C767" s="4" t="str">
        <f t="shared" si="11"/>
        <v>FOMENT DEL RECICLATGE SA</v>
      </c>
      <c r="D767" s="5" t="s">
        <v>99</v>
      </c>
      <c r="E767" s="6">
        <v>77882</v>
      </c>
      <c r="G767" s="7">
        <v>44804</v>
      </c>
      <c r="H767" s="8">
        <v>109.01</v>
      </c>
      <c r="I767" s="8">
        <v>10.9</v>
      </c>
      <c r="L767" s="27">
        <v>119.91</v>
      </c>
      <c r="M767" s="8" t="s">
        <v>15</v>
      </c>
      <c r="N767" s="7">
        <v>44804</v>
      </c>
      <c r="Q767"/>
      <c r="R767"/>
      <c r="S767"/>
    </row>
    <row r="768" spans="3:19" x14ac:dyDescent="0.25">
      <c r="C768" s="4" t="str">
        <f t="shared" si="11"/>
        <v>FOMENT DEL RECICLATGE SA</v>
      </c>
      <c r="D768" s="5" t="s">
        <v>99</v>
      </c>
      <c r="E768" s="6">
        <v>77880</v>
      </c>
      <c r="G768" s="7">
        <v>44804</v>
      </c>
      <c r="H768" s="8">
        <v>966.25</v>
      </c>
      <c r="I768" s="8">
        <v>96.63</v>
      </c>
      <c r="L768" s="27">
        <v>1062.8800000000001</v>
      </c>
      <c r="M768" s="8" t="s">
        <v>15</v>
      </c>
      <c r="N768" s="7">
        <v>44804</v>
      </c>
      <c r="Q768"/>
      <c r="R768"/>
      <c r="S768"/>
    </row>
    <row r="769" spans="3:19" x14ac:dyDescent="0.25">
      <c r="C769" s="4" t="str">
        <f t="shared" si="11"/>
        <v>FOMENT DEL RECICLATGE SA</v>
      </c>
      <c r="D769" s="5" t="s">
        <v>99</v>
      </c>
      <c r="E769" s="6">
        <v>77878</v>
      </c>
      <c r="G769" s="7">
        <v>44804</v>
      </c>
      <c r="H769" s="8">
        <v>2026.64</v>
      </c>
      <c r="I769" s="8">
        <v>202.66</v>
      </c>
      <c r="L769" s="27">
        <v>2229.3000000000002</v>
      </c>
      <c r="M769" s="8" t="s">
        <v>15</v>
      </c>
      <c r="N769" s="7">
        <v>44804</v>
      </c>
      <c r="Q769"/>
      <c r="R769"/>
      <c r="S769"/>
    </row>
    <row r="770" spans="3:19" x14ac:dyDescent="0.25">
      <c r="C770" s="4" t="str">
        <f t="shared" si="11"/>
        <v>FOMENT DEL RECICLATGE SA</v>
      </c>
      <c r="D770" s="5" t="s">
        <v>99</v>
      </c>
      <c r="E770" s="6">
        <v>77879</v>
      </c>
      <c r="G770" s="7">
        <v>44804</v>
      </c>
      <c r="H770" s="8">
        <v>184.24</v>
      </c>
      <c r="I770" s="8">
        <v>18.420000000000002</v>
      </c>
      <c r="L770" s="27">
        <v>202.66</v>
      </c>
      <c r="M770" s="8" t="s">
        <v>15</v>
      </c>
      <c r="N770" s="7">
        <v>44804</v>
      </c>
      <c r="Q770"/>
      <c r="R770"/>
      <c r="S770"/>
    </row>
    <row r="771" spans="3:19" x14ac:dyDescent="0.25">
      <c r="C771" s="4" t="str">
        <f t="shared" si="11"/>
        <v>FOMENT DEL RECICLATGE SA</v>
      </c>
      <c r="D771" s="5" t="s">
        <v>99</v>
      </c>
      <c r="E771" s="6">
        <v>778778</v>
      </c>
      <c r="G771" s="7">
        <v>44804</v>
      </c>
      <c r="H771" s="8">
        <v>1842.4</v>
      </c>
      <c r="I771" s="8">
        <v>184.24</v>
      </c>
      <c r="L771" s="27">
        <v>2026.64</v>
      </c>
      <c r="M771" s="8" t="s">
        <v>15</v>
      </c>
      <c r="N771" s="7">
        <v>44820</v>
      </c>
      <c r="Q771"/>
      <c r="R771"/>
      <c r="S771"/>
    </row>
    <row r="772" spans="3:19" x14ac:dyDescent="0.25">
      <c r="C772" s="4" t="str">
        <f t="shared" si="11"/>
        <v>FOMENT DEL RECICLATGE SA</v>
      </c>
      <c r="D772" s="5" t="s">
        <v>99</v>
      </c>
      <c r="E772" s="6">
        <v>79332</v>
      </c>
      <c r="G772" s="7">
        <v>44834</v>
      </c>
      <c r="H772" s="8">
        <v>1352.75</v>
      </c>
      <c r="I772" s="8">
        <v>135.28</v>
      </c>
      <c r="L772" s="27">
        <v>1488.03</v>
      </c>
      <c r="M772" s="8" t="s">
        <v>15</v>
      </c>
      <c r="N772" s="7">
        <v>44834</v>
      </c>
      <c r="Q772"/>
      <c r="R772"/>
      <c r="S772"/>
    </row>
    <row r="773" spans="3:19" x14ac:dyDescent="0.25">
      <c r="C773" s="4" t="str">
        <f t="shared" si="11"/>
        <v>FOMENT DEL RECICLATGE SA</v>
      </c>
      <c r="D773" s="5" t="s">
        <v>99</v>
      </c>
      <c r="E773" s="6">
        <v>79336</v>
      </c>
      <c r="G773" s="7">
        <v>44834</v>
      </c>
      <c r="H773" s="8">
        <v>73.33</v>
      </c>
      <c r="I773" s="8">
        <v>7.33</v>
      </c>
      <c r="L773" s="27">
        <v>80.66</v>
      </c>
      <c r="M773" s="8" t="s">
        <v>15</v>
      </c>
      <c r="N773" s="7">
        <v>44834</v>
      </c>
      <c r="Q773"/>
      <c r="R773"/>
      <c r="S773"/>
    </row>
    <row r="774" spans="3:19" x14ac:dyDescent="0.25">
      <c r="C774" s="4" t="str">
        <f t="shared" si="11"/>
        <v>FOMENT DEL RECICLATGE SA</v>
      </c>
      <c r="D774" s="5" t="s">
        <v>99</v>
      </c>
      <c r="E774" s="6">
        <v>79337</v>
      </c>
      <c r="G774" s="7">
        <v>44834</v>
      </c>
      <c r="H774" s="8">
        <v>109.01</v>
      </c>
      <c r="I774" s="8">
        <v>10.9</v>
      </c>
      <c r="L774" s="27">
        <v>119.91</v>
      </c>
      <c r="M774" s="8" t="s">
        <v>15</v>
      </c>
      <c r="N774" s="7">
        <v>44834</v>
      </c>
      <c r="Q774"/>
      <c r="R774"/>
      <c r="S774"/>
    </row>
    <row r="775" spans="3:19" x14ac:dyDescent="0.25">
      <c r="C775" s="4" t="str">
        <f t="shared" si="11"/>
        <v>FOMENT DEL RECICLATGE SA</v>
      </c>
      <c r="D775" s="5" t="s">
        <v>99</v>
      </c>
      <c r="E775" s="6">
        <v>79331</v>
      </c>
      <c r="G775" s="7">
        <v>44834</v>
      </c>
      <c r="H775" s="8">
        <v>1566.04</v>
      </c>
      <c r="I775" s="8">
        <v>156.6</v>
      </c>
      <c r="L775" s="27">
        <v>1722.64</v>
      </c>
      <c r="M775" s="8" t="s">
        <v>15</v>
      </c>
      <c r="N775" s="7">
        <v>44834</v>
      </c>
      <c r="Q775"/>
      <c r="R775"/>
      <c r="S775"/>
    </row>
    <row r="776" spans="3:19" x14ac:dyDescent="0.25">
      <c r="C776" s="4" t="str">
        <f t="shared" ref="C776:C839" si="12">MID(D776,8,60)</f>
        <v>FOMENT DEL RECICLATGE SA</v>
      </c>
      <c r="D776" s="5" t="s">
        <v>99</v>
      </c>
      <c r="E776" s="6">
        <v>79335</v>
      </c>
      <c r="G776" s="7">
        <v>44834</v>
      </c>
      <c r="H776" s="8">
        <v>109.01</v>
      </c>
      <c r="I776" s="8">
        <v>10.9</v>
      </c>
      <c r="L776" s="27">
        <v>119.91</v>
      </c>
      <c r="M776" s="8" t="s">
        <v>15</v>
      </c>
      <c r="N776" s="7">
        <v>44834</v>
      </c>
      <c r="Q776"/>
      <c r="R776"/>
      <c r="S776"/>
    </row>
    <row r="777" spans="3:19" x14ac:dyDescent="0.25">
      <c r="C777" s="4" t="str">
        <f t="shared" si="12"/>
        <v>FOMENT DEL RECICLATGE SA</v>
      </c>
      <c r="D777" s="5" t="s">
        <v>99</v>
      </c>
      <c r="E777" s="6">
        <v>79334</v>
      </c>
      <c r="G777" s="7">
        <v>44834</v>
      </c>
      <c r="H777" s="8">
        <v>109.01</v>
      </c>
      <c r="I777" s="8">
        <v>10.9</v>
      </c>
      <c r="L777" s="27">
        <v>119.91</v>
      </c>
      <c r="M777" s="8" t="s">
        <v>15</v>
      </c>
      <c r="N777" s="7">
        <v>44834</v>
      </c>
      <c r="Q777"/>
      <c r="R777"/>
      <c r="S777"/>
    </row>
    <row r="778" spans="3:19" x14ac:dyDescent="0.25">
      <c r="C778" s="4" t="str">
        <f t="shared" si="12"/>
        <v>FOMENT DEL RECICLATGE SA</v>
      </c>
      <c r="D778" s="5" t="s">
        <v>99</v>
      </c>
      <c r="E778" s="6">
        <v>79330</v>
      </c>
      <c r="G778" s="7">
        <v>44834</v>
      </c>
      <c r="H778" s="8">
        <v>1473.92</v>
      </c>
      <c r="I778" s="8">
        <v>147.38999999999999</v>
      </c>
      <c r="L778" s="27">
        <v>1621.31</v>
      </c>
      <c r="M778" s="8" t="s">
        <v>15</v>
      </c>
      <c r="N778" s="7">
        <v>44834</v>
      </c>
      <c r="Q778"/>
      <c r="R778"/>
      <c r="S778"/>
    </row>
    <row r="779" spans="3:19" x14ac:dyDescent="0.25">
      <c r="C779" s="4" t="str">
        <f t="shared" si="12"/>
        <v>FOMENT DEL RECICLATGE SA</v>
      </c>
      <c r="D779" s="5" t="s">
        <v>99</v>
      </c>
      <c r="E779" s="6">
        <v>79338</v>
      </c>
      <c r="G779" s="7">
        <v>44834</v>
      </c>
      <c r="H779" s="8">
        <v>92.12</v>
      </c>
      <c r="I779" s="8">
        <v>9.2100000000000009</v>
      </c>
      <c r="L779" s="27">
        <v>101.33</v>
      </c>
      <c r="M779" s="8" t="s">
        <v>15</v>
      </c>
      <c r="N779" s="7">
        <v>44834</v>
      </c>
      <c r="Q779"/>
      <c r="R779"/>
      <c r="S779"/>
    </row>
    <row r="780" spans="3:19" x14ac:dyDescent="0.25">
      <c r="C780" s="4" t="str">
        <f t="shared" si="12"/>
        <v>FOMENT DEL RECICLATGE SA</v>
      </c>
      <c r="D780" s="5" t="s">
        <v>99</v>
      </c>
      <c r="E780" s="6">
        <v>82613</v>
      </c>
      <c r="G780" s="7">
        <v>44865</v>
      </c>
      <c r="H780" s="8">
        <v>1352.75</v>
      </c>
      <c r="I780" s="8">
        <v>135.28</v>
      </c>
      <c r="L780" s="27">
        <v>1488.03</v>
      </c>
      <c r="M780" s="8" t="s">
        <v>15</v>
      </c>
      <c r="N780" s="7">
        <v>44865</v>
      </c>
      <c r="Q780"/>
      <c r="R780"/>
      <c r="S780"/>
    </row>
    <row r="781" spans="3:19" x14ac:dyDescent="0.25">
      <c r="C781" s="4" t="str">
        <f t="shared" si="12"/>
        <v>FOMENT DEL RECICLATGE SA</v>
      </c>
      <c r="D781" s="5" t="s">
        <v>99</v>
      </c>
      <c r="E781" s="6">
        <v>82612</v>
      </c>
      <c r="G781" s="7">
        <v>44865</v>
      </c>
      <c r="H781" s="8">
        <v>109.01</v>
      </c>
      <c r="I781" s="8">
        <v>10.9</v>
      </c>
      <c r="L781" s="27">
        <v>119.91</v>
      </c>
      <c r="M781" s="8" t="s">
        <v>15</v>
      </c>
      <c r="N781" s="7">
        <v>44865</v>
      </c>
      <c r="Q781"/>
      <c r="R781"/>
      <c r="S781"/>
    </row>
    <row r="782" spans="3:19" x14ac:dyDescent="0.25">
      <c r="C782" s="4" t="str">
        <f t="shared" si="12"/>
        <v>FOMENT DEL RECICLATGE SA</v>
      </c>
      <c r="D782" s="5" t="s">
        <v>99</v>
      </c>
      <c r="E782" s="6">
        <v>82611</v>
      </c>
      <c r="G782" s="7">
        <v>44865</v>
      </c>
      <c r="H782" s="8">
        <v>184.24</v>
      </c>
      <c r="I782" s="8">
        <v>18.420000000000002</v>
      </c>
      <c r="L782" s="27">
        <v>202.66</v>
      </c>
      <c r="M782" s="8" t="s">
        <v>15</v>
      </c>
      <c r="N782" s="7">
        <v>44865</v>
      </c>
      <c r="Q782"/>
      <c r="R782"/>
      <c r="S782"/>
    </row>
    <row r="783" spans="3:19" x14ac:dyDescent="0.25">
      <c r="C783" s="4" t="str">
        <f t="shared" si="12"/>
        <v>FOMENT DEL RECICLATGE SA</v>
      </c>
      <c r="D783" s="5" t="s">
        <v>99</v>
      </c>
      <c r="E783" s="6">
        <v>82614</v>
      </c>
      <c r="G783" s="7">
        <v>44865</v>
      </c>
      <c r="H783" s="8">
        <v>73.33</v>
      </c>
      <c r="I783" s="8">
        <v>7.33</v>
      </c>
      <c r="L783" s="27">
        <v>80.66</v>
      </c>
      <c r="M783" s="8" t="s">
        <v>15</v>
      </c>
      <c r="N783" s="7">
        <v>44865</v>
      </c>
      <c r="Q783"/>
      <c r="R783"/>
      <c r="S783"/>
    </row>
    <row r="784" spans="3:19" x14ac:dyDescent="0.25">
      <c r="C784" s="4" t="str">
        <f t="shared" si="12"/>
        <v>FOMENT DEL RECICLATGE SA</v>
      </c>
      <c r="D784" s="5" t="s">
        <v>99</v>
      </c>
      <c r="E784" s="6">
        <v>82609</v>
      </c>
      <c r="G784" s="7">
        <v>44865</v>
      </c>
      <c r="H784" s="8">
        <v>1566.04</v>
      </c>
      <c r="I784" s="8">
        <v>156.6</v>
      </c>
      <c r="L784" s="27">
        <v>1722.64</v>
      </c>
      <c r="M784" s="8" t="s">
        <v>15</v>
      </c>
      <c r="N784" s="7">
        <v>44865</v>
      </c>
      <c r="Q784"/>
      <c r="R784"/>
      <c r="S784"/>
    </row>
    <row r="785" spans="3:19" x14ac:dyDescent="0.25">
      <c r="C785" s="4" t="str">
        <f t="shared" si="12"/>
        <v>FOMENT DEL RECICLATGE SA</v>
      </c>
      <c r="D785" s="5" t="s">
        <v>99</v>
      </c>
      <c r="E785" s="6">
        <v>82610</v>
      </c>
      <c r="G785" s="7">
        <v>44872</v>
      </c>
      <c r="H785" s="8">
        <v>1473.92</v>
      </c>
      <c r="I785" s="8">
        <v>147.38999999999999</v>
      </c>
      <c r="L785" s="27">
        <v>1621.31</v>
      </c>
      <c r="M785" s="8" t="s">
        <v>15</v>
      </c>
      <c r="N785" s="7">
        <v>44874</v>
      </c>
      <c r="Q785"/>
      <c r="R785"/>
      <c r="S785"/>
    </row>
    <row r="786" spans="3:19" x14ac:dyDescent="0.25">
      <c r="C786" s="4" t="str">
        <f t="shared" si="12"/>
        <v>FOMENT DEL RECICLATGE SA</v>
      </c>
      <c r="D786" s="5" t="s">
        <v>99</v>
      </c>
      <c r="E786" s="6">
        <v>86454</v>
      </c>
      <c r="G786" s="7">
        <v>44895</v>
      </c>
      <c r="H786" s="8">
        <v>2118.7600000000002</v>
      </c>
      <c r="I786" s="8">
        <v>211.88</v>
      </c>
      <c r="L786" s="27">
        <v>2330.64</v>
      </c>
      <c r="M786" s="8" t="s">
        <v>15</v>
      </c>
      <c r="N786" s="7">
        <v>44911</v>
      </c>
      <c r="Q786"/>
      <c r="R786"/>
      <c r="S786"/>
    </row>
    <row r="787" spans="3:19" x14ac:dyDescent="0.25">
      <c r="C787" s="4" t="str">
        <f t="shared" si="12"/>
        <v>FOMENT DEL RECICLATGE SA</v>
      </c>
      <c r="D787" s="5" t="s">
        <v>99</v>
      </c>
      <c r="E787" s="6">
        <v>86455</v>
      </c>
      <c r="G787" s="7">
        <v>44895</v>
      </c>
      <c r="H787" s="8">
        <v>368.48</v>
      </c>
      <c r="I787" s="8">
        <v>36.85</v>
      </c>
      <c r="L787" s="27">
        <v>405.33</v>
      </c>
      <c r="M787" s="8" t="s">
        <v>15</v>
      </c>
      <c r="N787" s="7">
        <v>44911</v>
      </c>
      <c r="Q787"/>
      <c r="R787"/>
      <c r="S787"/>
    </row>
    <row r="788" spans="3:19" x14ac:dyDescent="0.25">
      <c r="C788" s="4" t="str">
        <f t="shared" si="12"/>
        <v>FOMENT DEL RECICLATGE SA</v>
      </c>
      <c r="D788" s="5" t="s">
        <v>99</v>
      </c>
      <c r="E788" s="6">
        <v>86458</v>
      </c>
      <c r="G788" s="7">
        <v>44895</v>
      </c>
      <c r="H788" s="8">
        <v>73.33</v>
      </c>
      <c r="I788" s="8">
        <v>7.33</v>
      </c>
      <c r="L788" s="27">
        <v>80.66</v>
      </c>
      <c r="M788" s="8" t="s">
        <v>15</v>
      </c>
      <c r="N788" s="7">
        <v>44911</v>
      </c>
      <c r="Q788"/>
      <c r="R788"/>
      <c r="S788"/>
    </row>
    <row r="789" spans="3:19" x14ac:dyDescent="0.25">
      <c r="C789" s="4" t="str">
        <f t="shared" si="12"/>
        <v>FOMENT DEL RECICLATGE SA</v>
      </c>
      <c r="D789" s="5" t="s">
        <v>99</v>
      </c>
      <c r="E789" s="6">
        <v>86461</v>
      </c>
      <c r="G789" s="7">
        <v>44895</v>
      </c>
      <c r="H789" s="8">
        <v>109.01</v>
      </c>
      <c r="I789" s="8">
        <v>10.9</v>
      </c>
      <c r="L789" s="27">
        <v>119.91</v>
      </c>
      <c r="M789" s="8" t="s">
        <v>15</v>
      </c>
      <c r="N789" s="7">
        <v>44911</v>
      </c>
      <c r="Q789"/>
      <c r="R789"/>
      <c r="S789"/>
    </row>
    <row r="790" spans="3:19" x14ac:dyDescent="0.25">
      <c r="C790" s="4" t="str">
        <f t="shared" si="12"/>
        <v>FOMENT DEL RECICLATGE SA</v>
      </c>
      <c r="D790" s="5" t="s">
        <v>99</v>
      </c>
      <c r="E790" s="6">
        <v>86460</v>
      </c>
      <c r="G790" s="7">
        <v>44895</v>
      </c>
      <c r="H790" s="8">
        <v>109.01</v>
      </c>
      <c r="I790" s="8">
        <v>10.9</v>
      </c>
      <c r="L790" s="27">
        <v>119.91</v>
      </c>
      <c r="M790" s="8" t="s">
        <v>15</v>
      </c>
      <c r="N790" s="7">
        <v>44911</v>
      </c>
      <c r="Q790"/>
      <c r="R790"/>
      <c r="S790"/>
    </row>
    <row r="791" spans="3:19" x14ac:dyDescent="0.25">
      <c r="C791" s="4" t="str">
        <f t="shared" si="12"/>
        <v>FOMENT DEL RECICLATGE SA</v>
      </c>
      <c r="D791" s="5" t="s">
        <v>99</v>
      </c>
      <c r="E791" s="6">
        <v>86453</v>
      </c>
      <c r="G791" s="7">
        <v>44895</v>
      </c>
      <c r="H791" s="8">
        <v>109.01</v>
      </c>
      <c r="I791" s="8">
        <v>10.9</v>
      </c>
      <c r="L791" s="27">
        <v>119.91</v>
      </c>
      <c r="M791" s="8" t="s">
        <v>15</v>
      </c>
      <c r="N791" s="7">
        <v>44911</v>
      </c>
      <c r="Q791"/>
      <c r="R791"/>
      <c r="S791"/>
    </row>
    <row r="792" spans="3:19" x14ac:dyDescent="0.25">
      <c r="C792" s="4" t="str">
        <f t="shared" si="12"/>
        <v>FOMENT DEL RECICLATGE SA</v>
      </c>
      <c r="D792" s="5" t="s">
        <v>99</v>
      </c>
      <c r="E792" s="6">
        <v>86456</v>
      </c>
      <c r="G792" s="7">
        <v>44895</v>
      </c>
      <c r="H792" s="8">
        <v>1842.4</v>
      </c>
      <c r="I792" s="8">
        <v>184.24</v>
      </c>
      <c r="L792" s="27">
        <v>2026.64</v>
      </c>
      <c r="M792" s="8" t="s">
        <v>15</v>
      </c>
      <c r="N792" s="7">
        <v>44911</v>
      </c>
      <c r="Q792"/>
      <c r="R792"/>
      <c r="S792"/>
    </row>
    <row r="793" spans="3:19" x14ac:dyDescent="0.25">
      <c r="C793" s="4" t="str">
        <f t="shared" si="12"/>
        <v>FOMENT DEL RECICLATGE SA</v>
      </c>
      <c r="D793" s="5" t="s">
        <v>99</v>
      </c>
      <c r="E793" s="6">
        <v>86459</v>
      </c>
      <c r="G793" s="7">
        <v>44895</v>
      </c>
      <c r="H793" s="8">
        <v>1352.75</v>
      </c>
      <c r="I793" s="8">
        <v>135.28</v>
      </c>
      <c r="L793" s="27">
        <v>1488.03</v>
      </c>
      <c r="M793" s="8" t="s">
        <v>15</v>
      </c>
      <c r="N793" s="7">
        <v>44911</v>
      </c>
      <c r="Q793"/>
      <c r="R793"/>
      <c r="S793"/>
    </row>
    <row r="794" spans="3:19" x14ac:dyDescent="0.25">
      <c r="C794" s="4" t="str">
        <f t="shared" si="12"/>
        <v>FOMENT DEL RECICLATGE SA</v>
      </c>
      <c r="D794" s="5" t="s">
        <v>99</v>
      </c>
      <c r="E794" s="6">
        <v>86457</v>
      </c>
      <c r="G794" s="7">
        <v>44895</v>
      </c>
      <c r="H794" s="8">
        <v>109.01</v>
      </c>
      <c r="I794" s="8">
        <v>10.9</v>
      </c>
      <c r="L794" s="27">
        <v>119.91</v>
      </c>
      <c r="M794" s="8" t="s">
        <v>1693</v>
      </c>
      <c r="N794" s="7">
        <v>44911</v>
      </c>
      <c r="Q794"/>
      <c r="R794"/>
      <c r="S794"/>
    </row>
    <row r="795" spans="3:19" x14ac:dyDescent="0.25">
      <c r="C795" s="4" t="str">
        <f t="shared" si="12"/>
        <v>FOMENT DEL RECICLATGE SA</v>
      </c>
      <c r="D795" s="5" t="s">
        <v>99</v>
      </c>
      <c r="E795" s="6">
        <v>87307</v>
      </c>
      <c r="G795" s="7">
        <v>44915</v>
      </c>
      <c r="H795" s="8">
        <v>73.33</v>
      </c>
      <c r="I795" s="8">
        <v>7.33</v>
      </c>
      <c r="L795" s="27">
        <v>80.66</v>
      </c>
      <c r="M795" s="8" t="s">
        <v>15</v>
      </c>
      <c r="N795" s="7">
        <v>44918</v>
      </c>
      <c r="Q795"/>
      <c r="R795"/>
      <c r="S795"/>
    </row>
    <row r="796" spans="3:19" x14ac:dyDescent="0.25">
      <c r="C796" s="4" t="str">
        <f t="shared" si="12"/>
        <v>FOMENT DEL RECICLATGE SA</v>
      </c>
      <c r="D796" s="5" t="s">
        <v>99</v>
      </c>
      <c r="E796" s="6">
        <v>87308</v>
      </c>
      <c r="G796" s="7">
        <v>44915</v>
      </c>
      <c r="H796" s="8">
        <v>276.36</v>
      </c>
      <c r="I796" s="8">
        <v>27.64</v>
      </c>
      <c r="L796" s="27">
        <v>304</v>
      </c>
      <c r="M796" s="8" t="s">
        <v>15</v>
      </c>
      <c r="N796" s="7">
        <v>44918</v>
      </c>
      <c r="Q796"/>
      <c r="R796"/>
      <c r="S796"/>
    </row>
    <row r="797" spans="3:19" x14ac:dyDescent="0.25">
      <c r="C797" s="4" t="str">
        <f t="shared" si="12"/>
        <v>FOMENT DEL RECICLATGE SA</v>
      </c>
      <c r="D797" s="5" t="s">
        <v>99</v>
      </c>
      <c r="E797" s="6">
        <v>87306</v>
      </c>
      <c r="G797" s="7">
        <v>44915</v>
      </c>
      <c r="H797" s="8">
        <v>368.48</v>
      </c>
      <c r="I797" s="8">
        <v>36.85</v>
      </c>
      <c r="L797" s="27">
        <v>405.33</v>
      </c>
      <c r="M797" s="8" t="s">
        <v>15</v>
      </c>
      <c r="N797" s="7">
        <v>44918</v>
      </c>
      <c r="Q797"/>
      <c r="R797"/>
      <c r="S797"/>
    </row>
    <row r="798" spans="3:19" x14ac:dyDescent="0.25">
      <c r="C798" s="4" t="str">
        <f t="shared" si="12"/>
        <v>FOMENT DEL RECICLATGE SA</v>
      </c>
      <c r="D798" s="5" t="s">
        <v>99</v>
      </c>
      <c r="E798" s="6">
        <v>87693</v>
      </c>
      <c r="G798" s="7">
        <v>44926</v>
      </c>
      <c r="H798" s="8">
        <v>297.25</v>
      </c>
      <c r="I798" s="8">
        <v>29.73</v>
      </c>
      <c r="L798" s="27">
        <v>326.98</v>
      </c>
      <c r="M798" s="8" t="s">
        <v>15</v>
      </c>
      <c r="N798" s="7">
        <v>44926</v>
      </c>
      <c r="Q798"/>
      <c r="R798"/>
      <c r="S798"/>
    </row>
    <row r="799" spans="3:19" x14ac:dyDescent="0.25">
      <c r="C799" s="4" t="str">
        <f t="shared" si="12"/>
        <v>FOMENT DEL RECICLATGE SA</v>
      </c>
      <c r="D799" s="5" t="s">
        <v>99</v>
      </c>
      <c r="E799" s="6">
        <v>87696</v>
      </c>
      <c r="G799" s="7">
        <v>44926</v>
      </c>
      <c r="H799" s="8">
        <v>109.01</v>
      </c>
      <c r="I799" s="8">
        <v>10.9</v>
      </c>
      <c r="L799" s="27">
        <v>119.91</v>
      </c>
      <c r="M799" s="8" t="s">
        <v>15</v>
      </c>
      <c r="N799" s="7">
        <v>44926</v>
      </c>
      <c r="Q799"/>
      <c r="R799"/>
      <c r="S799"/>
    </row>
    <row r="800" spans="3:19" x14ac:dyDescent="0.25">
      <c r="C800" s="4" t="str">
        <f t="shared" si="12"/>
        <v>FOMENT DEL RECICLATGE SA</v>
      </c>
      <c r="D800" s="5" t="s">
        <v>99</v>
      </c>
      <c r="E800" s="6">
        <v>87695</v>
      </c>
      <c r="G800" s="7">
        <v>44926</v>
      </c>
      <c r="H800" s="8">
        <v>966.25</v>
      </c>
      <c r="I800" s="8">
        <v>96.63</v>
      </c>
      <c r="L800" s="27">
        <v>1062.8800000000001</v>
      </c>
      <c r="M800" s="8" t="s">
        <v>15</v>
      </c>
      <c r="N800" s="7">
        <v>44926</v>
      </c>
      <c r="Q800"/>
      <c r="R800"/>
      <c r="S800"/>
    </row>
    <row r="801" spans="3:19" x14ac:dyDescent="0.25">
      <c r="C801" s="4" t="str">
        <f t="shared" si="12"/>
        <v>FOMENT DEL RECICLATGE SA</v>
      </c>
      <c r="D801" s="5" t="s">
        <v>99</v>
      </c>
      <c r="E801" s="6">
        <v>87694</v>
      </c>
      <c r="G801" s="7">
        <v>44926</v>
      </c>
      <c r="H801" s="8">
        <v>109.01</v>
      </c>
      <c r="I801" s="8">
        <v>10.9</v>
      </c>
      <c r="L801" s="27">
        <v>119.91</v>
      </c>
      <c r="M801" s="8" t="s">
        <v>15</v>
      </c>
      <c r="N801" s="7">
        <v>44926</v>
      </c>
      <c r="Q801"/>
      <c r="R801"/>
      <c r="S801"/>
    </row>
    <row r="802" spans="3:19" x14ac:dyDescent="0.25">
      <c r="C802" s="4" t="str">
        <f t="shared" si="12"/>
        <v>FOMENT DEL RECICLATGE SA</v>
      </c>
      <c r="D802" s="5" t="s">
        <v>99</v>
      </c>
      <c r="E802" s="6">
        <v>87692</v>
      </c>
      <c r="G802" s="7">
        <v>44926</v>
      </c>
      <c r="H802" s="8">
        <v>109.01</v>
      </c>
      <c r="I802" s="8">
        <v>10.9</v>
      </c>
      <c r="L802" s="27">
        <v>119.91</v>
      </c>
      <c r="M802" s="8" t="s">
        <v>15</v>
      </c>
      <c r="N802" s="7">
        <v>44926</v>
      </c>
      <c r="Q802"/>
      <c r="R802"/>
      <c r="S802"/>
    </row>
    <row r="803" spans="3:19" x14ac:dyDescent="0.25">
      <c r="C803" s="4" t="str">
        <f t="shared" si="12"/>
        <v>FORCH COMPONENTES PARA TALLER SL</v>
      </c>
      <c r="D803" s="5" t="s">
        <v>76</v>
      </c>
      <c r="E803" s="6" t="s">
        <v>497</v>
      </c>
      <c r="G803" s="7">
        <v>44606</v>
      </c>
      <c r="H803" s="8">
        <v>31.09</v>
      </c>
      <c r="I803" s="8">
        <v>6.53</v>
      </c>
      <c r="L803" s="27">
        <v>37.619999999999997</v>
      </c>
      <c r="M803" s="8" t="s">
        <v>0</v>
      </c>
      <c r="N803" s="7">
        <v>44620</v>
      </c>
      <c r="Q803"/>
      <c r="R803"/>
      <c r="S803"/>
    </row>
    <row r="804" spans="3:19" x14ac:dyDescent="0.25">
      <c r="C804" s="4" t="str">
        <f t="shared" si="12"/>
        <v>FORCH COMPONENTES PARA TALLER SL</v>
      </c>
      <c r="D804" s="5" t="s">
        <v>76</v>
      </c>
      <c r="E804" s="6" t="s">
        <v>496</v>
      </c>
      <c r="G804" s="7">
        <v>44607</v>
      </c>
      <c r="H804" s="8">
        <v>519.14</v>
      </c>
      <c r="I804" s="8">
        <v>109.02</v>
      </c>
      <c r="L804" s="27">
        <v>628.16</v>
      </c>
      <c r="M804" s="8" t="s">
        <v>117</v>
      </c>
      <c r="N804" s="7">
        <v>44620</v>
      </c>
      <c r="Q804"/>
      <c r="R804"/>
      <c r="S804"/>
    </row>
    <row r="805" spans="3:19" x14ac:dyDescent="0.25">
      <c r="C805" s="4" t="str">
        <f t="shared" si="12"/>
        <v>FORCH COMPONENTES PARA TALLER SL</v>
      </c>
      <c r="D805" s="5" t="s">
        <v>76</v>
      </c>
      <c r="E805" s="6" t="s">
        <v>499</v>
      </c>
      <c r="G805" s="7">
        <v>44622</v>
      </c>
      <c r="H805" s="8">
        <v>87.14</v>
      </c>
      <c r="I805" s="8">
        <v>18.3</v>
      </c>
      <c r="L805" s="27">
        <v>105.44</v>
      </c>
      <c r="M805" s="8" t="s">
        <v>0</v>
      </c>
      <c r="N805" s="7">
        <v>44641</v>
      </c>
      <c r="Q805"/>
      <c r="R805"/>
      <c r="S805"/>
    </row>
    <row r="806" spans="3:19" x14ac:dyDescent="0.25">
      <c r="C806" s="4" t="str">
        <f t="shared" si="12"/>
        <v>FORCH COMPONENTES PARA TALLER SL</v>
      </c>
      <c r="D806" s="5" t="s">
        <v>76</v>
      </c>
      <c r="E806" s="6" t="s">
        <v>498</v>
      </c>
      <c r="G806" s="7">
        <v>44624</v>
      </c>
      <c r="H806" s="8">
        <v>155.01</v>
      </c>
      <c r="I806" s="8">
        <v>32.549999999999997</v>
      </c>
      <c r="L806" s="27">
        <v>187.56</v>
      </c>
      <c r="M806" s="8" t="s">
        <v>0</v>
      </c>
      <c r="N806" s="7">
        <v>44641</v>
      </c>
      <c r="Q806"/>
      <c r="R806"/>
      <c r="S806"/>
    </row>
    <row r="807" spans="3:19" x14ac:dyDescent="0.25">
      <c r="C807" s="4" t="str">
        <f t="shared" si="12"/>
        <v>FORCH COMPONENTES PARA TALLER SL</v>
      </c>
      <c r="D807" s="5" t="s">
        <v>76</v>
      </c>
      <c r="E807" s="6" t="s">
        <v>500</v>
      </c>
      <c r="G807" s="7">
        <v>44637</v>
      </c>
      <c r="H807" s="8">
        <v>16.8</v>
      </c>
      <c r="I807" s="8">
        <v>3.53</v>
      </c>
      <c r="L807" s="27">
        <v>20.329999999999998</v>
      </c>
      <c r="M807" s="8" t="s">
        <v>0</v>
      </c>
      <c r="N807" s="7">
        <v>44651</v>
      </c>
      <c r="Q807"/>
      <c r="R807"/>
      <c r="S807"/>
    </row>
    <row r="808" spans="3:19" x14ac:dyDescent="0.25">
      <c r="C808" s="4" t="str">
        <f t="shared" si="12"/>
        <v>FORCH COMPONENTES PARA TALLER SL</v>
      </c>
      <c r="D808" s="5" t="s">
        <v>76</v>
      </c>
      <c r="E808" s="6" t="s">
        <v>826</v>
      </c>
      <c r="G808" s="7">
        <v>44656</v>
      </c>
      <c r="H808" s="8">
        <v>91.73</v>
      </c>
      <c r="I808" s="8">
        <v>19.260000000000002</v>
      </c>
      <c r="L808" s="27">
        <v>110.99</v>
      </c>
      <c r="M808" s="8" t="s">
        <v>0</v>
      </c>
      <c r="N808" s="7">
        <v>44672</v>
      </c>
      <c r="Q808"/>
      <c r="R808"/>
      <c r="S808"/>
    </row>
    <row r="809" spans="3:19" x14ac:dyDescent="0.25">
      <c r="C809" s="4" t="str">
        <f t="shared" si="12"/>
        <v>FORCH COMPONENTES PARA TALLER SL</v>
      </c>
      <c r="D809" s="5" t="s">
        <v>76</v>
      </c>
      <c r="E809" s="6" t="s">
        <v>827</v>
      </c>
      <c r="G809" s="7">
        <v>44692</v>
      </c>
      <c r="H809" s="8">
        <v>169.22</v>
      </c>
      <c r="I809" s="8">
        <v>35.54</v>
      </c>
      <c r="L809" s="27">
        <v>204.76</v>
      </c>
      <c r="M809" s="8" t="s">
        <v>0</v>
      </c>
      <c r="N809" s="7">
        <v>44712</v>
      </c>
      <c r="Q809"/>
      <c r="R809"/>
      <c r="S809"/>
    </row>
    <row r="810" spans="3:19" x14ac:dyDescent="0.25">
      <c r="C810" s="4" t="str">
        <f t="shared" si="12"/>
        <v>FORCH COMPONENTES PARA TALLER SL</v>
      </c>
      <c r="D810" s="5" t="s">
        <v>76</v>
      </c>
      <c r="E810" s="6" t="s">
        <v>828</v>
      </c>
      <c r="G810" s="7">
        <v>44721</v>
      </c>
      <c r="H810" s="8">
        <v>154.93</v>
      </c>
      <c r="I810" s="8">
        <v>32.54</v>
      </c>
      <c r="L810" s="27">
        <v>187.47</v>
      </c>
      <c r="M810" s="8" t="s">
        <v>0</v>
      </c>
      <c r="N810" s="7">
        <v>44722</v>
      </c>
      <c r="Q810"/>
      <c r="R810"/>
      <c r="S810"/>
    </row>
    <row r="811" spans="3:19" x14ac:dyDescent="0.25">
      <c r="C811" s="4" t="str">
        <f t="shared" si="12"/>
        <v>FORCH COMPONENTES PARA TALLER SL</v>
      </c>
      <c r="D811" s="5" t="s">
        <v>76</v>
      </c>
      <c r="E811" s="6" t="s">
        <v>829</v>
      </c>
      <c r="G811" s="7">
        <v>44727</v>
      </c>
      <c r="H811" s="8">
        <v>299</v>
      </c>
      <c r="I811" s="8">
        <v>62.79</v>
      </c>
      <c r="L811" s="27">
        <v>361.79</v>
      </c>
      <c r="M811" s="8" t="s">
        <v>0</v>
      </c>
      <c r="N811" s="7">
        <v>44740</v>
      </c>
      <c r="Q811"/>
      <c r="R811"/>
      <c r="S811"/>
    </row>
    <row r="812" spans="3:19" x14ac:dyDescent="0.25">
      <c r="C812" s="4" t="str">
        <f t="shared" si="12"/>
        <v>FORCH COMPONENTES PARA TALLER SL</v>
      </c>
      <c r="D812" s="5" t="s">
        <v>76</v>
      </c>
      <c r="E812" s="6" t="s">
        <v>831</v>
      </c>
      <c r="G812" s="7">
        <v>44742</v>
      </c>
      <c r="H812" s="8">
        <v>62.78</v>
      </c>
      <c r="I812" s="8">
        <v>13.18</v>
      </c>
      <c r="L812" s="27">
        <v>75.959999999999994</v>
      </c>
      <c r="M812" s="8" t="s">
        <v>0</v>
      </c>
      <c r="N812" s="7">
        <v>44742</v>
      </c>
      <c r="Q812"/>
      <c r="R812"/>
      <c r="S812"/>
    </row>
    <row r="813" spans="3:19" x14ac:dyDescent="0.25">
      <c r="C813" s="4" t="str">
        <f t="shared" si="12"/>
        <v>FORCH COMPONENTES PARA TALLER SL</v>
      </c>
      <c r="D813" s="5" t="s">
        <v>76</v>
      </c>
      <c r="E813" s="6" t="s">
        <v>830</v>
      </c>
      <c r="G813" s="7">
        <v>44733</v>
      </c>
      <c r="H813" s="8">
        <v>263.70999999999998</v>
      </c>
      <c r="I813" s="8">
        <v>55.38</v>
      </c>
      <c r="L813" s="27">
        <v>319.08999999999997</v>
      </c>
      <c r="M813" s="8" t="s">
        <v>0</v>
      </c>
      <c r="N813" s="7">
        <v>44742</v>
      </c>
      <c r="Q813"/>
      <c r="R813"/>
      <c r="S813"/>
    </row>
    <row r="814" spans="3:19" x14ac:dyDescent="0.25">
      <c r="C814" s="4" t="str">
        <f t="shared" si="12"/>
        <v>FORCH COMPONENTES PARA TALLER SL</v>
      </c>
      <c r="D814" s="5" t="s">
        <v>76</v>
      </c>
      <c r="E814" s="6" t="s">
        <v>1165</v>
      </c>
      <c r="G814" s="7">
        <v>44753</v>
      </c>
      <c r="H814" s="8">
        <v>122.65</v>
      </c>
      <c r="I814" s="8">
        <v>25.76</v>
      </c>
      <c r="L814" s="27">
        <v>148.41</v>
      </c>
      <c r="M814" s="8" t="s">
        <v>0</v>
      </c>
      <c r="N814" s="7">
        <v>44762</v>
      </c>
      <c r="Q814"/>
      <c r="R814"/>
      <c r="S814"/>
    </row>
    <row r="815" spans="3:19" x14ac:dyDescent="0.25">
      <c r="C815" s="4" t="str">
        <f t="shared" si="12"/>
        <v>FORCH COMPONENTES PARA TALLER SL</v>
      </c>
      <c r="D815" s="5" t="s">
        <v>76</v>
      </c>
      <c r="E815" s="20" t="s">
        <v>1166</v>
      </c>
      <c r="G815" s="7">
        <v>44749</v>
      </c>
      <c r="H815" s="8">
        <v>113.53</v>
      </c>
      <c r="I815" s="8">
        <v>23.84</v>
      </c>
      <c r="L815" s="27">
        <v>137.37</v>
      </c>
      <c r="M815" s="8" t="s">
        <v>0</v>
      </c>
      <c r="N815" s="7">
        <v>44762</v>
      </c>
      <c r="Q815"/>
      <c r="R815"/>
      <c r="S815"/>
    </row>
    <row r="816" spans="3:19" x14ac:dyDescent="0.25">
      <c r="C816" s="4" t="str">
        <f t="shared" si="12"/>
        <v>FORCH COMPONENTES PARA TALLER SL</v>
      </c>
      <c r="D816" s="5" t="s">
        <v>76</v>
      </c>
      <c r="E816" s="6" t="s">
        <v>1167</v>
      </c>
      <c r="G816" s="7">
        <v>44767</v>
      </c>
      <c r="H816" s="8">
        <v>333.21</v>
      </c>
      <c r="I816" s="8">
        <v>69.97</v>
      </c>
      <c r="L816" s="27">
        <v>403.18</v>
      </c>
      <c r="M816" s="8" t="s">
        <v>0</v>
      </c>
      <c r="N816" s="7">
        <v>44773</v>
      </c>
      <c r="Q816"/>
      <c r="R816"/>
      <c r="S816"/>
    </row>
    <row r="817" spans="3:19" x14ac:dyDescent="0.25">
      <c r="C817" s="4" t="str">
        <f t="shared" si="12"/>
        <v>FORCH COMPONENTES PARA TALLER SL</v>
      </c>
      <c r="D817" s="5" t="s">
        <v>76</v>
      </c>
      <c r="E817" s="6" t="s">
        <v>1168</v>
      </c>
      <c r="G817" s="7">
        <v>44804</v>
      </c>
      <c r="H817" s="8">
        <v>251.18</v>
      </c>
      <c r="I817" s="8">
        <v>52.75</v>
      </c>
      <c r="L817" s="27">
        <v>303.93</v>
      </c>
      <c r="M817" s="8" t="s">
        <v>0</v>
      </c>
      <c r="N817" s="7">
        <v>44826</v>
      </c>
      <c r="Q817"/>
      <c r="R817"/>
      <c r="S817"/>
    </row>
    <row r="818" spans="3:19" x14ac:dyDescent="0.25">
      <c r="C818" s="4" t="str">
        <f t="shared" si="12"/>
        <v>FORCH COMPONENTES PARA TALLER SL</v>
      </c>
      <c r="D818" s="5" t="s">
        <v>76</v>
      </c>
      <c r="E818" s="6" t="s">
        <v>1170</v>
      </c>
      <c r="G818" s="7">
        <v>44826</v>
      </c>
      <c r="H818" s="8">
        <v>62.65</v>
      </c>
      <c r="I818" s="8">
        <v>13.16</v>
      </c>
      <c r="L818" s="27">
        <v>75.81</v>
      </c>
      <c r="M818" s="8" t="s">
        <v>0</v>
      </c>
      <c r="N818" s="7">
        <v>44834</v>
      </c>
      <c r="Q818"/>
      <c r="R818"/>
      <c r="S818"/>
    </row>
    <row r="819" spans="3:19" x14ac:dyDescent="0.25">
      <c r="C819" s="4" t="str">
        <f t="shared" si="12"/>
        <v>FORCH COMPONENTES PARA TALLER SL</v>
      </c>
      <c r="D819" s="5" t="s">
        <v>76</v>
      </c>
      <c r="E819" s="6" t="s">
        <v>1169</v>
      </c>
      <c r="G819" s="7">
        <v>44811</v>
      </c>
      <c r="H819" s="8">
        <v>55.1</v>
      </c>
      <c r="I819" s="8">
        <v>11.57</v>
      </c>
      <c r="L819" s="27">
        <v>66.67</v>
      </c>
      <c r="M819" s="8" t="s">
        <v>0</v>
      </c>
      <c r="N819" s="7">
        <v>44834</v>
      </c>
      <c r="Q819"/>
      <c r="R819"/>
      <c r="S819"/>
    </row>
    <row r="820" spans="3:19" x14ac:dyDescent="0.25">
      <c r="C820" s="4" t="str">
        <f t="shared" si="12"/>
        <v>FORCH COMPONENTES PARA TALLER SL</v>
      </c>
      <c r="D820" s="5" t="s">
        <v>76</v>
      </c>
      <c r="E820" s="6" t="s">
        <v>1642</v>
      </c>
      <c r="G820" s="7">
        <v>44869</v>
      </c>
      <c r="H820" s="8">
        <v>56.9</v>
      </c>
      <c r="I820" s="8">
        <v>11.95</v>
      </c>
      <c r="L820" s="27">
        <v>68.849999999999994</v>
      </c>
      <c r="M820" s="8" t="s">
        <v>0</v>
      </c>
      <c r="N820" s="7">
        <v>44880</v>
      </c>
      <c r="Q820"/>
      <c r="R820"/>
      <c r="S820"/>
    </row>
    <row r="821" spans="3:19" x14ac:dyDescent="0.25">
      <c r="C821" s="4" t="str">
        <f t="shared" si="12"/>
        <v>FORCH COMPONENTES PARA TALLER SL</v>
      </c>
      <c r="D821" s="5" t="s">
        <v>76</v>
      </c>
      <c r="E821" s="6" t="s">
        <v>1615</v>
      </c>
      <c r="G821" s="7">
        <v>44874</v>
      </c>
      <c r="H821" s="8">
        <v>4.91</v>
      </c>
      <c r="I821" s="8">
        <v>1.03</v>
      </c>
      <c r="L821" s="27">
        <v>5.94</v>
      </c>
      <c r="M821" s="8" t="s">
        <v>0</v>
      </c>
      <c r="N821" s="7">
        <v>44895</v>
      </c>
      <c r="Q821"/>
      <c r="R821"/>
      <c r="S821"/>
    </row>
    <row r="822" spans="3:19" x14ac:dyDescent="0.25">
      <c r="C822" s="4" t="str">
        <f t="shared" si="12"/>
        <v>FORCH COMPONENTES PARA TALLER SL</v>
      </c>
      <c r="D822" s="5" t="s">
        <v>76</v>
      </c>
      <c r="E822" s="6" t="s">
        <v>1643</v>
      </c>
      <c r="G822" s="7">
        <v>44887</v>
      </c>
      <c r="H822" s="8">
        <v>3.54</v>
      </c>
      <c r="I822" s="8">
        <v>0.74</v>
      </c>
      <c r="L822" s="27">
        <v>4.28</v>
      </c>
      <c r="M822" s="8" t="s">
        <v>0</v>
      </c>
      <c r="N822" s="7">
        <v>44895</v>
      </c>
      <c r="Q822"/>
      <c r="R822"/>
      <c r="S822"/>
    </row>
    <row r="823" spans="3:19" x14ac:dyDescent="0.25">
      <c r="C823" s="4" t="str">
        <f t="shared" si="12"/>
        <v>FORCH COMPONENTES PARA TALLER SL</v>
      </c>
      <c r="D823" s="5" t="s">
        <v>76</v>
      </c>
      <c r="E823" s="6" t="s">
        <v>1644</v>
      </c>
      <c r="G823" s="7">
        <v>44883</v>
      </c>
      <c r="H823" s="8">
        <v>2.5099999999999998</v>
      </c>
      <c r="I823" s="8">
        <v>0.53</v>
      </c>
      <c r="L823" s="27">
        <v>3.04</v>
      </c>
      <c r="M823" s="8" t="s">
        <v>0</v>
      </c>
      <c r="N823" s="7">
        <v>44895</v>
      </c>
      <c r="Q823"/>
      <c r="R823"/>
      <c r="S823"/>
    </row>
    <row r="824" spans="3:19" x14ac:dyDescent="0.25">
      <c r="C824" s="4" t="str">
        <f t="shared" si="12"/>
        <v>FORCH COMPONENTES PARA TALLER SL</v>
      </c>
      <c r="D824" s="5" t="s">
        <v>76</v>
      </c>
      <c r="E824" s="6" t="s">
        <v>1645</v>
      </c>
      <c r="G824" s="7">
        <v>44889</v>
      </c>
      <c r="H824" s="8">
        <v>1.77</v>
      </c>
      <c r="I824" s="8">
        <v>0.37</v>
      </c>
      <c r="L824" s="27">
        <v>2.14</v>
      </c>
      <c r="M824" s="8" t="s">
        <v>0</v>
      </c>
      <c r="N824" s="7">
        <v>44895</v>
      </c>
      <c r="Q824"/>
      <c r="R824"/>
      <c r="S824"/>
    </row>
    <row r="825" spans="3:19" x14ac:dyDescent="0.25">
      <c r="C825" s="4" t="str">
        <f t="shared" si="12"/>
        <v>FORCH COMPONENTES PARA TALLER SL</v>
      </c>
      <c r="D825" s="5" t="s">
        <v>76</v>
      </c>
      <c r="E825" s="6" t="s">
        <v>1646</v>
      </c>
      <c r="G825" s="7">
        <v>44909</v>
      </c>
      <c r="H825" s="8">
        <v>465.68</v>
      </c>
      <c r="I825" s="8">
        <v>97.79</v>
      </c>
      <c r="L825" s="27">
        <v>563.47</v>
      </c>
      <c r="M825" s="8" t="s">
        <v>0</v>
      </c>
      <c r="N825" s="7">
        <v>44926</v>
      </c>
      <c r="Q825"/>
      <c r="R825"/>
      <c r="S825"/>
    </row>
    <row r="826" spans="3:19" x14ac:dyDescent="0.25">
      <c r="C826" s="4" t="str">
        <f t="shared" si="12"/>
        <v>FORMULARIOS EUROPEOS S.A.</v>
      </c>
      <c r="D826" s="5" t="s">
        <v>93</v>
      </c>
      <c r="E826" s="6">
        <v>2200271</v>
      </c>
      <c r="G826" s="7">
        <v>44592</v>
      </c>
      <c r="H826" s="8">
        <v>246</v>
      </c>
      <c r="I826" s="8">
        <v>51.66</v>
      </c>
      <c r="L826" s="27">
        <v>297.66000000000003</v>
      </c>
      <c r="M826" s="8" t="s">
        <v>2</v>
      </c>
      <c r="N826" s="7">
        <v>44592</v>
      </c>
      <c r="Q826"/>
      <c r="R826"/>
      <c r="S826"/>
    </row>
    <row r="827" spans="3:19" x14ac:dyDescent="0.25">
      <c r="C827" s="4" t="str">
        <f t="shared" si="12"/>
        <v>FORMULARIOS EUROPEOS S.A.</v>
      </c>
      <c r="D827" s="5" t="s">
        <v>93</v>
      </c>
      <c r="E827" s="20">
        <v>2200561</v>
      </c>
      <c r="G827" s="7">
        <v>44620</v>
      </c>
      <c r="H827" s="8">
        <v>2865</v>
      </c>
      <c r="I827" s="8">
        <v>601.65</v>
      </c>
      <c r="L827" s="27">
        <v>3466.65</v>
      </c>
      <c r="M827" s="8" t="s">
        <v>2</v>
      </c>
      <c r="N827" s="7">
        <v>44620</v>
      </c>
      <c r="Q827"/>
      <c r="R827"/>
      <c r="S827"/>
    </row>
    <row r="828" spans="3:19" x14ac:dyDescent="0.25">
      <c r="C828" s="4" t="str">
        <f t="shared" si="12"/>
        <v>FORMULARIOS EUROPEOS S.A.</v>
      </c>
      <c r="D828" s="5" t="s">
        <v>93</v>
      </c>
      <c r="E828" s="20">
        <v>220678</v>
      </c>
      <c r="G828" s="7">
        <v>44834</v>
      </c>
      <c r="H828" s="8">
        <v>576</v>
      </c>
      <c r="I828" s="8">
        <v>120.96</v>
      </c>
      <c r="L828" s="27">
        <v>696.96</v>
      </c>
      <c r="M828" s="8" t="s">
        <v>2</v>
      </c>
      <c r="N828" s="7">
        <v>44834</v>
      </c>
      <c r="Q828"/>
      <c r="R828"/>
      <c r="S828"/>
    </row>
    <row r="829" spans="3:19" x14ac:dyDescent="0.25">
      <c r="C829" s="4" t="str">
        <f t="shared" si="12"/>
        <v>FRANCISCO JORDA IBAÑEZ</v>
      </c>
      <c r="D829" s="5" t="s">
        <v>1222</v>
      </c>
      <c r="E829" s="6">
        <v>9719</v>
      </c>
      <c r="G829" s="7">
        <v>44773</v>
      </c>
      <c r="H829" s="8">
        <v>1005.3</v>
      </c>
      <c r="I829" s="8">
        <v>211.11</v>
      </c>
      <c r="L829" s="27">
        <v>1216.4100000000001</v>
      </c>
      <c r="M829" s="8" t="s">
        <v>150</v>
      </c>
      <c r="N829" s="7">
        <v>44773</v>
      </c>
      <c r="Q829"/>
      <c r="R829"/>
      <c r="S829"/>
    </row>
    <row r="830" spans="3:19" x14ac:dyDescent="0.25">
      <c r="C830" s="4" t="str">
        <f t="shared" si="12"/>
        <v>FUNDACIO PRIVADA SIGEA</v>
      </c>
      <c r="D830" s="5" t="s">
        <v>90</v>
      </c>
      <c r="E830" s="6">
        <v>642</v>
      </c>
      <c r="G830" s="7">
        <v>44592</v>
      </c>
      <c r="H830" s="8">
        <v>720</v>
      </c>
      <c r="I830" s="8">
        <v>151.19999999999999</v>
      </c>
      <c r="L830" s="27">
        <v>871.2</v>
      </c>
      <c r="M830" s="8" t="s">
        <v>111</v>
      </c>
      <c r="N830" s="7">
        <v>44592</v>
      </c>
      <c r="Q830"/>
      <c r="R830"/>
      <c r="S830"/>
    </row>
    <row r="831" spans="3:19" x14ac:dyDescent="0.25">
      <c r="C831" s="4" t="str">
        <f t="shared" si="12"/>
        <v>FUNDACIO PRIVADA SIGEA</v>
      </c>
      <c r="D831" s="5" t="s">
        <v>90</v>
      </c>
      <c r="E831" s="6">
        <v>638</v>
      </c>
      <c r="G831" s="7">
        <v>44587</v>
      </c>
      <c r="H831" s="8">
        <v>640</v>
      </c>
      <c r="I831" s="8">
        <v>134.4</v>
      </c>
      <c r="L831" s="27">
        <v>774.4</v>
      </c>
      <c r="M831" s="8" t="s">
        <v>111</v>
      </c>
      <c r="N831" s="7">
        <v>44592</v>
      </c>
      <c r="Q831"/>
      <c r="R831"/>
      <c r="S831"/>
    </row>
    <row r="832" spans="3:19" x14ac:dyDescent="0.25">
      <c r="C832" s="4" t="str">
        <f t="shared" si="12"/>
        <v>FUNDACIO PRIVADA SIGEA</v>
      </c>
      <c r="D832" s="5" t="s">
        <v>90</v>
      </c>
      <c r="E832" s="6">
        <v>648</v>
      </c>
      <c r="G832" s="7">
        <v>44620</v>
      </c>
      <c r="H832" s="8">
        <v>1600</v>
      </c>
      <c r="I832" s="8">
        <v>336</v>
      </c>
      <c r="L832" s="27">
        <v>1936</v>
      </c>
      <c r="M832" s="8" t="s">
        <v>111</v>
      </c>
      <c r="N832" s="7">
        <v>44620</v>
      </c>
      <c r="Q832"/>
      <c r="R832"/>
      <c r="S832"/>
    </row>
    <row r="833" spans="3:19" x14ac:dyDescent="0.25">
      <c r="C833" s="4" t="str">
        <f t="shared" si="12"/>
        <v>FUNDACIO PRIVADA SIGEA</v>
      </c>
      <c r="D833" s="5" t="s">
        <v>90</v>
      </c>
      <c r="E833" s="6">
        <v>649</v>
      </c>
      <c r="G833" s="7">
        <v>44620</v>
      </c>
      <c r="H833" s="8">
        <v>320</v>
      </c>
      <c r="I833" s="8">
        <v>67.2</v>
      </c>
      <c r="L833" s="27">
        <v>387.2</v>
      </c>
      <c r="M833" s="8" t="s">
        <v>111</v>
      </c>
      <c r="N833" s="7">
        <v>44620</v>
      </c>
      <c r="Q833"/>
      <c r="R833"/>
      <c r="S833"/>
    </row>
    <row r="834" spans="3:19" x14ac:dyDescent="0.25">
      <c r="C834" s="4" t="str">
        <f t="shared" si="12"/>
        <v>FUNDACIO PRIVADA SIGEA</v>
      </c>
      <c r="D834" s="5" t="s">
        <v>90</v>
      </c>
      <c r="E834" s="6">
        <v>659</v>
      </c>
      <c r="G834" s="7">
        <v>44651</v>
      </c>
      <c r="H834" s="8">
        <v>1840</v>
      </c>
      <c r="I834" s="8">
        <v>386.4</v>
      </c>
      <c r="L834" s="27">
        <v>2226.4</v>
      </c>
      <c r="M834" s="8" t="s">
        <v>111</v>
      </c>
      <c r="N834" s="7">
        <v>44651</v>
      </c>
      <c r="Q834"/>
      <c r="R834"/>
      <c r="S834"/>
    </row>
    <row r="835" spans="3:19" x14ac:dyDescent="0.25">
      <c r="C835" s="4" t="str">
        <f t="shared" si="12"/>
        <v>FUNDACIO PRIVADA SIGEA</v>
      </c>
      <c r="D835" s="5" t="s">
        <v>90</v>
      </c>
      <c r="E835" s="6">
        <v>664</v>
      </c>
      <c r="G835" s="7">
        <v>44681</v>
      </c>
      <c r="H835" s="8">
        <v>1600</v>
      </c>
      <c r="I835" s="8">
        <v>336</v>
      </c>
      <c r="L835" s="27">
        <v>1936</v>
      </c>
      <c r="M835" s="8" t="s">
        <v>111</v>
      </c>
      <c r="N835" s="7">
        <v>44681</v>
      </c>
      <c r="Q835"/>
      <c r="R835"/>
      <c r="S835"/>
    </row>
    <row r="836" spans="3:19" x14ac:dyDescent="0.25">
      <c r="C836" s="4" t="str">
        <f t="shared" si="12"/>
        <v>FUNDACIO PRIVADA SIGEA</v>
      </c>
      <c r="D836" s="5" t="s">
        <v>90</v>
      </c>
      <c r="E836" s="30">
        <v>667</v>
      </c>
      <c r="G836" s="7">
        <v>44698</v>
      </c>
      <c r="H836" s="8">
        <v>800</v>
      </c>
      <c r="I836" s="8">
        <v>168</v>
      </c>
      <c r="L836" s="27">
        <v>968</v>
      </c>
      <c r="M836" s="8" t="s">
        <v>111</v>
      </c>
      <c r="N836" s="7">
        <v>44698</v>
      </c>
      <c r="Q836"/>
      <c r="R836"/>
      <c r="S836"/>
    </row>
    <row r="837" spans="3:19" x14ac:dyDescent="0.25">
      <c r="C837" s="4" t="str">
        <f t="shared" si="12"/>
        <v>FUNDACIO PRIVADA SIGEA</v>
      </c>
      <c r="D837" s="5" t="s">
        <v>90</v>
      </c>
      <c r="E837" s="6">
        <v>680</v>
      </c>
      <c r="G837" s="7">
        <v>44712</v>
      </c>
      <c r="H837" s="8">
        <v>960</v>
      </c>
      <c r="I837" s="8">
        <v>201.6</v>
      </c>
      <c r="L837" s="27">
        <v>1161.5999999999999</v>
      </c>
      <c r="M837" s="8" t="s">
        <v>111</v>
      </c>
      <c r="N837" s="7">
        <v>44712</v>
      </c>
      <c r="Q837"/>
      <c r="R837"/>
      <c r="S837"/>
    </row>
    <row r="838" spans="3:19" x14ac:dyDescent="0.25">
      <c r="C838" s="4" t="str">
        <f t="shared" si="12"/>
        <v>FUNDACIO PRIVADA SIGEA</v>
      </c>
      <c r="D838" s="5" t="s">
        <v>90</v>
      </c>
      <c r="E838" s="6">
        <v>683</v>
      </c>
      <c r="G838" s="7">
        <v>44742</v>
      </c>
      <c r="H838" s="8">
        <v>1680</v>
      </c>
      <c r="I838" s="8">
        <v>352.8</v>
      </c>
      <c r="L838" s="27">
        <v>2032.8</v>
      </c>
      <c r="M838" s="8" t="s">
        <v>111</v>
      </c>
      <c r="N838" s="7">
        <v>44742</v>
      </c>
      <c r="Q838"/>
      <c r="R838"/>
      <c r="S838"/>
    </row>
    <row r="839" spans="3:19" x14ac:dyDescent="0.25">
      <c r="C839" s="4" t="str">
        <f t="shared" si="12"/>
        <v>FUNDACIO PRIVADA SIGEA</v>
      </c>
      <c r="D839" s="5" t="s">
        <v>90</v>
      </c>
      <c r="E839" s="6">
        <v>691</v>
      </c>
      <c r="G839" s="7">
        <v>44773</v>
      </c>
      <c r="H839" s="8">
        <v>1680</v>
      </c>
      <c r="I839" s="8">
        <v>352.8</v>
      </c>
      <c r="L839" s="27">
        <v>2032.8</v>
      </c>
      <c r="M839" s="8" t="s">
        <v>111</v>
      </c>
      <c r="N839" s="7">
        <v>44773</v>
      </c>
      <c r="Q839"/>
      <c r="R839"/>
      <c r="S839"/>
    </row>
    <row r="840" spans="3:19" x14ac:dyDescent="0.25">
      <c r="C840" s="4" t="str">
        <f t="shared" ref="C840:C903" si="13">MID(D840,8,60)</f>
        <v>FUNDACIO PRIVADA SIGEA</v>
      </c>
      <c r="D840" s="5" t="s">
        <v>90</v>
      </c>
      <c r="E840" s="6">
        <v>692</v>
      </c>
      <c r="G840" s="7">
        <v>44785</v>
      </c>
      <c r="H840" s="8">
        <v>800</v>
      </c>
      <c r="I840" s="8">
        <v>168</v>
      </c>
      <c r="L840" s="27">
        <v>968</v>
      </c>
      <c r="M840" s="8" t="s">
        <v>1195</v>
      </c>
      <c r="N840" s="7">
        <v>44804</v>
      </c>
      <c r="Q840"/>
      <c r="R840"/>
      <c r="S840"/>
    </row>
    <row r="841" spans="3:19" x14ac:dyDescent="0.25">
      <c r="C841" s="4" t="str">
        <f t="shared" si="13"/>
        <v>FUNDACIO PRIVADA SIGEA</v>
      </c>
      <c r="D841" s="5" t="s">
        <v>90</v>
      </c>
      <c r="E841" s="6">
        <v>702</v>
      </c>
      <c r="G841" s="7">
        <v>44834</v>
      </c>
      <c r="H841" s="8">
        <v>660</v>
      </c>
      <c r="I841" s="8">
        <v>138.6</v>
      </c>
      <c r="L841" s="27">
        <v>798.6</v>
      </c>
      <c r="M841" s="8" t="s">
        <v>111</v>
      </c>
      <c r="N841" s="7">
        <v>44834</v>
      </c>
      <c r="Q841"/>
      <c r="R841"/>
      <c r="S841"/>
    </row>
    <row r="842" spans="3:19" x14ac:dyDescent="0.25">
      <c r="C842" s="4" t="str">
        <f t="shared" si="13"/>
        <v>FUNDACIO PRIVADA SIGEA</v>
      </c>
      <c r="D842" s="5" t="s">
        <v>90</v>
      </c>
      <c r="E842" s="6">
        <v>711</v>
      </c>
      <c r="G842" s="7">
        <v>44865</v>
      </c>
      <c r="H842" s="8">
        <v>780</v>
      </c>
      <c r="I842" s="8">
        <v>163.80000000000001</v>
      </c>
      <c r="L842" s="27">
        <v>943.8</v>
      </c>
      <c r="M842" s="8" t="s">
        <v>111</v>
      </c>
      <c r="N842" s="7">
        <v>44865</v>
      </c>
      <c r="Q842"/>
      <c r="R842"/>
      <c r="S842"/>
    </row>
    <row r="843" spans="3:19" x14ac:dyDescent="0.25">
      <c r="C843" s="4" t="str">
        <f t="shared" si="13"/>
        <v>FUNDACIO PRIVADA SIGEA</v>
      </c>
      <c r="D843" s="5" t="s">
        <v>90</v>
      </c>
      <c r="E843" s="6">
        <v>719</v>
      </c>
      <c r="G843" s="7">
        <v>44895</v>
      </c>
      <c r="H843" s="8">
        <v>720</v>
      </c>
      <c r="I843" s="8">
        <v>151.19999999999999</v>
      </c>
      <c r="L843" s="27">
        <v>871.2</v>
      </c>
      <c r="M843" s="8" t="s">
        <v>111</v>
      </c>
      <c r="N843" s="7">
        <v>44895</v>
      </c>
      <c r="Q843"/>
      <c r="R843"/>
      <c r="S843"/>
    </row>
    <row r="844" spans="3:19" x14ac:dyDescent="0.25">
      <c r="C844" s="4" t="str">
        <f t="shared" si="13"/>
        <v>FUNDACIO PRIVADA SIGEA</v>
      </c>
      <c r="D844" s="5" t="s">
        <v>90</v>
      </c>
      <c r="E844" s="6">
        <v>724</v>
      </c>
      <c r="G844" s="7">
        <v>44914</v>
      </c>
      <c r="H844" s="8">
        <v>180</v>
      </c>
      <c r="I844" s="8">
        <v>37.799999999999997</v>
      </c>
      <c r="L844" s="27">
        <v>217.8</v>
      </c>
      <c r="M844" s="8" t="s">
        <v>111</v>
      </c>
      <c r="N844" s="7">
        <v>44914</v>
      </c>
      <c r="Q844"/>
      <c r="R844"/>
      <c r="S844"/>
    </row>
    <row r="845" spans="3:19" x14ac:dyDescent="0.25">
      <c r="C845" s="4" t="str">
        <f t="shared" si="13"/>
        <v>GEESINKNORBA SPAIN SLU</v>
      </c>
      <c r="D845" s="5" t="s">
        <v>1619</v>
      </c>
      <c r="E845" s="6">
        <v>95014544</v>
      </c>
      <c r="G845" s="7">
        <v>44840</v>
      </c>
      <c r="H845" s="8">
        <v>1851.43</v>
      </c>
      <c r="I845" s="8">
        <v>388.8</v>
      </c>
      <c r="L845" s="27">
        <v>2240.23</v>
      </c>
      <c r="M845" s="8" t="s">
        <v>20</v>
      </c>
      <c r="N845" s="7">
        <v>44858</v>
      </c>
      <c r="Q845"/>
      <c r="R845"/>
      <c r="S845"/>
    </row>
    <row r="846" spans="3:19" x14ac:dyDescent="0.25">
      <c r="C846" s="4" t="str">
        <f t="shared" si="13"/>
        <v>GEESINKNORBA SPAIN SLU</v>
      </c>
      <c r="D846" s="5" t="s">
        <v>1619</v>
      </c>
      <c r="E846" s="6">
        <v>95014943</v>
      </c>
      <c r="G846" s="7">
        <v>44887</v>
      </c>
      <c r="H846" s="8">
        <v>1082.9000000000001</v>
      </c>
      <c r="I846" s="8">
        <v>227.41</v>
      </c>
      <c r="L846" s="27">
        <v>1310.31</v>
      </c>
      <c r="M846" s="8" t="s">
        <v>20</v>
      </c>
      <c r="N846" s="7">
        <v>44895</v>
      </c>
      <c r="Q846"/>
      <c r="R846"/>
      <c r="S846"/>
    </row>
    <row r="847" spans="3:19" x14ac:dyDescent="0.25">
      <c r="C847" s="4" t="str">
        <f t="shared" si="13"/>
        <v>GEESINKNORBA SPAIN SLU</v>
      </c>
      <c r="D847" s="5" t="s">
        <v>1619</v>
      </c>
      <c r="E847" s="6">
        <v>95014977</v>
      </c>
      <c r="G847" s="7">
        <v>44889</v>
      </c>
      <c r="H847" s="8">
        <v>216.62</v>
      </c>
      <c r="I847" s="8">
        <v>45.49</v>
      </c>
      <c r="L847" s="27">
        <v>262.11</v>
      </c>
      <c r="M847" s="8" t="s">
        <v>0</v>
      </c>
      <c r="N847" s="7">
        <v>44895</v>
      </c>
      <c r="Q847"/>
      <c r="R847"/>
      <c r="S847"/>
    </row>
    <row r="848" spans="3:19" x14ac:dyDescent="0.25">
      <c r="C848" s="4" t="str">
        <f t="shared" si="13"/>
        <v>GESOP SL</v>
      </c>
      <c r="D848" s="5" t="s">
        <v>1266</v>
      </c>
      <c r="E848" s="6" t="s">
        <v>1267</v>
      </c>
      <c r="G848" s="7">
        <v>44769</v>
      </c>
      <c r="H848" s="8">
        <v>6659.74</v>
      </c>
      <c r="I848" s="8">
        <v>1398.55</v>
      </c>
      <c r="L848" s="27">
        <v>8058.29</v>
      </c>
      <c r="M848" s="8" t="s">
        <v>1195</v>
      </c>
      <c r="N848" s="7">
        <v>44773</v>
      </c>
      <c r="Q848"/>
      <c r="R848"/>
      <c r="S848"/>
    </row>
    <row r="849" spans="3:19" x14ac:dyDescent="0.25">
      <c r="C849" s="4" t="str">
        <f t="shared" si="13"/>
        <v>GIRALT URBANA &amp; INDUSTRIAL SL</v>
      </c>
      <c r="D849" s="5" t="s">
        <v>138</v>
      </c>
      <c r="E849" s="6">
        <v>141</v>
      </c>
      <c r="G849" s="7">
        <v>44630</v>
      </c>
      <c r="H849" s="8">
        <v>827.96</v>
      </c>
      <c r="I849" s="8">
        <v>173.87</v>
      </c>
      <c r="L849" s="27">
        <v>1001.83</v>
      </c>
      <c r="M849" s="8" t="s">
        <v>16</v>
      </c>
      <c r="N849" s="7">
        <v>44636</v>
      </c>
      <c r="Q849"/>
      <c r="R849"/>
      <c r="S849"/>
    </row>
    <row r="850" spans="3:19" x14ac:dyDescent="0.25">
      <c r="C850" s="4" t="str">
        <f t="shared" si="13"/>
        <v>GLOBAL PLANNING SOLUTIONS SL</v>
      </c>
      <c r="D850" s="5" t="s">
        <v>1816</v>
      </c>
      <c r="E850" s="6" t="s">
        <v>1817</v>
      </c>
      <c r="G850" s="7">
        <v>44895</v>
      </c>
      <c r="H850" s="8">
        <v>234</v>
      </c>
      <c r="I850" s="8">
        <v>49.14</v>
      </c>
      <c r="L850" s="27">
        <v>283.14</v>
      </c>
      <c r="M850" s="8" t="s">
        <v>1818</v>
      </c>
      <c r="N850" s="7">
        <v>44895</v>
      </c>
      <c r="Q850"/>
      <c r="R850"/>
      <c r="S850"/>
    </row>
    <row r="851" spans="3:19" x14ac:dyDescent="0.25">
      <c r="C851" s="4" t="str">
        <f t="shared" si="13"/>
        <v>GLOBAL PLANNING SOLUTIONS SL</v>
      </c>
      <c r="D851" s="5" t="s">
        <v>1816</v>
      </c>
      <c r="E851" s="6" t="s">
        <v>1819</v>
      </c>
      <c r="G851" s="7">
        <v>44859</v>
      </c>
      <c r="H851" s="8">
        <v>4940</v>
      </c>
      <c r="I851" s="8">
        <v>1037.4000000000001</v>
      </c>
      <c r="L851" s="27">
        <v>5977.4</v>
      </c>
      <c r="M851" s="8" t="s">
        <v>1820</v>
      </c>
      <c r="N851" s="7">
        <v>44895</v>
      </c>
      <c r="Q851"/>
      <c r="R851"/>
      <c r="S851"/>
    </row>
    <row r="852" spans="3:19" x14ac:dyDescent="0.25">
      <c r="C852" s="4" t="str">
        <f t="shared" si="13"/>
        <v>GLOBAL PLANNING SOLUTIONS SL</v>
      </c>
      <c r="D852" s="5" t="s">
        <v>1816</v>
      </c>
      <c r="E852" s="6" t="s">
        <v>1821</v>
      </c>
      <c r="G852" s="7">
        <v>44910</v>
      </c>
      <c r="H852" s="8">
        <v>2470</v>
      </c>
      <c r="I852" s="8">
        <v>518.70000000000005</v>
      </c>
      <c r="L852" s="27">
        <v>2988.7</v>
      </c>
      <c r="M852" s="8" t="s">
        <v>1822</v>
      </c>
      <c r="N852" s="7">
        <v>44914</v>
      </c>
      <c r="Q852"/>
      <c r="R852"/>
      <c r="S852"/>
    </row>
    <row r="853" spans="3:19" x14ac:dyDescent="0.25">
      <c r="C853" s="4" t="str">
        <f t="shared" si="13"/>
        <v>GLOBAL PLANNING SOLUTIONS SL</v>
      </c>
      <c r="D853" s="5" t="s">
        <v>1816</v>
      </c>
      <c r="E853" s="6" t="s">
        <v>1823</v>
      </c>
      <c r="G853" s="7">
        <v>44925</v>
      </c>
      <c r="H853" s="8">
        <v>234</v>
      </c>
      <c r="I853" s="8">
        <v>49.14</v>
      </c>
      <c r="L853" s="27">
        <v>283.14</v>
      </c>
      <c r="M853" s="8" t="s">
        <v>1824</v>
      </c>
      <c r="N853" s="7">
        <v>44926</v>
      </c>
      <c r="Q853"/>
      <c r="R853"/>
      <c r="S853"/>
    </row>
    <row r="854" spans="3:19" x14ac:dyDescent="0.25">
      <c r="C854" s="4" t="str">
        <f t="shared" si="13"/>
        <v>GLOBAL PLANNING SOLUTIONS SL</v>
      </c>
      <c r="D854" s="5" t="s">
        <v>1816</v>
      </c>
      <c r="E854" s="6" t="s">
        <v>1825</v>
      </c>
      <c r="G854" s="7">
        <v>44957</v>
      </c>
      <c r="H854" s="8">
        <v>234</v>
      </c>
      <c r="I854" s="8">
        <v>49.14</v>
      </c>
      <c r="L854" s="27">
        <v>283.14</v>
      </c>
      <c r="M854" s="8" t="s">
        <v>1826</v>
      </c>
      <c r="N854" s="7">
        <v>44957</v>
      </c>
      <c r="Q854"/>
      <c r="R854"/>
      <c r="S854"/>
    </row>
    <row r="855" spans="3:19" x14ac:dyDescent="0.25">
      <c r="C855" s="4" t="str">
        <f t="shared" si="13"/>
        <v>GLOBERGY SL</v>
      </c>
      <c r="D855" s="5" t="s">
        <v>665</v>
      </c>
      <c r="E855" s="6" t="s">
        <v>901</v>
      </c>
      <c r="G855" s="7">
        <v>44658</v>
      </c>
      <c r="H855" s="8">
        <v>910</v>
      </c>
      <c r="I855" s="8">
        <v>191.1</v>
      </c>
      <c r="L855" s="27">
        <v>1101.0999999999999</v>
      </c>
      <c r="M855" s="8" t="s">
        <v>16</v>
      </c>
      <c r="N855" s="7">
        <v>44681</v>
      </c>
      <c r="Q855"/>
      <c r="R855"/>
      <c r="S855"/>
    </row>
    <row r="856" spans="3:19" x14ac:dyDescent="0.25">
      <c r="C856" s="4" t="str">
        <f t="shared" si="13"/>
        <v>GLOBERGY SL</v>
      </c>
      <c r="D856" s="5" t="s">
        <v>665</v>
      </c>
      <c r="E856" s="6" t="s">
        <v>1247</v>
      </c>
      <c r="G856" s="7">
        <v>44820</v>
      </c>
      <c r="H856" s="8">
        <v>1122</v>
      </c>
      <c r="I856" s="8">
        <v>235.62</v>
      </c>
      <c r="L856" s="27">
        <v>1357.62</v>
      </c>
      <c r="M856" s="8" t="s">
        <v>16</v>
      </c>
      <c r="N856" s="7">
        <v>44831</v>
      </c>
      <c r="Q856"/>
      <c r="R856"/>
      <c r="S856"/>
    </row>
    <row r="857" spans="3:19" x14ac:dyDescent="0.25">
      <c r="C857" s="4" t="str">
        <f t="shared" si="13"/>
        <v>GMRI Ingenieria Informatica SL</v>
      </c>
      <c r="D857" s="5" t="s">
        <v>119</v>
      </c>
      <c r="E857" s="6" t="s">
        <v>420</v>
      </c>
      <c r="G857" s="7">
        <v>44592</v>
      </c>
      <c r="H857" s="8">
        <v>124</v>
      </c>
      <c r="I857" s="8">
        <v>26.04</v>
      </c>
      <c r="L857" s="27">
        <v>150.04</v>
      </c>
      <c r="M857" s="8" t="s">
        <v>2</v>
      </c>
      <c r="N857" s="7">
        <v>44592</v>
      </c>
      <c r="Q857"/>
      <c r="R857"/>
      <c r="S857"/>
    </row>
    <row r="858" spans="3:19" x14ac:dyDescent="0.25">
      <c r="C858" s="4" t="str">
        <f t="shared" si="13"/>
        <v>GMRI Ingenieria Informatica SL</v>
      </c>
      <c r="D858" s="5" t="s">
        <v>119</v>
      </c>
      <c r="E858" s="6">
        <v>220047</v>
      </c>
      <c r="G858" s="7">
        <v>44579</v>
      </c>
      <c r="H858" s="8">
        <v>38</v>
      </c>
      <c r="I858" s="8">
        <v>7.98</v>
      </c>
      <c r="L858" s="27">
        <v>45.98</v>
      </c>
      <c r="M858" s="8" t="s">
        <v>2</v>
      </c>
      <c r="N858" s="7">
        <v>44592</v>
      </c>
      <c r="Q858"/>
      <c r="R858"/>
      <c r="S858"/>
    </row>
    <row r="859" spans="3:19" x14ac:dyDescent="0.25">
      <c r="C859" s="4" t="str">
        <f t="shared" si="13"/>
        <v>GMRI Ingenieria Informatica SL</v>
      </c>
      <c r="D859" s="5" t="s">
        <v>119</v>
      </c>
      <c r="E859" s="6">
        <v>220007</v>
      </c>
      <c r="G859" s="7">
        <v>44575</v>
      </c>
      <c r="H859" s="8">
        <v>81.25</v>
      </c>
      <c r="I859" s="8">
        <v>17.059999999999999</v>
      </c>
      <c r="L859" s="27">
        <v>98.31</v>
      </c>
      <c r="M859" s="8" t="s">
        <v>2</v>
      </c>
      <c r="N859" s="7">
        <v>44592</v>
      </c>
      <c r="Q859"/>
      <c r="R859"/>
      <c r="S859"/>
    </row>
    <row r="860" spans="3:19" x14ac:dyDescent="0.25">
      <c r="C860" s="4" t="str">
        <f t="shared" si="13"/>
        <v>GMRI Ingenieria Informatica SL</v>
      </c>
      <c r="D860" s="5" t="s">
        <v>119</v>
      </c>
      <c r="E860" s="6" t="s">
        <v>421</v>
      </c>
      <c r="G860" s="7">
        <v>44592</v>
      </c>
      <c r="H860" s="8">
        <v>124</v>
      </c>
      <c r="I860" s="8">
        <v>26.04</v>
      </c>
      <c r="L860" s="27">
        <v>150.04</v>
      </c>
      <c r="M860" s="8" t="s">
        <v>2</v>
      </c>
      <c r="N860" s="7">
        <v>44592</v>
      </c>
      <c r="Q860"/>
      <c r="R860"/>
      <c r="S860"/>
    </row>
    <row r="861" spans="3:19" x14ac:dyDescent="0.25">
      <c r="C861" s="4" t="str">
        <f t="shared" si="13"/>
        <v>GMRI Ingenieria Informatica SL</v>
      </c>
      <c r="D861" s="5" t="s">
        <v>119</v>
      </c>
      <c r="E861" s="6" t="s">
        <v>422</v>
      </c>
      <c r="G861" s="7">
        <v>44578</v>
      </c>
      <c r="H861" s="8">
        <v>105.6</v>
      </c>
      <c r="I861" s="8">
        <v>22.18</v>
      </c>
      <c r="L861" s="27">
        <v>127.78</v>
      </c>
      <c r="M861" s="8" t="s">
        <v>2</v>
      </c>
      <c r="N861" s="7">
        <v>44592</v>
      </c>
      <c r="Q861"/>
      <c r="R861"/>
      <c r="S861"/>
    </row>
    <row r="862" spans="3:19" x14ac:dyDescent="0.25">
      <c r="C862" s="4" t="str">
        <f t="shared" si="13"/>
        <v>GMRI Ingenieria Informatica SL</v>
      </c>
      <c r="D862" s="5" t="s">
        <v>119</v>
      </c>
      <c r="E862" s="6" t="s">
        <v>423</v>
      </c>
      <c r="G862" s="7">
        <v>44500</v>
      </c>
      <c r="H862" s="8">
        <v>105.6</v>
      </c>
      <c r="I862" s="8">
        <v>22.18</v>
      </c>
      <c r="L862" s="27">
        <v>127.78</v>
      </c>
      <c r="M862" s="8" t="s">
        <v>7</v>
      </c>
      <c r="N862" s="7">
        <v>44620</v>
      </c>
      <c r="Q862"/>
      <c r="R862"/>
      <c r="S862"/>
    </row>
    <row r="863" spans="3:19" x14ac:dyDescent="0.25">
      <c r="C863" s="4" t="str">
        <f t="shared" si="13"/>
        <v>GMRI Ingenieria Informatica SL</v>
      </c>
      <c r="D863" s="5" t="s">
        <v>119</v>
      </c>
      <c r="E863" s="6" t="s">
        <v>424</v>
      </c>
      <c r="G863" s="7">
        <v>44606</v>
      </c>
      <c r="H863" s="8">
        <v>733.45</v>
      </c>
      <c r="I863" s="8">
        <v>154.02000000000001</v>
      </c>
      <c r="L863" s="27">
        <v>887.47</v>
      </c>
      <c r="M863" s="8" t="s">
        <v>7</v>
      </c>
      <c r="N863" s="7">
        <v>44620</v>
      </c>
      <c r="Q863"/>
      <c r="R863"/>
      <c r="S863"/>
    </row>
    <row r="864" spans="3:19" x14ac:dyDescent="0.25">
      <c r="C864" s="4" t="str">
        <f t="shared" si="13"/>
        <v>GMRI Ingenieria Informatica SL</v>
      </c>
      <c r="D864" s="5" t="s">
        <v>119</v>
      </c>
      <c r="E864" s="6">
        <v>220445</v>
      </c>
      <c r="G864" s="7">
        <v>44642</v>
      </c>
      <c r="H864" s="8">
        <v>46.85</v>
      </c>
      <c r="I864" s="8">
        <v>9.84</v>
      </c>
      <c r="L864" s="27">
        <v>56.69</v>
      </c>
      <c r="M864" s="8" t="s">
        <v>2</v>
      </c>
      <c r="N864" s="7">
        <v>44651</v>
      </c>
      <c r="Q864"/>
      <c r="R864"/>
      <c r="S864"/>
    </row>
    <row r="865" spans="3:19" x14ac:dyDescent="0.25">
      <c r="C865" s="4" t="str">
        <f t="shared" si="13"/>
        <v>GMRI Ingenieria Informatica SL</v>
      </c>
      <c r="D865" s="5" t="s">
        <v>119</v>
      </c>
      <c r="E865" s="6" t="s">
        <v>772</v>
      </c>
      <c r="G865" s="7">
        <v>44680</v>
      </c>
      <c r="H865" s="8">
        <v>1830</v>
      </c>
      <c r="I865" s="8">
        <v>384.3</v>
      </c>
      <c r="L865" s="27">
        <v>2214.3000000000002</v>
      </c>
      <c r="M865" s="8" t="s">
        <v>8</v>
      </c>
      <c r="N865" s="7">
        <v>44681</v>
      </c>
      <c r="Q865"/>
      <c r="R865"/>
      <c r="S865"/>
    </row>
    <row r="866" spans="3:19" x14ac:dyDescent="0.25">
      <c r="C866" s="4" t="str">
        <f t="shared" si="13"/>
        <v>GMRI Ingenieria Informatica SL</v>
      </c>
      <c r="D866" s="5" t="s">
        <v>119</v>
      </c>
      <c r="E866" s="6" t="s">
        <v>773</v>
      </c>
      <c r="G866" s="7">
        <v>44697</v>
      </c>
      <c r="H866" s="8">
        <v>885.95</v>
      </c>
      <c r="I866" s="8">
        <v>186.05</v>
      </c>
      <c r="L866" s="27">
        <v>1072</v>
      </c>
      <c r="M866" s="8" t="s">
        <v>2</v>
      </c>
      <c r="N866" s="7">
        <v>44699</v>
      </c>
      <c r="Q866"/>
      <c r="R866"/>
      <c r="S866"/>
    </row>
    <row r="867" spans="3:19" x14ac:dyDescent="0.25">
      <c r="C867" s="4" t="str">
        <f t="shared" si="13"/>
        <v>GMRI Ingenieria Informatica SL</v>
      </c>
      <c r="D867" s="5" t="s">
        <v>119</v>
      </c>
      <c r="E867" s="6" t="s">
        <v>774</v>
      </c>
      <c r="G867" s="7">
        <v>44697</v>
      </c>
      <c r="H867" s="8">
        <v>938.45</v>
      </c>
      <c r="I867" s="8">
        <v>197.07</v>
      </c>
      <c r="L867" s="27">
        <v>1135.52</v>
      </c>
      <c r="M867" s="8" t="s">
        <v>2</v>
      </c>
      <c r="N867" s="7">
        <v>44699</v>
      </c>
      <c r="Q867"/>
      <c r="R867"/>
      <c r="S867"/>
    </row>
    <row r="868" spans="3:19" x14ac:dyDescent="0.25">
      <c r="C868" s="4" t="str">
        <f t="shared" si="13"/>
        <v>GMRI Ingenieria Informatica SL</v>
      </c>
      <c r="D868" s="5" t="s">
        <v>119</v>
      </c>
      <c r="E868" s="6" t="s">
        <v>775</v>
      </c>
      <c r="G868" s="7">
        <v>44719</v>
      </c>
      <c r="H868" s="8">
        <v>873.6</v>
      </c>
      <c r="I868" s="8">
        <v>183.46</v>
      </c>
      <c r="L868" s="27">
        <v>1057.06</v>
      </c>
      <c r="M868" s="8" t="s">
        <v>7</v>
      </c>
      <c r="N868" s="7">
        <v>44720</v>
      </c>
      <c r="Q868"/>
      <c r="R868"/>
      <c r="S868"/>
    </row>
    <row r="869" spans="3:19" x14ac:dyDescent="0.25">
      <c r="C869" s="4" t="str">
        <f t="shared" si="13"/>
        <v>GMRI Ingenieria Informatica SL</v>
      </c>
      <c r="D869" s="5" t="s">
        <v>119</v>
      </c>
      <c r="E869" s="6" t="s">
        <v>776</v>
      </c>
      <c r="G869" s="7">
        <v>44742</v>
      </c>
      <c r="H869" s="8">
        <v>303</v>
      </c>
      <c r="I869" s="8">
        <v>63.63</v>
      </c>
      <c r="L869" s="27">
        <v>366.63</v>
      </c>
      <c r="M869" s="8" t="s">
        <v>8</v>
      </c>
      <c r="N869" s="7">
        <v>44742</v>
      </c>
      <c r="Q869"/>
      <c r="R869"/>
      <c r="S869"/>
    </row>
    <row r="870" spans="3:19" x14ac:dyDescent="0.25">
      <c r="C870" s="4" t="str">
        <f t="shared" si="13"/>
        <v>GMRI Ingenieria Informatica SL</v>
      </c>
      <c r="D870" s="5" t="s">
        <v>119</v>
      </c>
      <c r="E870" s="6" t="s">
        <v>1305</v>
      </c>
      <c r="G870" s="7">
        <v>44834</v>
      </c>
      <c r="H870" s="8">
        <v>160.69999999999999</v>
      </c>
      <c r="I870" s="8">
        <v>33.75</v>
      </c>
      <c r="L870" s="27">
        <v>194.45</v>
      </c>
      <c r="M870" s="8" t="s">
        <v>7</v>
      </c>
      <c r="N870" s="7">
        <v>44834</v>
      </c>
      <c r="Q870"/>
      <c r="R870"/>
      <c r="S870"/>
    </row>
    <row r="871" spans="3:19" x14ac:dyDescent="0.25">
      <c r="C871" s="4" t="str">
        <f t="shared" si="13"/>
        <v>GMRI Ingenieria Informatica SL</v>
      </c>
      <c r="D871" s="5" t="s">
        <v>119</v>
      </c>
      <c r="E871" s="6" t="s">
        <v>1568</v>
      </c>
      <c r="G871" s="7">
        <v>44844</v>
      </c>
      <c r="H871" s="8">
        <v>5013.6000000000004</v>
      </c>
      <c r="I871" s="8">
        <v>1052.8599999999999</v>
      </c>
      <c r="L871" s="27">
        <v>6066.46</v>
      </c>
      <c r="M871" s="8" t="s">
        <v>8</v>
      </c>
      <c r="N871" s="7">
        <v>44858</v>
      </c>
      <c r="Q871"/>
      <c r="R871"/>
      <c r="S871"/>
    </row>
    <row r="872" spans="3:19" x14ac:dyDescent="0.25">
      <c r="C872" s="4" t="str">
        <f t="shared" si="13"/>
        <v>GMRI Ingenieria Informatica SL</v>
      </c>
      <c r="D872" s="5" t="s">
        <v>119</v>
      </c>
      <c r="E872" s="6" t="s">
        <v>1569</v>
      </c>
      <c r="G872" s="7">
        <v>44879</v>
      </c>
      <c r="H872" s="8">
        <v>87.06</v>
      </c>
      <c r="I872" s="8">
        <v>18.28</v>
      </c>
      <c r="L872" s="27">
        <v>105.34</v>
      </c>
      <c r="M872" s="8" t="s">
        <v>7</v>
      </c>
      <c r="N872" s="7">
        <v>44889</v>
      </c>
      <c r="Q872"/>
      <c r="R872"/>
      <c r="S872"/>
    </row>
    <row r="873" spans="3:19" x14ac:dyDescent="0.25">
      <c r="C873" s="4" t="str">
        <f t="shared" si="13"/>
        <v>GRAFIQUES VAROS SRL</v>
      </c>
      <c r="D873" s="5" t="s">
        <v>641</v>
      </c>
      <c r="E873" s="6">
        <v>7876</v>
      </c>
      <c r="G873" s="7">
        <v>44680</v>
      </c>
      <c r="H873" s="8">
        <v>95</v>
      </c>
      <c r="I873" s="8">
        <v>19.95</v>
      </c>
      <c r="L873" s="27">
        <v>114.95</v>
      </c>
      <c r="M873" s="8" t="s">
        <v>148</v>
      </c>
      <c r="N873" s="7">
        <v>44681</v>
      </c>
      <c r="Q873"/>
      <c r="R873"/>
      <c r="S873"/>
    </row>
    <row r="874" spans="3:19" x14ac:dyDescent="0.25">
      <c r="C874" s="4" t="str">
        <f t="shared" si="13"/>
        <v>GRAFIQUES VAROS SRL</v>
      </c>
      <c r="D874" s="5" t="s">
        <v>641</v>
      </c>
      <c r="E874" s="6">
        <v>1</v>
      </c>
      <c r="G874" s="7">
        <v>44925</v>
      </c>
      <c r="H874" s="8">
        <v>615</v>
      </c>
      <c r="I874" s="8">
        <v>129.15</v>
      </c>
      <c r="L874" s="27">
        <v>744.15</v>
      </c>
      <c r="M874" s="8" t="s">
        <v>148</v>
      </c>
      <c r="N874" s="7">
        <v>44926</v>
      </c>
      <c r="Q874"/>
      <c r="R874"/>
      <c r="S874"/>
    </row>
    <row r="875" spans="3:19" x14ac:dyDescent="0.25">
      <c r="C875" s="4" t="str">
        <f t="shared" si="13"/>
        <v>GRAU, MAQUINARIA I SERVEI INTEGRAL, S.A.</v>
      </c>
      <c r="D875" s="5" t="s">
        <v>58</v>
      </c>
      <c r="E875" s="21">
        <v>22000464</v>
      </c>
      <c r="G875" s="7">
        <v>44607</v>
      </c>
      <c r="H875" s="8">
        <v>815.05</v>
      </c>
      <c r="I875" s="8">
        <v>171.16</v>
      </c>
      <c r="L875" s="27">
        <v>986.21</v>
      </c>
      <c r="M875" s="8" t="s">
        <v>20</v>
      </c>
      <c r="N875" s="7">
        <v>44616</v>
      </c>
      <c r="Q875"/>
      <c r="R875"/>
      <c r="S875"/>
    </row>
    <row r="876" spans="3:19" x14ac:dyDescent="0.25">
      <c r="C876" s="4" t="str">
        <f t="shared" si="13"/>
        <v>GRAU, MAQUINARIA I SERVEI INTEGRAL, S.A.</v>
      </c>
      <c r="D876" s="5" t="s">
        <v>58</v>
      </c>
      <c r="E876" s="21">
        <v>22000381</v>
      </c>
      <c r="G876" s="7">
        <v>44607</v>
      </c>
      <c r="H876" s="8">
        <v>3147.09</v>
      </c>
      <c r="I876" s="8">
        <v>660.89</v>
      </c>
      <c r="L876" s="27">
        <v>3807.98</v>
      </c>
      <c r="M876" s="8" t="s">
        <v>0</v>
      </c>
      <c r="N876" s="7">
        <v>44620</v>
      </c>
      <c r="Q876"/>
      <c r="R876"/>
      <c r="S876"/>
    </row>
    <row r="877" spans="3:19" x14ac:dyDescent="0.25">
      <c r="C877" s="4" t="str">
        <f t="shared" si="13"/>
        <v>GRAU, MAQUINARIA I SERVEI INTEGRAL, S.A.</v>
      </c>
      <c r="D877" s="5" t="s">
        <v>58</v>
      </c>
      <c r="E877" s="21">
        <v>22000573</v>
      </c>
      <c r="G877" s="7">
        <v>44620</v>
      </c>
      <c r="H877" s="8">
        <v>506.85</v>
      </c>
      <c r="I877" s="8">
        <v>106.44</v>
      </c>
      <c r="L877" s="27">
        <v>613.29</v>
      </c>
      <c r="M877" s="8" t="s">
        <v>0</v>
      </c>
      <c r="N877" s="7">
        <v>44620</v>
      </c>
      <c r="Q877"/>
      <c r="R877"/>
      <c r="S877"/>
    </row>
    <row r="878" spans="3:19" x14ac:dyDescent="0.25">
      <c r="C878" s="4" t="str">
        <f t="shared" si="13"/>
        <v>GRAU, MAQUINARIA I SERVEI INTEGRAL, S.A.</v>
      </c>
      <c r="D878" s="5" t="s">
        <v>58</v>
      </c>
      <c r="E878" s="21">
        <v>22000813</v>
      </c>
      <c r="G878" s="7">
        <v>44635</v>
      </c>
      <c r="H878" s="8">
        <v>278.47000000000003</v>
      </c>
      <c r="I878" s="8">
        <v>58.48</v>
      </c>
      <c r="L878" s="27">
        <v>336.95</v>
      </c>
      <c r="M878" s="8" t="s">
        <v>20</v>
      </c>
      <c r="N878" s="7">
        <v>44642</v>
      </c>
      <c r="Q878"/>
      <c r="R878"/>
      <c r="S878"/>
    </row>
    <row r="879" spans="3:19" x14ac:dyDescent="0.25">
      <c r="C879" s="4" t="str">
        <f t="shared" si="13"/>
        <v>GRAU, MAQUINARIA I SERVEI INTEGRAL, S.A.</v>
      </c>
      <c r="D879" s="5" t="s">
        <v>58</v>
      </c>
      <c r="E879" s="21">
        <v>22000901</v>
      </c>
      <c r="G879" s="7">
        <v>44642</v>
      </c>
      <c r="H879" s="8">
        <v>7093.84</v>
      </c>
      <c r="I879" s="8">
        <v>1489.71</v>
      </c>
      <c r="L879" s="27">
        <v>8583.5499999999993</v>
      </c>
      <c r="M879" s="8" t="s">
        <v>20</v>
      </c>
      <c r="N879" s="7">
        <v>44642</v>
      </c>
      <c r="Q879"/>
      <c r="R879"/>
      <c r="S879"/>
    </row>
    <row r="880" spans="3:19" x14ac:dyDescent="0.25">
      <c r="C880" s="4" t="str">
        <f t="shared" si="13"/>
        <v>GRAU, MAQUINARIA I SERVEI INTEGRAL, S.A.</v>
      </c>
      <c r="D880" s="5" t="s">
        <v>58</v>
      </c>
      <c r="E880" s="21">
        <v>22000948</v>
      </c>
      <c r="G880" s="7">
        <v>44650</v>
      </c>
      <c r="H880" s="8">
        <v>104.62</v>
      </c>
      <c r="I880" s="8">
        <v>21.97</v>
      </c>
      <c r="L880" s="27">
        <v>126.59</v>
      </c>
      <c r="M880" s="8" t="s">
        <v>0</v>
      </c>
      <c r="N880" s="7">
        <v>44651</v>
      </c>
      <c r="Q880"/>
      <c r="R880"/>
      <c r="S880"/>
    </row>
    <row r="881" spans="3:19" x14ac:dyDescent="0.25">
      <c r="C881" s="4" t="str">
        <f t="shared" si="13"/>
        <v>GRAU, MAQUINARIA I SERVEI INTEGRAL, S.A.</v>
      </c>
      <c r="D881" s="5" t="s">
        <v>58</v>
      </c>
      <c r="E881" s="21">
        <v>22001390</v>
      </c>
      <c r="G881" s="7">
        <v>44680</v>
      </c>
      <c r="H881" s="8">
        <v>119.5</v>
      </c>
      <c r="I881" s="8">
        <v>25.1</v>
      </c>
      <c r="L881" s="27">
        <v>144.6</v>
      </c>
      <c r="M881" s="8" t="s">
        <v>0</v>
      </c>
      <c r="N881" s="7">
        <v>44681</v>
      </c>
      <c r="Q881"/>
      <c r="R881"/>
      <c r="S881"/>
    </row>
    <row r="882" spans="3:19" x14ac:dyDescent="0.25">
      <c r="C882" s="4" t="str">
        <f t="shared" si="13"/>
        <v>GRAU, MAQUINARIA I SERVEI INTEGRAL, S.A.</v>
      </c>
      <c r="D882" s="5" t="s">
        <v>58</v>
      </c>
      <c r="E882" s="21">
        <v>22001994</v>
      </c>
      <c r="G882" s="7">
        <v>44727</v>
      </c>
      <c r="H882" s="8">
        <v>129.26</v>
      </c>
      <c r="I882" s="8">
        <v>27.14</v>
      </c>
      <c r="L882" s="27">
        <v>156.4</v>
      </c>
      <c r="M882" s="8" t="s">
        <v>0</v>
      </c>
      <c r="N882" s="7">
        <v>44740</v>
      </c>
      <c r="Q882"/>
      <c r="R882"/>
      <c r="S882"/>
    </row>
    <row r="883" spans="3:19" x14ac:dyDescent="0.25">
      <c r="C883" s="4" t="str">
        <f t="shared" si="13"/>
        <v>GRAU, MAQUINARIA I SERVEI INTEGRAL, S.A.</v>
      </c>
      <c r="D883" s="5" t="s">
        <v>58</v>
      </c>
      <c r="E883" s="21">
        <v>22002183</v>
      </c>
      <c r="G883" s="7">
        <v>44742</v>
      </c>
      <c r="H883" s="8">
        <v>478.38</v>
      </c>
      <c r="I883" s="8">
        <v>100.46</v>
      </c>
      <c r="L883" s="27">
        <v>578.84</v>
      </c>
      <c r="M883" s="8" t="s">
        <v>0</v>
      </c>
      <c r="N883" s="7">
        <v>44742</v>
      </c>
      <c r="Q883"/>
      <c r="R883"/>
      <c r="S883"/>
    </row>
    <row r="884" spans="3:19" x14ac:dyDescent="0.25">
      <c r="C884" s="4" t="str">
        <f t="shared" si="13"/>
        <v>GRAU, MAQUINARIA I SERVEI INTEGRAL, S.A.</v>
      </c>
      <c r="D884" s="5" t="s">
        <v>58</v>
      </c>
      <c r="E884" s="21">
        <v>22002446</v>
      </c>
      <c r="G884" s="7">
        <v>44757</v>
      </c>
      <c r="H884" s="8">
        <v>168</v>
      </c>
      <c r="I884" s="8">
        <v>35.28</v>
      </c>
      <c r="L884" s="27">
        <v>203.28</v>
      </c>
      <c r="M884" s="8" t="s">
        <v>20</v>
      </c>
      <c r="N884" s="7">
        <v>44762</v>
      </c>
      <c r="Q884"/>
      <c r="R884"/>
      <c r="S884"/>
    </row>
    <row r="885" spans="3:19" x14ac:dyDescent="0.25">
      <c r="C885" s="4" t="str">
        <f t="shared" si="13"/>
        <v>GRAU, MAQUINARIA I SERVEI INTEGRAL, S.A.</v>
      </c>
      <c r="D885" s="5" t="s">
        <v>58</v>
      </c>
      <c r="E885" s="21">
        <v>22003621</v>
      </c>
      <c r="G885" s="7">
        <v>44848</v>
      </c>
      <c r="H885" s="8">
        <v>123</v>
      </c>
      <c r="I885" s="8">
        <v>25.83</v>
      </c>
      <c r="L885" s="27">
        <v>148.83000000000001</v>
      </c>
      <c r="M885" s="8" t="s">
        <v>20</v>
      </c>
      <c r="N885" s="7">
        <v>44860</v>
      </c>
      <c r="Q885"/>
      <c r="R885"/>
      <c r="S885"/>
    </row>
    <row r="886" spans="3:19" x14ac:dyDescent="0.25">
      <c r="C886" s="4" t="str">
        <f t="shared" si="13"/>
        <v>GRAU, MAQUINARIA I SERVEI INTEGRAL, S.A.</v>
      </c>
      <c r="D886" s="5" t="s">
        <v>58</v>
      </c>
      <c r="E886" s="21">
        <v>22003567</v>
      </c>
      <c r="G886" s="7">
        <v>44848</v>
      </c>
      <c r="H886" s="8">
        <v>596.5</v>
      </c>
      <c r="I886" s="8">
        <v>125.27</v>
      </c>
      <c r="L886" s="27">
        <v>721.77</v>
      </c>
      <c r="M886" s="8" t="s">
        <v>0</v>
      </c>
      <c r="N886" s="7">
        <v>44860</v>
      </c>
      <c r="Q886"/>
      <c r="R886"/>
      <c r="S886"/>
    </row>
    <row r="887" spans="3:19" x14ac:dyDescent="0.25">
      <c r="C887" s="4" t="str">
        <f t="shared" si="13"/>
        <v>GRAU, MAQUINARIA I SERVEI INTEGRAL, S.A.</v>
      </c>
      <c r="D887" s="5" t="s">
        <v>58</v>
      </c>
      <c r="E887" s="6">
        <v>22003626</v>
      </c>
      <c r="G887" s="7">
        <v>44848</v>
      </c>
      <c r="H887" s="8">
        <v>278.47000000000003</v>
      </c>
      <c r="I887" s="8">
        <v>58.48</v>
      </c>
      <c r="L887" s="27">
        <v>336.95</v>
      </c>
      <c r="M887" s="8" t="s">
        <v>20</v>
      </c>
      <c r="N887" s="7">
        <v>44860</v>
      </c>
      <c r="Q887"/>
      <c r="R887"/>
      <c r="S887"/>
    </row>
    <row r="888" spans="3:19" x14ac:dyDescent="0.25">
      <c r="C888" s="4" t="str">
        <f t="shared" si="13"/>
        <v>GRAU, MAQUINARIA I SERVEI INTEGRAL, S.A.</v>
      </c>
      <c r="D888" s="5" t="s">
        <v>58</v>
      </c>
      <c r="E888" s="21">
        <v>22003787</v>
      </c>
      <c r="G888" s="7">
        <v>44862</v>
      </c>
      <c r="H888" s="8">
        <v>415.38</v>
      </c>
      <c r="I888" s="8">
        <v>87.23</v>
      </c>
      <c r="L888" s="27">
        <v>502.61</v>
      </c>
      <c r="M888" s="8" t="s">
        <v>0</v>
      </c>
      <c r="N888" s="7">
        <v>44865</v>
      </c>
      <c r="Q888"/>
      <c r="R888"/>
      <c r="S888"/>
    </row>
    <row r="889" spans="3:19" x14ac:dyDescent="0.25">
      <c r="C889" s="4" t="str">
        <f t="shared" si="13"/>
        <v>GRAU, MAQUINARIA I SERVEI INTEGRAL, S.A.</v>
      </c>
      <c r="D889" s="5" t="s">
        <v>58</v>
      </c>
      <c r="E889" s="21">
        <v>22003786</v>
      </c>
      <c r="G889" s="7">
        <v>44862</v>
      </c>
      <c r="H889" s="8">
        <v>564.32000000000005</v>
      </c>
      <c r="I889" s="8">
        <v>118.51</v>
      </c>
      <c r="L889" s="27">
        <v>682.83</v>
      </c>
      <c r="M889" s="8" t="s">
        <v>0</v>
      </c>
      <c r="N889" s="7">
        <v>44865</v>
      </c>
      <c r="Q889"/>
      <c r="R889"/>
      <c r="S889"/>
    </row>
    <row r="890" spans="3:19" x14ac:dyDescent="0.25">
      <c r="C890" s="4" t="str">
        <f t="shared" si="13"/>
        <v>GRAU, MAQUINARIA I SERVEI INTEGRAL, S.A.</v>
      </c>
      <c r="D890" s="5" t="s">
        <v>58</v>
      </c>
      <c r="E890" s="6">
        <v>22004693</v>
      </c>
      <c r="G890" s="7">
        <v>44925</v>
      </c>
      <c r="H890" s="8">
        <v>147.44</v>
      </c>
      <c r="I890" s="8">
        <v>30.96</v>
      </c>
      <c r="L890" s="27">
        <v>178.4</v>
      </c>
      <c r="M890" s="8" t="s">
        <v>0</v>
      </c>
      <c r="N890" s="7">
        <v>44926</v>
      </c>
      <c r="Q890"/>
      <c r="R890"/>
      <c r="S890"/>
    </row>
    <row r="891" spans="3:19" x14ac:dyDescent="0.25">
      <c r="C891" s="4" t="str">
        <f t="shared" si="13"/>
        <v>GRAU, MAQUINARIA I SERVEI INTEGRAL, S.A.</v>
      </c>
      <c r="D891" s="5" t="s">
        <v>58</v>
      </c>
      <c r="E891" s="6">
        <v>22004127</v>
      </c>
      <c r="G891" s="7">
        <v>44880</v>
      </c>
      <c r="H891" s="8">
        <v>252</v>
      </c>
      <c r="I891" s="8">
        <v>52.92</v>
      </c>
      <c r="L891" s="27">
        <v>304.92</v>
      </c>
      <c r="M891" s="8" t="s">
        <v>20</v>
      </c>
      <c r="N891" s="7">
        <v>44926</v>
      </c>
      <c r="Q891"/>
      <c r="R891"/>
      <c r="S891"/>
    </row>
    <row r="892" spans="3:19" x14ac:dyDescent="0.25">
      <c r="C892" s="4" t="str">
        <f t="shared" si="13"/>
        <v>GRAU, MAQUINARIA I SERVEI INTEGRAL, S.A.</v>
      </c>
      <c r="D892" s="5" t="s">
        <v>58</v>
      </c>
      <c r="E892" s="6">
        <v>23000133</v>
      </c>
      <c r="G892" s="7">
        <v>44942</v>
      </c>
      <c r="H892" s="8">
        <v>3857.66</v>
      </c>
      <c r="I892" s="8">
        <v>810.11</v>
      </c>
      <c r="L892" s="27">
        <v>4667.7700000000004</v>
      </c>
      <c r="M892" s="8" t="s">
        <v>1611</v>
      </c>
      <c r="N892" s="7">
        <v>44949</v>
      </c>
      <c r="Q892"/>
      <c r="R892"/>
      <c r="S892"/>
    </row>
    <row r="893" spans="3:19" x14ac:dyDescent="0.25">
      <c r="C893" s="4" t="str">
        <f t="shared" si="13"/>
        <v>GRUAS PABLO SL</v>
      </c>
      <c r="D893" s="5" t="s">
        <v>598</v>
      </c>
      <c r="E893" s="6" t="s">
        <v>600</v>
      </c>
      <c r="G893" s="7">
        <v>44630</v>
      </c>
      <c r="H893" s="8">
        <v>909.33</v>
      </c>
      <c r="I893" s="8">
        <v>190.96</v>
      </c>
      <c r="L893" s="27">
        <v>1100.29</v>
      </c>
      <c r="M893" s="8" t="s">
        <v>21</v>
      </c>
      <c r="N893" s="7">
        <v>44630</v>
      </c>
      <c r="Q893"/>
      <c r="R893"/>
      <c r="S893"/>
    </row>
    <row r="894" spans="3:19" x14ac:dyDescent="0.25">
      <c r="C894" s="4" t="str">
        <f t="shared" si="13"/>
        <v>GRUAS PABLO SL</v>
      </c>
      <c r="D894" s="5" t="s">
        <v>598</v>
      </c>
      <c r="E894" s="6" t="s">
        <v>599</v>
      </c>
      <c r="G894" s="7">
        <v>44630</v>
      </c>
      <c r="H894" s="8">
        <v>1240</v>
      </c>
      <c r="I894" s="8">
        <v>260.39999999999998</v>
      </c>
      <c r="L894" s="27">
        <v>1500.4</v>
      </c>
      <c r="M894" s="8" t="s">
        <v>21</v>
      </c>
      <c r="N894" s="7">
        <v>44630</v>
      </c>
      <c r="Q894"/>
      <c r="R894"/>
      <c r="S894"/>
    </row>
    <row r="895" spans="3:19" x14ac:dyDescent="0.25">
      <c r="C895" s="4" t="str">
        <f t="shared" si="13"/>
        <v>GRUAS PABLO SL</v>
      </c>
      <c r="D895" s="5" t="s">
        <v>598</v>
      </c>
      <c r="E895" s="6" t="s">
        <v>601</v>
      </c>
      <c r="G895" s="7">
        <v>44651</v>
      </c>
      <c r="H895" s="8">
        <v>1240</v>
      </c>
      <c r="I895" s="8">
        <v>260.39999999999998</v>
      </c>
      <c r="L895" s="27">
        <v>1500.4</v>
      </c>
      <c r="M895" s="8" t="s">
        <v>21</v>
      </c>
      <c r="N895" s="7">
        <v>44651</v>
      </c>
      <c r="Q895"/>
      <c r="R895"/>
      <c r="S895"/>
    </row>
    <row r="896" spans="3:19" x14ac:dyDescent="0.25">
      <c r="C896" s="4" t="str">
        <f t="shared" si="13"/>
        <v>GRUAS PABLO SL</v>
      </c>
      <c r="D896" s="5" t="s">
        <v>598</v>
      </c>
      <c r="E896" s="6" t="s">
        <v>904</v>
      </c>
      <c r="G896" s="7">
        <v>44701</v>
      </c>
      <c r="H896" s="8">
        <v>1240</v>
      </c>
      <c r="I896" s="8">
        <v>260.39999999999998</v>
      </c>
      <c r="L896" s="27">
        <v>1500.4</v>
      </c>
      <c r="M896" s="8" t="s">
        <v>958</v>
      </c>
      <c r="N896" s="7">
        <v>44704</v>
      </c>
      <c r="Q896"/>
      <c r="R896"/>
      <c r="S896"/>
    </row>
    <row r="897" spans="3:19" x14ac:dyDescent="0.25">
      <c r="C897" s="4" t="str">
        <f t="shared" si="13"/>
        <v>GRUAS PABLO SL</v>
      </c>
      <c r="D897" s="5" t="s">
        <v>598</v>
      </c>
      <c r="E897" s="6" t="s">
        <v>905</v>
      </c>
      <c r="G897" s="7">
        <v>44721</v>
      </c>
      <c r="H897" s="8">
        <v>1240</v>
      </c>
      <c r="I897" s="8">
        <v>260.39999999999998</v>
      </c>
      <c r="L897" s="27">
        <v>1500.4</v>
      </c>
      <c r="M897" s="8" t="s">
        <v>21</v>
      </c>
      <c r="N897" s="7">
        <v>44722</v>
      </c>
      <c r="Q897"/>
      <c r="R897"/>
      <c r="S897"/>
    </row>
    <row r="898" spans="3:19" x14ac:dyDescent="0.25">
      <c r="C898" s="4" t="str">
        <f t="shared" si="13"/>
        <v>GRUAS PABLO SL</v>
      </c>
      <c r="D898" s="5" t="s">
        <v>598</v>
      </c>
      <c r="E898" s="6" t="s">
        <v>1253</v>
      </c>
      <c r="G898" s="7">
        <v>44749</v>
      </c>
      <c r="H898" s="8">
        <v>1240</v>
      </c>
      <c r="I898" s="8">
        <v>260.39999999999998</v>
      </c>
      <c r="L898" s="27">
        <v>1500.4</v>
      </c>
      <c r="M898" s="8" t="s">
        <v>21</v>
      </c>
      <c r="N898" s="7">
        <v>44750</v>
      </c>
      <c r="Q898"/>
      <c r="R898"/>
      <c r="S898"/>
    </row>
    <row r="899" spans="3:19" x14ac:dyDescent="0.25">
      <c r="C899" s="4" t="str">
        <f t="shared" si="13"/>
        <v>GRUAS PABLO SL</v>
      </c>
      <c r="D899" s="5" t="s">
        <v>598</v>
      </c>
      <c r="E899" s="6" t="s">
        <v>1254</v>
      </c>
      <c r="G899" s="7">
        <v>44773</v>
      </c>
      <c r="H899" s="8">
        <v>1240</v>
      </c>
      <c r="I899" s="8">
        <v>260.39999999999998</v>
      </c>
      <c r="L899" s="27">
        <v>1500.4</v>
      </c>
      <c r="M899" s="8" t="s">
        <v>21</v>
      </c>
      <c r="N899" s="7">
        <v>44773</v>
      </c>
      <c r="Q899"/>
      <c r="R899"/>
      <c r="S899"/>
    </row>
    <row r="900" spans="3:19" x14ac:dyDescent="0.25">
      <c r="C900" s="4" t="str">
        <f t="shared" si="13"/>
        <v>GRUAS PABLO SL</v>
      </c>
      <c r="D900" s="5" t="s">
        <v>598</v>
      </c>
      <c r="E900" s="6" t="s">
        <v>1255</v>
      </c>
      <c r="G900" s="7">
        <v>44804</v>
      </c>
      <c r="H900" s="8">
        <v>1240</v>
      </c>
      <c r="I900" s="8">
        <v>260.39999999999998</v>
      </c>
      <c r="L900" s="27">
        <v>1500.4</v>
      </c>
      <c r="M900" s="8" t="s">
        <v>21</v>
      </c>
      <c r="N900" s="7">
        <v>44826</v>
      </c>
      <c r="Q900"/>
      <c r="R900"/>
      <c r="S900"/>
    </row>
    <row r="901" spans="3:19" x14ac:dyDescent="0.25">
      <c r="C901" s="4" t="str">
        <f t="shared" si="13"/>
        <v>GRUAS PABLO SL</v>
      </c>
      <c r="D901" s="5" t="s">
        <v>598</v>
      </c>
      <c r="E901" s="6" t="s">
        <v>1306</v>
      </c>
      <c r="G901" s="7">
        <v>44834</v>
      </c>
      <c r="H901" s="8">
        <v>1240</v>
      </c>
      <c r="I901" s="8">
        <v>260.39999999999998</v>
      </c>
      <c r="L901" s="27">
        <v>1500.4</v>
      </c>
      <c r="M901" s="8" t="s">
        <v>21</v>
      </c>
      <c r="N901" s="7">
        <v>44834</v>
      </c>
      <c r="Q901"/>
      <c r="R901"/>
      <c r="S901"/>
    </row>
    <row r="902" spans="3:19" x14ac:dyDescent="0.25">
      <c r="C902" s="4" t="str">
        <f t="shared" si="13"/>
        <v>GRUAS PABLO SL</v>
      </c>
      <c r="D902" s="5" t="s">
        <v>598</v>
      </c>
      <c r="E902" s="6" t="s">
        <v>1768</v>
      </c>
      <c r="G902" s="7">
        <v>44865</v>
      </c>
      <c r="H902" s="8">
        <v>1240</v>
      </c>
      <c r="I902" s="8">
        <v>260.39999999999998</v>
      </c>
      <c r="L902" s="27">
        <v>1500.4</v>
      </c>
      <c r="M902" s="8" t="s">
        <v>21</v>
      </c>
      <c r="N902" s="7">
        <v>44879</v>
      </c>
      <c r="Q902"/>
      <c r="R902"/>
      <c r="S902"/>
    </row>
    <row r="903" spans="3:19" x14ac:dyDescent="0.25">
      <c r="C903" s="4" t="str">
        <f t="shared" si="13"/>
        <v>GRUAS PABLO SL</v>
      </c>
      <c r="D903" s="5" t="s">
        <v>598</v>
      </c>
      <c r="E903" s="6" t="s">
        <v>1769</v>
      </c>
      <c r="G903" s="7">
        <v>44895</v>
      </c>
      <c r="H903" s="8">
        <v>1240</v>
      </c>
      <c r="I903" s="8">
        <v>260.39999999999998</v>
      </c>
      <c r="L903" s="27">
        <v>1500.4</v>
      </c>
      <c r="M903" s="8" t="s">
        <v>21</v>
      </c>
      <c r="N903" s="7">
        <v>44895</v>
      </c>
      <c r="Q903"/>
      <c r="R903"/>
      <c r="S903"/>
    </row>
    <row r="904" spans="3:19" x14ac:dyDescent="0.25">
      <c r="C904" s="4" t="str">
        <f t="shared" ref="C904:C967" si="14">MID(D904,8,60)</f>
        <v>GRUAS PABLO SL</v>
      </c>
      <c r="D904" s="5" t="s">
        <v>598</v>
      </c>
      <c r="E904" s="6" t="s">
        <v>1770</v>
      </c>
      <c r="G904" s="7">
        <v>44926</v>
      </c>
      <c r="H904" s="8">
        <v>1240</v>
      </c>
      <c r="I904" s="8">
        <v>260.39999999999998</v>
      </c>
      <c r="L904" s="27">
        <v>1500.4</v>
      </c>
      <c r="M904" s="8" t="s">
        <v>21</v>
      </c>
      <c r="N904" s="7">
        <v>44926</v>
      </c>
      <c r="Q904"/>
      <c r="R904"/>
      <c r="S904"/>
    </row>
    <row r="905" spans="3:19" x14ac:dyDescent="0.25">
      <c r="C905" s="4" t="str">
        <f t="shared" si="14"/>
        <v>HAM CRIOGENICA SL</v>
      </c>
      <c r="D905" s="5" t="s">
        <v>105</v>
      </c>
      <c r="E905" s="6" t="s">
        <v>546</v>
      </c>
      <c r="G905" s="7">
        <v>44562</v>
      </c>
      <c r="H905" s="8">
        <v>1212</v>
      </c>
      <c r="I905" s="8">
        <v>254.52</v>
      </c>
      <c r="L905" s="27">
        <v>1466.52</v>
      </c>
      <c r="M905" s="8" t="s">
        <v>118</v>
      </c>
      <c r="N905" s="7">
        <v>44568</v>
      </c>
      <c r="Q905"/>
      <c r="R905"/>
      <c r="S905"/>
    </row>
    <row r="906" spans="3:19" x14ac:dyDescent="0.25">
      <c r="C906" s="4" t="str">
        <f t="shared" si="14"/>
        <v>HAM CRIOGENICA SL</v>
      </c>
      <c r="D906" s="5" t="s">
        <v>105</v>
      </c>
      <c r="E906" s="20">
        <v>10004</v>
      </c>
      <c r="G906" s="7">
        <v>44593</v>
      </c>
      <c r="H906" s="8">
        <v>1212</v>
      </c>
      <c r="I906" s="8">
        <v>254.52</v>
      </c>
      <c r="L906" s="27">
        <v>1466.52</v>
      </c>
      <c r="M906" s="8" t="s">
        <v>118</v>
      </c>
      <c r="N906" s="7">
        <v>44599</v>
      </c>
      <c r="Q906"/>
      <c r="R906"/>
      <c r="S906"/>
    </row>
    <row r="907" spans="3:19" x14ac:dyDescent="0.25">
      <c r="C907" s="4" t="str">
        <f t="shared" si="14"/>
        <v>HAM CRIOGENICA SL</v>
      </c>
      <c r="D907" s="5" t="s">
        <v>105</v>
      </c>
      <c r="E907" s="6">
        <v>142</v>
      </c>
      <c r="G907" s="7">
        <v>44621</v>
      </c>
      <c r="H907" s="8">
        <v>1212</v>
      </c>
      <c r="I907" s="8">
        <v>254.52</v>
      </c>
      <c r="L907" s="27">
        <v>1466.52</v>
      </c>
      <c r="M907" s="8" t="s">
        <v>118</v>
      </c>
      <c r="N907" s="7">
        <v>44623</v>
      </c>
      <c r="Q907"/>
      <c r="R907"/>
      <c r="S907"/>
    </row>
    <row r="908" spans="3:19" x14ac:dyDescent="0.25">
      <c r="C908" s="4" t="str">
        <f t="shared" si="14"/>
        <v>HAM CRIOGENICA SL</v>
      </c>
      <c r="D908" s="5" t="s">
        <v>105</v>
      </c>
      <c r="E908" s="6">
        <v>200</v>
      </c>
      <c r="G908" s="7">
        <v>44635</v>
      </c>
      <c r="H908" s="8">
        <v>988.58</v>
      </c>
      <c r="I908" s="8">
        <v>207.6</v>
      </c>
      <c r="L908" s="27">
        <v>1196.18</v>
      </c>
      <c r="M908" s="8" t="s">
        <v>547</v>
      </c>
      <c r="N908" s="7">
        <v>44637</v>
      </c>
      <c r="Q908"/>
      <c r="R908"/>
      <c r="S908"/>
    </row>
    <row r="909" spans="3:19" x14ac:dyDescent="0.25">
      <c r="C909" s="4" t="str">
        <f t="shared" si="14"/>
        <v>HAM CRIOGENICA SL</v>
      </c>
      <c r="D909" s="5" t="s">
        <v>105</v>
      </c>
      <c r="E909" s="6">
        <v>10160</v>
      </c>
      <c r="G909" s="7">
        <v>44652</v>
      </c>
      <c r="H909" s="8">
        <v>1212</v>
      </c>
      <c r="I909" s="8">
        <v>254.52</v>
      </c>
      <c r="L909" s="27">
        <v>1466.52</v>
      </c>
      <c r="M909" s="8" t="s">
        <v>118</v>
      </c>
      <c r="N909" s="7">
        <v>44656</v>
      </c>
      <c r="Q909"/>
      <c r="R909"/>
      <c r="S909"/>
    </row>
    <row r="910" spans="3:19" x14ac:dyDescent="0.25">
      <c r="C910" s="4" t="str">
        <f t="shared" si="14"/>
        <v>HAM CRIOGENICA SL</v>
      </c>
      <c r="D910" s="5" t="s">
        <v>105</v>
      </c>
      <c r="E910" s="6">
        <v>307</v>
      </c>
      <c r="G910" s="7">
        <v>44682</v>
      </c>
      <c r="H910" s="8">
        <v>1212</v>
      </c>
      <c r="I910" s="8">
        <v>254.52</v>
      </c>
      <c r="L910" s="27">
        <v>1466.52</v>
      </c>
      <c r="M910" s="8" t="s">
        <v>118</v>
      </c>
      <c r="N910" s="7">
        <v>44686</v>
      </c>
      <c r="Q910"/>
      <c r="R910"/>
      <c r="S910"/>
    </row>
    <row r="911" spans="3:19" x14ac:dyDescent="0.25">
      <c r="C911" s="4" t="str">
        <f t="shared" si="14"/>
        <v>HAM CRIOGENICA SL</v>
      </c>
      <c r="D911" s="5" t="s">
        <v>105</v>
      </c>
      <c r="E911" s="6">
        <v>10283</v>
      </c>
      <c r="G911" s="7">
        <v>44713</v>
      </c>
      <c r="H911" s="8">
        <v>1212</v>
      </c>
      <c r="I911" s="8">
        <v>254.52</v>
      </c>
      <c r="L911" s="27">
        <v>1466.52</v>
      </c>
      <c r="M911" s="8" t="s">
        <v>118</v>
      </c>
      <c r="N911" s="7">
        <v>44714</v>
      </c>
      <c r="Q911"/>
      <c r="R911"/>
      <c r="S911"/>
    </row>
    <row r="912" spans="3:19" x14ac:dyDescent="0.25">
      <c r="C912" s="4" t="str">
        <f t="shared" si="14"/>
        <v>HAM CRIOGENICA SL</v>
      </c>
      <c r="D912" s="5" t="s">
        <v>105</v>
      </c>
      <c r="E912" s="6">
        <v>455</v>
      </c>
      <c r="G912" s="7">
        <v>44743</v>
      </c>
      <c r="H912" s="8">
        <v>1248</v>
      </c>
      <c r="I912" s="8">
        <v>262.08</v>
      </c>
      <c r="L912" s="27">
        <v>1510.08</v>
      </c>
      <c r="M912" s="8" t="s">
        <v>118</v>
      </c>
      <c r="N912" s="7">
        <v>44760</v>
      </c>
      <c r="Q912"/>
      <c r="R912"/>
      <c r="S912"/>
    </row>
    <row r="913" spans="3:19" x14ac:dyDescent="0.25">
      <c r="C913" s="4" t="str">
        <f t="shared" si="14"/>
        <v>HAM CRIOGENICA SL</v>
      </c>
      <c r="D913" s="5" t="s">
        <v>105</v>
      </c>
      <c r="E913" s="6">
        <v>10427</v>
      </c>
      <c r="G913" s="7">
        <v>44774</v>
      </c>
      <c r="H913" s="8">
        <v>1248</v>
      </c>
      <c r="I913" s="8">
        <v>262.08</v>
      </c>
      <c r="L913" s="27">
        <v>1510.08</v>
      </c>
      <c r="M913" s="8" t="s">
        <v>118</v>
      </c>
      <c r="N913" s="7">
        <v>44778</v>
      </c>
      <c r="Q913"/>
      <c r="R913"/>
      <c r="S913"/>
    </row>
    <row r="914" spans="3:19" x14ac:dyDescent="0.25">
      <c r="C914" s="4" t="str">
        <f t="shared" si="14"/>
        <v>HAM CRIOGENICA SL</v>
      </c>
      <c r="D914" s="5" t="s">
        <v>105</v>
      </c>
      <c r="E914" s="6">
        <v>586</v>
      </c>
      <c r="G914" s="7">
        <v>44805</v>
      </c>
      <c r="H914" s="8">
        <v>1248</v>
      </c>
      <c r="I914" s="8">
        <v>262.08</v>
      </c>
      <c r="L914" s="27">
        <v>1510.08</v>
      </c>
      <c r="M914" s="8" t="s">
        <v>118</v>
      </c>
      <c r="N914" s="7">
        <v>44810</v>
      </c>
      <c r="Q914"/>
      <c r="R914"/>
      <c r="S914"/>
    </row>
    <row r="915" spans="3:19" x14ac:dyDescent="0.25">
      <c r="C915" s="4" t="str">
        <f t="shared" si="14"/>
        <v>HAM CRIOGENICA SL</v>
      </c>
      <c r="D915" s="5" t="s">
        <v>105</v>
      </c>
      <c r="E915" s="6">
        <v>10557</v>
      </c>
      <c r="G915" s="7">
        <v>44835</v>
      </c>
      <c r="H915" s="8">
        <v>1248</v>
      </c>
      <c r="I915" s="8">
        <v>262.08</v>
      </c>
      <c r="L915" s="27">
        <v>1510.08</v>
      </c>
      <c r="M915" s="8" t="s">
        <v>118</v>
      </c>
      <c r="N915" s="7">
        <v>44858</v>
      </c>
      <c r="Q915"/>
      <c r="R915"/>
      <c r="S915"/>
    </row>
    <row r="916" spans="3:19" x14ac:dyDescent="0.25">
      <c r="C916" s="4" t="str">
        <f t="shared" si="14"/>
        <v>HAM CRIOGENICA SL</v>
      </c>
      <c r="D916" s="5" t="s">
        <v>105</v>
      </c>
      <c r="E916" s="6">
        <v>733</v>
      </c>
      <c r="G916" s="7">
        <v>44866</v>
      </c>
      <c r="H916" s="8">
        <v>1248</v>
      </c>
      <c r="I916" s="8">
        <v>262.08</v>
      </c>
      <c r="L916" s="27">
        <v>1510.08</v>
      </c>
      <c r="M916" s="8" t="s">
        <v>118</v>
      </c>
      <c r="N916" s="7">
        <v>44869</v>
      </c>
      <c r="Q916"/>
      <c r="R916"/>
      <c r="S916"/>
    </row>
    <row r="917" spans="3:19" x14ac:dyDescent="0.25">
      <c r="C917" s="4" t="str">
        <f t="shared" si="14"/>
        <v>HAM CRIOGENICA SL</v>
      </c>
      <c r="D917" s="5" t="s">
        <v>105</v>
      </c>
      <c r="E917" s="20">
        <v>10696</v>
      </c>
      <c r="G917" s="7">
        <v>44896</v>
      </c>
      <c r="H917" s="8">
        <v>1248</v>
      </c>
      <c r="I917" s="8">
        <v>262.08</v>
      </c>
      <c r="L917" s="27">
        <v>1510.08</v>
      </c>
      <c r="M917" s="8" t="s">
        <v>118</v>
      </c>
      <c r="N917" s="7">
        <v>44900</v>
      </c>
      <c r="Q917"/>
      <c r="R917"/>
      <c r="S917"/>
    </row>
    <row r="918" spans="3:19" x14ac:dyDescent="0.25">
      <c r="C918" s="4" t="str">
        <f t="shared" si="14"/>
        <v>HAM CRIOGENICA SL</v>
      </c>
      <c r="D918" s="5" t="s">
        <v>105</v>
      </c>
      <c r="E918" s="6">
        <v>950</v>
      </c>
      <c r="G918" s="7">
        <v>44927</v>
      </c>
      <c r="H918" s="8">
        <v>1248</v>
      </c>
      <c r="I918" s="8">
        <v>262.08</v>
      </c>
      <c r="L918" s="27">
        <v>1510.08</v>
      </c>
      <c r="M918" s="8" t="s">
        <v>118</v>
      </c>
      <c r="N918" s="7">
        <v>44942</v>
      </c>
      <c r="Q918"/>
      <c r="R918"/>
      <c r="S918"/>
    </row>
    <row r="919" spans="3:19" x14ac:dyDescent="0.25">
      <c r="C919" s="4" t="str">
        <f t="shared" si="14"/>
        <v>HAM CRIOGENICA SL</v>
      </c>
      <c r="D919" s="5" t="s">
        <v>105</v>
      </c>
      <c r="E919" s="6">
        <v>10004</v>
      </c>
      <c r="G919" s="7">
        <v>44958</v>
      </c>
      <c r="H919" s="8">
        <v>1248</v>
      </c>
      <c r="I919" s="8">
        <v>262.08</v>
      </c>
      <c r="L919" s="27">
        <v>1510.08</v>
      </c>
      <c r="M919" s="8" t="s">
        <v>118</v>
      </c>
      <c r="N919" s="7">
        <v>44963</v>
      </c>
      <c r="Q919"/>
      <c r="R919"/>
      <c r="S919"/>
    </row>
    <row r="920" spans="3:19" x14ac:dyDescent="0.25">
      <c r="C920" s="4" t="str">
        <f t="shared" si="14"/>
        <v>HEDIANAD SL</v>
      </c>
      <c r="D920" s="5" t="s">
        <v>121</v>
      </c>
      <c r="E920" s="6">
        <v>220004</v>
      </c>
      <c r="G920" s="7">
        <v>44586</v>
      </c>
      <c r="H920" s="8">
        <v>1233.83</v>
      </c>
      <c r="I920" s="8">
        <v>259.10000000000002</v>
      </c>
      <c r="L920" s="27">
        <v>1492.93</v>
      </c>
      <c r="M920" s="8" t="s">
        <v>13</v>
      </c>
      <c r="N920" s="7">
        <v>44592</v>
      </c>
      <c r="Q920"/>
      <c r="R920"/>
      <c r="S920"/>
    </row>
    <row r="921" spans="3:19" x14ac:dyDescent="0.25">
      <c r="C921" s="4" t="str">
        <f t="shared" si="14"/>
        <v>HEDIANAD SL</v>
      </c>
      <c r="D921" s="5" t="s">
        <v>121</v>
      </c>
      <c r="E921" s="6">
        <v>220048</v>
      </c>
      <c r="G921" s="7">
        <v>44640</v>
      </c>
      <c r="H921" s="8">
        <v>460.13</v>
      </c>
      <c r="I921" s="8">
        <v>96.63</v>
      </c>
      <c r="L921" s="27">
        <v>556.76</v>
      </c>
      <c r="M921" s="8" t="s">
        <v>13</v>
      </c>
      <c r="N921" s="7">
        <v>44642</v>
      </c>
      <c r="Q921"/>
      <c r="R921"/>
      <c r="S921"/>
    </row>
    <row r="922" spans="3:19" x14ac:dyDescent="0.25">
      <c r="C922" s="4" t="str">
        <f t="shared" si="14"/>
        <v>HEDIANAD SL</v>
      </c>
      <c r="D922" s="5" t="s">
        <v>121</v>
      </c>
      <c r="E922" s="6">
        <v>220050</v>
      </c>
      <c r="G922" s="7">
        <v>44650</v>
      </c>
      <c r="H922" s="8">
        <v>406.1</v>
      </c>
      <c r="I922" s="8">
        <v>85.28</v>
      </c>
      <c r="L922" s="27">
        <v>491.38</v>
      </c>
      <c r="M922" s="8" t="s">
        <v>567</v>
      </c>
      <c r="N922" s="7">
        <v>44650</v>
      </c>
      <c r="Q922"/>
      <c r="R922"/>
      <c r="S922"/>
    </row>
    <row r="923" spans="3:19" x14ac:dyDescent="0.25">
      <c r="C923" s="4" t="str">
        <f t="shared" si="14"/>
        <v>HEDIANAD SL</v>
      </c>
      <c r="D923" s="5" t="s">
        <v>121</v>
      </c>
      <c r="E923" s="6">
        <v>220057</v>
      </c>
      <c r="G923" s="7">
        <v>44651</v>
      </c>
      <c r="H923" s="8">
        <v>915.28</v>
      </c>
      <c r="I923" s="8">
        <v>192.21</v>
      </c>
      <c r="L923" s="27">
        <v>1107.49</v>
      </c>
      <c r="M923" s="8" t="s">
        <v>13</v>
      </c>
      <c r="N923" s="7">
        <v>44651</v>
      </c>
      <c r="Q923"/>
      <c r="R923"/>
      <c r="S923"/>
    </row>
    <row r="924" spans="3:19" x14ac:dyDescent="0.25">
      <c r="C924" s="4" t="str">
        <f t="shared" si="14"/>
        <v>HEDIANAD SL</v>
      </c>
      <c r="D924" s="5" t="s">
        <v>121</v>
      </c>
      <c r="E924" s="6">
        <v>220074</v>
      </c>
      <c r="G924" s="7">
        <v>44681</v>
      </c>
      <c r="H924" s="8">
        <v>537.89</v>
      </c>
      <c r="I924" s="8">
        <v>112.96</v>
      </c>
      <c r="L924" s="27">
        <v>650.85</v>
      </c>
      <c r="M924" s="8" t="s">
        <v>13</v>
      </c>
      <c r="N924" s="7">
        <v>44681</v>
      </c>
      <c r="Q924"/>
      <c r="R924"/>
      <c r="S924"/>
    </row>
    <row r="925" spans="3:19" x14ac:dyDescent="0.25">
      <c r="C925" s="4" t="str">
        <f t="shared" si="14"/>
        <v>HEDIANAD SL</v>
      </c>
      <c r="D925" s="5" t="s">
        <v>121</v>
      </c>
      <c r="E925" s="6">
        <v>220075</v>
      </c>
      <c r="G925" s="7">
        <v>44681</v>
      </c>
      <c r="H925" s="8">
        <v>907.18</v>
      </c>
      <c r="I925" s="8">
        <v>190.51</v>
      </c>
      <c r="L925" s="27">
        <v>1097.69</v>
      </c>
      <c r="M925" s="8" t="s">
        <v>954</v>
      </c>
      <c r="N925" s="7">
        <v>44681</v>
      </c>
      <c r="Q925"/>
      <c r="R925"/>
      <c r="S925"/>
    </row>
    <row r="926" spans="3:19" x14ac:dyDescent="0.25">
      <c r="C926" s="4" t="str">
        <f t="shared" si="14"/>
        <v>HEDIANAD SL</v>
      </c>
      <c r="D926" s="5" t="s">
        <v>121</v>
      </c>
      <c r="E926" s="6">
        <v>220094</v>
      </c>
      <c r="G926" s="7">
        <v>44686</v>
      </c>
      <c r="H926" s="8">
        <v>1111.2</v>
      </c>
      <c r="I926" s="8">
        <v>233.35</v>
      </c>
      <c r="L926" s="27">
        <v>1344.55</v>
      </c>
      <c r="M926" s="8" t="s">
        <v>13</v>
      </c>
      <c r="N926" s="7">
        <v>44697</v>
      </c>
      <c r="Q926"/>
      <c r="R926"/>
      <c r="S926"/>
    </row>
    <row r="927" spans="3:19" x14ac:dyDescent="0.25">
      <c r="C927" s="4" t="str">
        <f t="shared" si="14"/>
        <v>HEDIANAD SL</v>
      </c>
      <c r="D927" s="5" t="s">
        <v>121</v>
      </c>
      <c r="E927" s="6">
        <v>220093</v>
      </c>
      <c r="G927" s="7">
        <v>44686</v>
      </c>
      <c r="H927" s="8">
        <v>143.21</v>
      </c>
      <c r="I927" s="8">
        <v>30.07</v>
      </c>
      <c r="L927" s="27">
        <v>173.28</v>
      </c>
      <c r="M927" s="8" t="s">
        <v>13</v>
      </c>
      <c r="N927" s="7">
        <v>44697</v>
      </c>
      <c r="Q927"/>
      <c r="R927"/>
      <c r="S927"/>
    </row>
    <row r="928" spans="3:19" x14ac:dyDescent="0.25">
      <c r="C928" s="4" t="str">
        <f t="shared" si="14"/>
        <v>HEDIANAD SL</v>
      </c>
      <c r="D928" s="5" t="s">
        <v>121</v>
      </c>
      <c r="E928" s="6">
        <v>220102</v>
      </c>
      <c r="G928" s="7">
        <v>44702</v>
      </c>
      <c r="H928" s="8">
        <v>100.89</v>
      </c>
      <c r="I928" s="8">
        <v>21.19</v>
      </c>
      <c r="L928" s="27">
        <v>122.08</v>
      </c>
      <c r="M928" s="8" t="s">
        <v>13</v>
      </c>
      <c r="N928" s="7">
        <v>44706</v>
      </c>
      <c r="Q928"/>
      <c r="R928"/>
      <c r="S928"/>
    </row>
    <row r="929" spans="3:19" x14ac:dyDescent="0.25">
      <c r="C929" s="4" t="str">
        <f t="shared" si="14"/>
        <v>HEDIANAD SL</v>
      </c>
      <c r="D929" s="5" t="s">
        <v>121</v>
      </c>
      <c r="E929" s="6">
        <v>220120</v>
      </c>
      <c r="G929" s="7">
        <v>44746</v>
      </c>
      <c r="H929" s="8">
        <v>1973.24</v>
      </c>
      <c r="I929" s="8">
        <v>414.38</v>
      </c>
      <c r="L929" s="27">
        <v>2387.62</v>
      </c>
      <c r="M929" s="8" t="s">
        <v>13</v>
      </c>
      <c r="N929" s="7">
        <v>44747</v>
      </c>
      <c r="Q929"/>
      <c r="R929"/>
      <c r="S929"/>
    </row>
    <row r="930" spans="3:19" x14ac:dyDescent="0.25">
      <c r="C930" s="4" t="str">
        <f t="shared" si="14"/>
        <v>HEDIANAD SL</v>
      </c>
      <c r="D930" s="5" t="s">
        <v>121</v>
      </c>
      <c r="E930" s="6">
        <v>220130</v>
      </c>
      <c r="G930" s="7">
        <v>44746</v>
      </c>
      <c r="H930" s="8">
        <v>233.91</v>
      </c>
      <c r="I930" s="8">
        <v>49.12</v>
      </c>
      <c r="L930" s="27">
        <v>283.02999999999997</v>
      </c>
      <c r="M930" s="8" t="s">
        <v>13</v>
      </c>
      <c r="N930" s="7">
        <v>44749</v>
      </c>
      <c r="Q930"/>
      <c r="R930"/>
      <c r="S930"/>
    </row>
    <row r="931" spans="3:19" x14ac:dyDescent="0.25">
      <c r="C931" s="4" t="str">
        <f t="shared" si="14"/>
        <v>HEDIANAD SL</v>
      </c>
      <c r="D931" s="5" t="s">
        <v>121</v>
      </c>
      <c r="E931" s="6">
        <v>220146</v>
      </c>
      <c r="G931" s="7">
        <v>44764</v>
      </c>
      <c r="H931" s="8">
        <v>371.92</v>
      </c>
      <c r="I931" s="8">
        <v>78.099999999999994</v>
      </c>
      <c r="L931" s="27">
        <v>450.02</v>
      </c>
      <c r="M931" s="8" t="s">
        <v>13</v>
      </c>
      <c r="N931" s="7">
        <v>44773</v>
      </c>
      <c r="Q931"/>
      <c r="R931"/>
      <c r="S931"/>
    </row>
    <row r="932" spans="3:19" x14ac:dyDescent="0.25">
      <c r="C932" s="4" t="str">
        <f t="shared" si="14"/>
        <v>HEDIANAD SL</v>
      </c>
      <c r="D932" s="5" t="s">
        <v>121</v>
      </c>
      <c r="E932" s="6">
        <v>220165</v>
      </c>
      <c r="G932" s="7">
        <v>44795</v>
      </c>
      <c r="H932" s="8">
        <v>1259.79</v>
      </c>
      <c r="I932" s="8">
        <v>264.56</v>
      </c>
      <c r="L932" s="27">
        <v>1524.35</v>
      </c>
      <c r="M932" s="8" t="s">
        <v>13</v>
      </c>
      <c r="N932" s="7">
        <v>44804</v>
      </c>
      <c r="Q932"/>
      <c r="R932"/>
      <c r="S932"/>
    </row>
    <row r="933" spans="3:19" x14ac:dyDescent="0.25">
      <c r="C933" s="4" t="str">
        <f t="shared" si="14"/>
        <v>HEDIANAD SL</v>
      </c>
      <c r="D933" s="5" t="s">
        <v>121</v>
      </c>
      <c r="E933" s="6">
        <v>220174</v>
      </c>
      <c r="G933" s="7">
        <v>44809</v>
      </c>
      <c r="H933" s="8">
        <v>1662.94</v>
      </c>
      <c r="I933" s="8">
        <v>349.22</v>
      </c>
      <c r="L933" s="27">
        <v>2012.16</v>
      </c>
      <c r="M933" s="8" t="s">
        <v>1233</v>
      </c>
      <c r="N933" s="7">
        <v>44820</v>
      </c>
      <c r="Q933"/>
      <c r="R933"/>
      <c r="S933"/>
    </row>
    <row r="934" spans="3:19" x14ac:dyDescent="0.25">
      <c r="C934" s="4" t="str">
        <f t="shared" si="14"/>
        <v>HEDIANAD SL</v>
      </c>
      <c r="D934" s="5" t="s">
        <v>121</v>
      </c>
      <c r="E934" s="6">
        <v>220211</v>
      </c>
      <c r="G934" s="7">
        <v>44874</v>
      </c>
      <c r="H934" s="8">
        <v>946.33</v>
      </c>
      <c r="I934" s="8">
        <v>198.73</v>
      </c>
      <c r="L934" s="27">
        <v>1145.06</v>
      </c>
      <c r="M934" s="8" t="s">
        <v>13</v>
      </c>
      <c r="N934" s="7">
        <v>44882</v>
      </c>
      <c r="Q934"/>
      <c r="R934"/>
      <c r="S934"/>
    </row>
    <row r="935" spans="3:19" x14ac:dyDescent="0.25">
      <c r="C935" s="4" t="str">
        <f t="shared" si="14"/>
        <v>HEDIANAD SL</v>
      </c>
      <c r="D935" s="5" t="s">
        <v>121</v>
      </c>
      <c r="E935" s="6">
        <v>220225</v>
      </c>
      <c r="G935" s="7">
        <v>44895</v>
      </c>
      <c r="H935" s="8">
        <v>261.19</v>
      </c>
      <c r="I935" s="8">
        <v>54.85</v>
      </c>
      <c r="L935" s="27">
        <v>316.04000000000002</v>
      </c>
      <c r="M935" s="8" t="s">
        <v>13</v>
      </c>
      <c r="N935" s="7">
        <v>44895</v>
      </c>
      <c r="Q935"/>
      <c r="R935"/>
      <c r="S935"/>
    </row>
    <row r="936" spans="3:19" x14ac:dyDescent="0.25">
      <c r="C936" s="4" t="str">
        <f t="shared" si="14"/>
        <v>HEDIANAD SL</v>
      </c>
      <c r="D936" s="5" t="s">
        <v>121</v>
      </c>
      <c r="E936" s="6">
        <v>230009</v>
      </c>
      <c r="G936" s="7">
        <v>44939</v>
      </c>
      <c r="H936" s="8">
        <v>2050.27</v>
      </c>
      <c r="I936" s="8">
        <v>430.56</v>
      </c>
      <c r="L936" s="27">
        <v>2480.83</v>
      </c>
      <c r="M936" s="8" t="s">
        <v>13</v>
      </c>
      <c r="N936" s="7">
        <v>44946</v>
      </c>
      <c r="Q936"/>
      <c r="R936"/>
      <c r="S936"/>
    </row>
    <row r="937" spans="3:19" x14ac:dyDescent="0.25">
      <c r="C937" s="4" t="str">
        <f t="shared" si="14"/>
        <v>HEDIANAD SL</v>
      </c>
      <c r="D937" s="5" t="s">
        <v>121</v>
      </c>
      <c r="E937" s="6">
        <v>230012</v>
      </c>
      <c r="G937" s="7">
        <v>44952</v>
      </c>
      <c r="H937" s="8">
        <v>171.36</v>
      </c>
      <c r="I937" s="8">
        <v>35.99</v>
      </c>
      <c r="L937" s="27">
        <v>207.35</v>
      </c>
      <c r="M937" s="8" t="s">
        <v>13</v>
      </c>
      <c r="N937" s="7">
        <v>44957</v>
      </c>
      <c r="Q937"/>
      <c r="R937"/>
      <c r="S937"/>
    </row>
    <row r="938" spans="3:19" x14ac:dyDescent="0.25">
      <c r="C938" s="4" t="str">
        <f t="shared" si="14"/>
        <v>HERMAGA 2016,SL</v>
      </c>
      <c r="D938" s="5" t="s">
        <v>52</v>
      </c>
      <c r="E938" s="6">
        <v>2200002</v>
      </c>
      <c r="G938" s="7">
        <v>44564</v>
      </c>
      <c r="H938" s="8">
        <v>217.62</v>
      </c>
      <c r="I938" s="8">
        <v>45.7</v>
      </c>
      <c r="L938" s="27">
        <v>263.32</v>
      </c>
      <c r="M938" s="8" t="s">
        <v>19</v>
      </c>
      <c r="N938" s="7">
        <v>44571</v>
      </c>
      <c r="Q938"/>
      <c r="R938"/>
      <c r="S938"/>
    </row>
    <row r="939" spans="3:19" x14ac:dyDescent="0.25">
      <c r="C939" s="4" t="str">
        <f t="shared" si="14"/>
        <v>HERMAGA 2016,SL</v>
      </c>
      <c r="D939" s="5" t="s">
        <v>52</v>
      </c>
      <c r="E939" s="6">
        <v>2200007</v>
      </c>
      <c r="G939" s="7">
        <v>44566</v>
      </c>
      <c r="H939" s="8">
        <v>1248</v>
      </c>
      <c r="I939" s="8">
        <v>262.08</v>
      </c>
      <c r="L939" s="27">
        <v>1510.08</v>
      </c>
      <c r="M939" s="8" t="s">
        <v>19</v>
      </c>
      <c r="N939" s="7">
        <v>44571</v>
      </c>
      <c r="Q939"/>
      <c r="R939"/>
      <c r="S939"/>
    </row>
    <row r="940" spans="3:19" x14ac:dyDescent="0.25">
      <c r="C940" s="4" t="str">
        <f t="shared" si="14"/>
        <v>HERMAGA 2016,SL</v>
      </c>
      <c r="D940" s="5" t="s">
        <v>52</v>
      </c>
      <c r="E940" s="6">
        <v>22000006</v>
      </c>
      <c r="G940" s="7">
        <v>44566</v>
      </c>
      <c r="H940" s="8">
        <v>258.95</v>
      </c>
      <c r="I940" s="8">
        <v>54.38</v>
      </c>
      <c r="L940" s="27">
        <v>313.33</v>
      </c>
      <c r="M940" s="8" t="s">
        <v>19</v>
      </c>
      <c r="N940" s="7">
        <v>44571</v>
      </c>
      <c r="Q940"/>
      <c r="R940"/>
      <c r="S940"/>
    </row>
    <row r="941" spans="3:19" x14ac:dyDescent="0.25">
      <c r="C941" s="4" t="str">
        <f t="shared" si="14"/>
        <v>HERMAGA 2016,SL</v>
      </c>
      <c r="D941" s="5" t="s">
        <v>52</v>
      </c>
      <c r="E941" s="20">
        <v>2200003</v>
      </c>
      <c r="G941" s="7">
        <v>44564</v>
      </c>
      <c r="H941" s="8">
        <v>290</v>
      </c>
      <c r="I941" s="8">
        <v>60.9</v>
      </c>
      <c r="L941" s="27">
        <v>350.9</v>
      </c>
      <c r="M941" s="8" t="s">
        <v>19</v>
      </c>
      <c r="N941" s="7">
        <v>44571</v>
      </c>
      <c r="Q941"/>
      <c r="R941"/>
      <c r="S941"/>
    </row>
    <row r="942" spans="3:19" x14ac:dyDescent="0.25">
      <c r="C942" s="4" t="str">
        <f t="shared" si="14"/>
        <v>HERMAGA 2016,SL</v>
      </c>
      <c r="D942" s="5" t="s">
        <v>52</v>
      </c>
      <c r="E942" s="20" t="s">
        <v>435</v>
      </c>
      <c r="F942" s="5" t="s">
        <v>50</v>
      </c>
      <c r="G942" s="7">
        <v>44562</v>
      </c>
      <c r="H942" s="8">
        <v>-290</v>
      </c>
      <c r="I942" s="8">
        <v>-60.9</v>
      </c>
      <c r="L942" s="27">
        <v>-350.9</v>
      </c>
      <c r="M942" s="8" t="s">
        <v>436</v>
      </c>
      <c r="N942" s="7">
        <v>44592</v>
      </c>
      <c r="Q942"/>
      <c r="R942"/>
      <c r="S942"/>
    </row>
    <row r="943" spans="3:19" x14ac:dyDescent="0.25">
      <c r="C943" s="4" t="str">
        <f t="shared" si="14"/>
        <v>HERMAGA 2016,SL</v>
      </c>
      <c r="D943" s="5" t="s">
        <v>52</v>
      </c>
      <c r="E943" s="20" t="s">
        <v>437</v>
      </c>
      <c r="F943" s="5" t="s">
        <v>50</v>
      </c>
      <c r="G943" s="7">
        <v>44564</v>
      </c>
      <c r="H943" s="8">
        <v>-217.62</v>
      </c>
      <c r="I943" s="8">
        <v>-45.7</v>
      </c>
      <c r="L943" s="27">
        <v>-263.32</v>
      </c>
      <c r="M943" s="8" t="s">
        <v>438</v>
      </c>
      <c r="N943" s="7">
        <v>44592</v>
      </c>
      <c r="Q943"/>
      <c r="R943"/>
      <c r="S943"/>
    </row>
    <row r="944" spans="3:19" x14ac:dyDescent="0.25">
      <c r="C944" s="4" t="str">
        <f t="shared" si="14"/>
        <v>HERMAGA 2016,SL</v>
      </c>
      <c r="D944" s="5" t="s">
        <v>52</v>
      </c>
      <c r="E944" s="20">
        <v>2200008</v>
      </c>
      <c r="G944" s="7">
        <v>44566</v>
      </c>
      <c r="H944" s="8">
        <v>55</v>
      </c>
      <c r="I944" s="8">
        <v>11.55</v>
      </c>
      <c r="L944" s="27">
        <v>66.55</v>
      </c>
      <c r="M944" s="8" t="s">
        <v>154</v>
      </c>
      <c r="N944" s="7">
        <v>44613</v>
      </c>
      <c r="Q944"/>
      <c r="R944"/>
      <c r="S944"/>
    </row>
    <row r="945" spans="3:19" x14ac:dyDescent="0.25">
      <c r="C945" s="4" t="str">
        <f t="shared" si="14"/>
        <v>HERMAGA 2016,SL</v>
      </c>
      <c r="D945" s="5" t="s">
        <v>52</v>
      </c>
      <c r="E945" s="6">
        <v>2200225</v>
      </c>
      <c r="G945" s="7">
        <v>44627</v>
      </c>
      <c r="H945" s="8">
        <v>722</v>
      </c>
      <c r="I945" s="8">
        <v>151.62</v>
      </c>
      <c r="L945" s="27">
        <v>873.62</v>
      </c>
      <c r="M945" s="8" t="s">
        <v>19</v>
      </c>
      <c r="N945" s="7">
        <v>44651</v>
      </c>
      <c r="Q945"/>
      <c r="R945"/>
      <c r="S945"/>
    </row>
    <row r="946" spans="3:19" x14ac:dyDescent="0.25">
      <c r="C946" s="4" t="str">
        <f t="shared" si="14"/>
        <v>HERMAGA 2016,SL</v>
      </c>
      <c r="D946" s="5" t="s">
        <v>52</v>
      </c>
      <c r="E946" s="20">
        <v>220226</v>
      </c>
      <c r="G946" s="7">
        <v>44627</v>
      </c>
      <c r="H946" s="8">
        <v>221.66</v>
      </c>
      <c r="I946" s="8">
        <v>46.55</v>
      </c>
      <c r="L946" s="27">
        <v>268.20999999999998</v>
      </c>
      <c r="M946" s="8" t="s">
        <v>19</v>
      </c>
      <c r="N946" s="7">
        <v>44651</v>
      </c>
      <c r="Q946"/>
      <c r="R946"/>
      <c r="S946"/>
    </row>
    <row r="947" spans="3:19" x14ac:dyDescent="0.25">
      <c r="C947" s="4" t="str">
        <f t="shared" si="14"/>
        <v>HERMAGA 2016,SL</v>
      </c>
      <c r="D947" s="5" t="s">
        <v>52</v>
      </c>
      <c r="E947" s="20">
        <v>2200227</v>
      </c>
      <c r="G947" s="7">
        <v>44627</v>
      </c>
      <c r="H947" s="8">
        <v>329.66</v>
      </c>
      <c r="I947" s="8">
        <v>69.23</v>
      </c>
      <c r="L947" s="27">
        <v>398.89</v>
      </c>
      <c r="M947" s="8" t="s">
        <v>19</v>
      </c>
      <c r="N947" s="7">
        <v>44651</v>
      </c>
      <c r="Q947"/>
      <c r="R947"/>
      <c r="S947"/>
    </row>
    <row r="948" spans="3:19" x14ac:dyDescent="0.25">
      <c r="C948" s="4" t="str">
        <f t="shared" si="14"/>
        <v>HERMAGA 2016,SL</v>
      </c>
      <c r="D948" s="5" t="s">
        <v>52</v>
      </c>
      <c r="E948" s="6">
        <v>4</v>
      </c>
      <c r="G948" s="7">
        <v>44680</v>
      </c>
      <c r="H948" s="8">
        <v>983</v>
      </c>
      <c r="I948" s="8">
        <v>206.43</v>
      </c>
      <c r="L948" s="27">
        <v>1189.43</v>
      </c>
      <c r="M948" s="8" t="s">
        <v>19</v>
      </c>
      <c r="N948" s="7">
        <v>44697</v>
      </c>
      <c r="Q948"/>
      <c r="R948"/>
      <c r="S948"/>
    </row>
    <row r="949" spans="3:19" x14ac:dyDescent="0.25">
      <c r="C949" s="4" t="str">
        <f t="shared" si="14"/>
        <v>HERMAGA 2016,SL</v>
      </c>
      <c r="D949" s="5" t="s">
        <v>52</v>
      </c>
      <c r="E949" s="6">
        <v>2200500</v>
      </c>
      <c r="G949" s="7">
        <v>44727</v>
      </c>
      <c r="H949" s="8">
        <v>619</v>
      </c>
      <c r="I949" s="8">
        <v>129.99</v>
      </c>
      <c r="L949" s="27">
        <v>748.99</v>
      </c>
      <c r="M949" s="8" t="s">
        <v>154</v>
      </c>
      <c r="N949" s="7">
        <v>44728</v>
      </c>
      <c r="Q949"/>
      <c r="R949"/>
      <c r="S949"/>
    </row>
    <row r="950" spans="3:19" x14ac:dyDescent="0.25">
      <c r="C950" s="4" t="str">
        <f t="shared" si="14"/>
        <v>HERRERIA CERRAJERIA HERNANDEZ SL</v>
      </c>
      <c r="D950" s="5" t="s">
        <v>128</v>
      </c>
      <c r="E950" s="6" t="s">
        <v>345</v>
      </c>
      <c r="G950" s="7">
        <v>44620</v>
      </c>
      <c r="H950" s="8">
        <v>90</v>
      </c>
      <c r="I950" s="8">
        <v>18.899999999999999</v>
      </c>
      <c r="L950" s="27">
        <v>108.9</v>
      </c>
      <c r="M950" s="8" t="s">
        <v>19</v>
      </c>
      <c r="N950" s="7">
        <v>44620</v>
      </c>
      <c r="Q950"/>
      <c r="R950"/>
      <c r="S950"/>
    </row>
    <row r="951" spans="3:19" x14ac:dyDescent="0.25">
      <c r="C951" s="4" t="str">
        <f t="shared" si="14"/>
        <v>HERRERIA CERRAJERIA HERNANDEZ SL</v>
      </c>
      <c r="D951" s="5" t="s">
        <v>128</v>
      </c>
      <c r="E951" s="6" t="s">
        <v>346</v>
      </c>
      <c r="G951" s="7">
        <v>44638</v>
      </c>
      <c r="H951" s="8">
        <v>430</v>
      </c>
      <c r="I951" s="8">
        <v>90.3</v>
      </c>
      <c r="L951" s="27">
        <v>520.29999999999995</v>
      </c>
      <c r="M951" s="8" t="s">
        <v>19</v>
      </c>
      <c r="N951" s="7">
        <v>44641</v>
      </c>
      <c r="Q951"/>
      <c r="R951"/>
      <c r="S951"/>
    </row>
    <row r="952" spans="3:19" x14ac:dyDescent="0.25">
      <c r="C952" s="4" t="str">
        <f t="shared" si="14"/>
        <v>HERTZ DE ESPAÑA SL</v>
      </c>
      <c r="D952" s="5" t="s">
        <v>129</v>
      </c>
      <c r="E952" s="6">
        <v>4726074204</v>
      </c>
      <c r="G952" s="7">
        <v>44643</v>
      </c>
      <c r="H952" s="8">
        <v>852.3</v>
      </c>
      <c r="I952" s="8">
        <v>178.98</v>
      </c>
      <c r="L952" s="27">
        <v>1031.28</v>
      </c>
      <c r="M952" s="8" t="s">
        <v>21</v>
      </c>
      <c r="N952" s="7">
        <v>44651</v>
      </c>
      <c r="Q952"/>
      <c r="R952"/>
      <c r="S952"/>
    </row>
    <row r="953" spans="3:19" x14ac:dyDescent="0.25">
      <c r="C953" s="4" t="str">
        <f t="shared" si="14"/>
        <v>HERTZ DE ESPAÑA SL</v>
      </c>
      <c r="D953" s="5" t="s">
        <v>129</v>
      </c>
      <c r="E953" s="6">
        <v>4726104835</v>
      </c>
      <c r="G953" s="7">
        <v>44674</v>
      </c>
      <c r="H953" s="8">
        <v>852.3</v>
      </c>
      <c r="I953" s="8">
        <v>178.98</v>
      </c>
      <c r="L953" s="27">
        <v>1031.28</v>
      </c>
      <c r="M953" s="8" t="s">
        <v>21</v>
      </c>
      <c r="N953" s="7">
        <v>44704</v>
      </c>
      <c r="Q953"/>
      <c r="R953"/>
      <c r="S953"/>
    </row>
    <row r="954" spans="3:19" x14ac:dyDescent="0.25">
      <c r="C954" s="4" t="str">
        <f t="shared" si="14"/>
        <v>HERTZ DE ESPAÑA SL</v>
      </c>
      <c r="D954" s="5" t="s">
        <v>129</v>
      </c>
      <c r="E954" s="6">
        <v>4726133560</v>
      </c>
      <c r="G954" s="7">
        <v>44700</v>
      </c>
      <c r="H954" s="8">
        <v>1009.47</v>
      </c>
      <c r="I954" s="8">
        <v>209.57</v>
      </c>
      <c r="L954" s="27">
        <v>1219.04</v>
      </c>
      <c r="M954" s="8" t="s">
        <v>21</v>
      </c>
      <c r="N954" s="7">
        <v>44725</v>
      </c>
      <c r="Q954"/>
      <c r="R954"/>
      <c r="S954"/>
    </row>
    <row r="955" spans="3:19" x14ac:dyDescent="0.25">
      <c r="C955" s="4" t="str">
        <f t="shared" si="14"/>
        <v>HIDRAULICA REHINS SLU</v>
      </c>
      <c r="D955" s="5" t="s">
        <v>1634</v>
      </c>
      <c r="E955" s="6" t="s">
        <v>1635</v>
      </c>
      <c r="G955" s="7">
        <v>44910</v>
      </c>
      <c r="H955" s="8">
        <v>35.33</v>
      </c>
      <c r="I955" s="8">
        <v>7.42</v>
      </c>
      <c r="L955" s="27">
        <v>42.75</v>
      </c>
      <c r="M955" s="8" t="s">
        <v>0</v>
      </c>
      <c r="N955" s="7">
        <v>44914</v>
      </c>
      <c r="Q955"/>
      <c r="R955"/>
      <c r="S955"/>
    </row>
    <row r="956" spans="3:19" x14ac:dyDescent="0.25">
      <c r="C956" s="4" t="str">
        <f t="shared" si="14"/>
        <v>HIDRONET ESPARREGUERA SL</v>
      </c>
      <c r="D956" s="5" t="s">
        <v>659</v>
      </c>
      <c r="E956" s="6" t="s">
        <v>889</v>
      </c>
      <c r="G956" s="7">
        <v>44690</v>
      </c>
      <c r="H956" s="8">
        <v>3602.84</v>
      </c>
      <c r="I956" s="8">
        <v>366.83</v>
      </c>
      <c r="L956" s="27">
        <v>3969.67</v>
      </c>
      <c r="M956" s="8" t="s">
        <v>953</v>
      </c>
      <c r="N956" s="7">
        <v>44712</v>
      </c>
      <c r="Q956"/>
      <c r="R956"/>
      <c r="S956"/>
    </row>
    <row r="957" spans="3:19" x14ac:dyDescent="0.25">
      <c r="C957" s="4" t="str">
        <f t="shared" si="14"/>
        <v>HIDRONET ESPARREGUERA SL</v>
      </c>
      <c r="D957" s="5" t="s">
        <v>659</v>
      </c>
      <c r="E957" s="6" t="s">
        <v>890</v>
      </c>
      <c r="G957" s="7">
        <v>44742</v>
      </c>
      <c r="H957" s="8">
        <v>3185.1</v>
      </c>
      <c r="I957" s="8">
        <v>319.56</v>
      </c>
      <c r="L957" s="27">
        <v>3504.66</v>
      </c>
      <c r="M957" s="8" t="s">
        <v>953</v>
      </c>
      <c r="N957" s="7">
        <v>44742</v>
      </c>
      <c r="Q957"/>
      <c r="R957"/>
      <c r="S957"/>
    </row>
    <row r="958" spans="3:19" x14ac:dyDescent="0.25">
      <c r="C958" s="4" t="str">
        <f t="shared" si="14"/>
        <v>HIDRONET ESPARREGUERA SL</v>
      </c>
      <c r="D958" s="5" t="s">
        <v>659</v>
      </c>
      <c r="E958" s="6" t="s">
        <v>1232</v>
      </c>
      <c r="G958" s="7">
        <v>44769</v>
      </c>
      <c r="H958" s="8">
        <v>3783.7</v>
      </c>
      <c r="I958" s="8">
        <v>379.42</v>
      </c>
      <c r="L958" s="27">
        <v>4163.12</v>
      </c>
      <c r="M958" s="8" t="s">
        <v>953</v>
      </c>
      <c r="N958" s="7">
        <v>44773</v>
      </c>
      <c r="Q958"/>
      <c r="R958"/>
      <c r="S958"/>
    </row>
    <row r="959" spans="3:19" x14ac:dyDescent="0.25">
      <c r="C959" s="4" t="str">
        <f t="shared" si="14"/>
        <v>HIDRONET ESPARREGUERA SL</v>
      </c>
      <c r="D959" s="5" t="s">
        <v>659</v>
      </c>
      <c r="E959" s="6" t="s">
        <v>1736</v>
      </c>
      <c r="G959" s="7">
        <v>44841</v>
      </c>
      <c r="H959" s="8">
        <v>3110.94</v>
      </c>
      <c r="I959" s="8">
        <v>312.14</v>
      </c>
      <c r="L959" s="27">
        <v>3423.08</v>
      </c>
      <c r="M959" s="8" t="s">
        <v>488</v>
      </c>
      <c r="N959" s="7">
        <v>44865</v>
      </c>
      <c r="Q959"/>
      <c r="R959"/>
      <c r="S959"/>
    </row>
    <row r="960" spans="3:19" x14ac:dyDescent="0.25">
      <c r="C960" s="4" t="str">
        <f t="shared" si="14"/>
        <v>HIGIENE I PROTECCIO, S.L.</v>
      </c>
      <c r="D960" s="5" t="s">
        <v>82</v>
      </c>
      <c r="E960" s="6">
        <v>13665</v>
      </c>
      <c r="G960" s="7">
        <v>44596</v>
      </c>
      <c r="H960" s="8">
        <v>840</v>
      </c>
      <c r="I960" s="8">
        <v>176.4</v>
      </c>
      <c r="L960" s="27">
        <v>1016.4</v>
      </c>
      <c r="M960" s="8" t="s">
        <v>17</v>
      </c>
      <c r="N960" s="7">
        <v>44601</v>
      </c>
      <c r="Q960"/>
      <c r="R960"/>
      <c r="S960"/>
    </row>
    <row r="961" spans="3:19" x14ac:dyDescent="0.25">
      <c r="C961" s="4" t="str">
        <f t="shared" si="14"/>
        <v>HIGIENE I PROTECCIO, S.L.</v>
      </c>
      <c r="D961" s="5" t="s">
        <v>82</v>
      </c>
      <c r="E961" s="6">
        <v>13695</v>
      </c>
      <c r="G961" s="7">
        <v>44610</v>
      </c>
      <c r="H961" s="8">
        <v>268.68</v>
      </c>
      <c r="I961" s="8">
        <v>56.43</v>
      </c>
      <c r="L961" s="27">
        <v>325.11</v>
      </c>
      <c r="M961" s="8" t="s">
        <v>17</v>
      </c>
      <c r="N961" s="7">
        <v>44616</v>
      </c>
      <c r="Q961"/>
      <c r="R961"/>
      <c r="S961"/>
    </row>
    <row r="962" spans="3:19" x14ac:dyDescent="0.25">
      <c r="C962" s="4" t="str">
        <f t="shared" si="14"/>
        <v>HIGIENE I PROTECCIO, S.L.</v>
      </c>
      <c r="D962" s="5" t="s">
        <v>82</v>
      </c>
      <c r="E962" s="6">
        <v>13731</v>
      </c>
      <c r="G962" s="7">
        <v>44638</v>
      </c>
      <c r="H962" s="8">
        <v>77</v>
      </c>
      <c r="I962" s="8">
        <v>16.18</v>
      </c>
      <c r="L962" s="27">
        <v>93.18</v>
      </c>
      <c r="M962" s="8" t="s">
        <v>17</v>
      </c>
      <c r="N962" s="7">
        <v>44642</v>
      </c>
      <c r="Q962"/>
      <c r="R962"/>
      <c r="S962"/>
    </row>
    <row r="963" spans="3:19" x14ac:dyDescent="0.25">
      <c r="C963" s="4" t="str">
        <f t="shared" si="14"/>
        <v>HIGIENE I PROTECCIO, S.L.</v>
      </c>
      <c r="D963" s="5" t="s">
        <v>82</v>
      </c>
      <c r="E963" s="6">
        <v>13735</v>
      </c>
      <c r="G963" s="7">
        <v>44638</v>
      </c>
      <c r="H963" s="8">
        <v>137.52000000000001</v>
      </c>
      <c r="I963" s="8">
        <v>28.89</v>
      </c>
      <c r="L963" s="27">
        <v>166.41</v>
      </c>
      <c r="M963" s="8" t="s">
        <v>17</v>
      </c>
      <c r="N963" s="7">
        <v>44644</v>
      </c>
      <c r="Q963"/>
      <c r="R963"/>
      <c r="S963"/>
    </row>
    <row r="964" spans="3:19" x14ac:dyDescent="0.25">
      <c r="C964" s="4" t="str">
        <f t="shared" si="14"/>
        <v>HIGIENE I PROTECCIO, S.L.</v>
      </c>
      <c r="D964" s="5" t="s">
        <v>82</v>
      </c>
      <c r="E964" s="20">
        <v>13756</v>
      </c>
      <c r="G964" s="7">
        <v>44645</v>
      </c>
      <c r="H964" s="8">
        <v>56</v>
      </c>
      <c r="I964" s="8">
        <v>11.76</v>
      </c>
      <c r="L964" s="27">
        <v>67.760000000000005</v>
      </c>
      <c r="M964" s="8" t="s">
        <v>17</v>
      </c>
      <c r="N964" s="7">
        <v>44650</v>
      </c>
      <c r="Q964"/>
      <c r="R964"/>
      <c r="S964"/>
    </row>
    <row r="965" spans="3:19" x14ac:dyDescent="0.25">
      <c r="C965" s="4" t="str">
        <f t="shared" si="14"/>
        <v>HIGIENE I PROTECCIO, S.L.</v>
      </c>
      <c r="D965" s="5" t="s">
        <v>82</v>
      </c>
      <c r="E965" s="6">
        <v>13797</v>
      </c>
      <c r="G965" s="7">
        <v>44673</v>
      </c>
      <c r="H965" s="8">
        <v>280</v>
      </c>
      <c r="I965" s="8">
        <v>58.8</v>
      </c>
      <c r="L965" s="27">
        <v>338.8</v>
      </c>
      <c r="M965" s="8" t="s">
        <v>17</v>
      </c>
      <c r="N965" s="7">
        <v>44681</v>
      </c>
      <c r="Q965"/>
      <c r="R965"/>
      <c r="S965"/>
    </row>
    <row r="966" spans="3:19" x14ac:dyDescent="0.25">
      <c r="C966" s="4" t="str">
        <f t="shared" si="14"/>
        <v>HIGIENE I PROTECCIO, S.L.</v>
      </c>
      <c r="D966" s="5" t="s">
        <v>82</v>
      </c>
      <c r="E966" s="20">
        <v>13798</v>
      </c>
      <c r="G966" s="7">
        <v>44680</v>
      </c>
      <c r="H966" s="8">
        <v>114.8</v>
      </c>
      <c r="I966" s="8">
        <v>24.11</v>
      </c>
      <c r="L966" s="27">
        <v>138.91</v>
      </c>
      <c r="M966" s="8" t="s">
        <v>17</v>
      </c>
      <c r="N966" s="7">
        <v>44681</v>
      </c>
      <c r="Q966"/>
      <c r="R966"/>
      <c r="S966"/>
    </row>
    <row r="967" spans="3:19" x14ac:dyDescent="0.25">
      <c r="C967" s="4" t="str">
        <f t="shared" si="14"/>
        <v>HIGIENE I PROTECCIO, S.L.</v>
      </c>
      <c r="D967" s="5" t="s">
        <v>82</v>
      </c>
      <c r="E967" s="6">
        <v>13845</v>
      </c>
      <c r="G967" s="7">
        <v>44694</v>
      </c>
      <c r="H967" s="8">
        <v>568.96</v>
      </c>
      <c r="I967" s="8">
        <v>119.49</v>
      </c>
      <c r="L967" s="27">
        <v>688.45</v>
      </c>
      <c r="M967" s="8" t="s">
        <v>17</v>
      </c>
      <c r="N967" s="7">
        <v>44699</v>
      </c>
      <c r="Q967"/>
      <c r="R967"/>
      <c r="S967"/>
    </row>
    <row r="968" spans="3:19" x14ac:dyDescent="0.25">
      <c r="C968" s="4" t="str">
        <f t="shared" ref="C968:C1031" si="15">MID(D968,8,60)</f>
        <v>HIGIENE I PROTECCIO, S.L.</v>
      </c>
      <c r="D968" s="5" t="s">
        <v>82</v>
      </c>
      <c r="E968" s="6">
        <v>14127</v>
      </c>
      <c r="G968" s="7">
        <v>44841</v>
      </c>
      <c r="H968" s="8">
        <v>204</v>
      </c>
      <c r="I968" s="8">
        <v>42.84</v>
      </c>
      <c r="L968" s="27">
        <v>246.84</v>
      </c>
      <c r="M968" s="8" t="s">
        <v>17</v>
      </c>
      <c r="N968" s="7">
        <v>44858</v>
      </c>
      <c r="Q968"/>
      <c r="R968"/>
      <c r="S968"/>
    </row>
    <row r="969" spans="3:19" x14ac:dyDescent="0.25">
      <c r="C969" s="4" t="str">
        <f t="shared" si="15"/>
        <v>HIGIENE I PROTECCIO, S.L.</v>
      </c>
      <c r="D969" s="5" t="s">
        <v>82</v>
      </c>
      <c r="E969" s="6">
        <v>14246</v>
      </c>
      <c r="G969" s="7">
        <v>44883</v>
      </c>
      <c r="H969" s="8">
        <v>161.1</v>
      </c>
      <c r="I969" s="8">
        <v>33.840000000000003</v>
      </c>
      <c r="L969" s="27">
        <v>194.94</v>
      </c>
      <c r="M969" s="8" t="s">
        <v>17</v>
      </c>
      <c r="N969" s="7">
        <v>44888</v>
      </c>
      <c r="Q969"/>
      <c r="R969"/>
      <c r="S969"/>
    </row>
    <row r="970" spans="3:19" x14ac:dyDescent="0.25">
      <c r="C970" s="4" t="str">
        <f t="shared" si="15"/>
        <v>HOGREFE TEA EDICIONES SAU</v>
      </c>
      <c r="D970" s="5" t="s">
        <v>668</v>
      </c>
      <c r="E970" s="6" t="s">
        <v>914</v>
      </c>
      <c r="G970" s="7">
        <v>44691</v>
      </c>
      <c r="H970" s="8">
        <v>280.7</v>
      </c>
      <c r="I970" s="8">
        <v>53.54</v>
      </c>
      <c r="L970" s="27">
        <v>334.24</v>
      </c>
      <c r="M970" s="8" t="s">
        <v>16</v>
      </c>
      <c r="N970" s="7">
        <v>44692</v>
      </c>
      <c r="Q970"/>
      <c r="R970"/>
      <c r="S970"/>
    </row>
    <row r="971" spans="3:19" x14ac:dyDescent="0.25">
      <c r="C971" s="4" t="str">
        <f t="shared" si="15"/>
        <v>HOGREFE TEA EDICIONES SAU</v>
      </c>
      <c r="D971" s="5" t="s">
        <v>668</v>
      </c>
      <c r="E971" s="6" t="s">
        <v>1256</v>
      </c>
      <c r="G971" s="7">
        <v>44756</v>
      </c>
      <c r="H971" s="8">
        <v>307.85000000000002</v>
      </c>
      <c r="I971" s="8">
        <v>47.4</v>
      </c>
      <c r="L971" s="27">
        <v>355.25</v>
      </c>
      <c r="M971" s="8" t="s">
        <v>16</v>
      </c>
      <c r="N971" s="7">
        <v>44760</v>
      </c>
      <c r="Q971"/>
      <c r="R971"/>
      <c r="S971"/>
    </row>
    <row r="972" spans="3:19" x14ac:dyDescent="0.25">
      <c r="C972" s="4" t="str">
        <f t="shared" si="15"/>
        <v>IDONIA NATUR SLU</v>
      </c>
      <c r="D972" s="5" t="s">
        <v>1638</v>
      </c>
      <c r="E972" s="6">
        <v>282</v>
      </c>
      <c r="G972" s="7">
        <v>44875</v>
      </c>
      <c r="H972" s="8">
        <v>1250</v>
      </c>
      <c r="I972" s="8">
        <v>262.5</v>
      </c>
      <c r="L972" s="27">
        <v>1512.5</v>
      </c>
      <c r="M972" s="8" t="s">
        <v>21</v>
      </c>
      <c r="N972" s="7">
        <v>44895</v>
      </c>
      <c r="Q972"/>
      <c r="R972"/>
      <c r="S972"/>
    </row>
    <row r="973" spans="3:19" x14ac:dyDescent="0.25">
      <c r="C973" s="4" t="str">
        <f t="shared" si="15"/>
        <v>IDONIA NATUR SLU</v>
      </c>
      <c r="D973" s="5" t="s">
        <v>1638</v>
      </c>
      <c r="E973" s="6">
        <v>311</v>
      </c>
      <c r="G973" s="7">
        <v>44895</v>
      </c>
      <c r="H973" s="8">
        <v>1250</v>
      </c>
      <c r="I973" s="8">
        <v>262.5</v>
      </c>
      <c r="L973" s="27">
        <v>1512.5</v>
      </c>
      <c r="M973" s="8" t="s">
        <v>21</v>
      </c>
      <c r="N973" s="7">
        <v>44895</v>
      </c>
      <c r="Q973"/>
      <c r="R973"/>
      <c r="S973"/>
    </row>
    <row r="974" spans="3:19" x14ac:dyDescent="0.25">
      <c r="C974" s="4" t="str">
        <f t="shared" si="15"/>
        <v>IDONIA NATUR SLU</v>
      </c>
      <c r="D974" s="5" t="s">
        <v>1638</v>
      </c>
      <c r="E974" s="6">
        <v>335</v>
      </c>
      <c r="G974" s="7">
        <v>44925</v>
      </c>
      <c r="H974" s="8">
        <v>1250</v>
      </c>
      <c r="I974" s="8">
        <v>262.5</v>
      </c>
      <c r="L974" s="27">
        <v>1512.5</v>
      </c>
      <c r="M974" s="8" t="s">
        <v>21</v>
      </c>
      <c r="N974" s="7">
        <v>44926</v>
      </c>
      <c r="Q974"/>
      <c r="R974"/>
      <c r="S974"/>
    </row>
    <row r="975" spans="3:19" x14ac:dyDescent="0.25">
      <c r="C975" s="4" t="str">
        <f t="shared" si="15"/>
        <v>IGUALSSOM SLR</v>
      </c>
      <c r="D975" s="5" t="s">
        <v>1738</v>
      </c>
      <c r="E975" s="6" t="s">
        <v>1739</v>
      </c>
      <c r="G975" s="7">
        <v>44839</v>
      </c>
      <c r="H975" s="8">
        <v>2571.5</v>
      </c>
      <c r="I975" s="8">
        <v>540.02</v>
      </c>
      <c r="L975" s="27">
        <v>3111.52</v>
      </c>
      <c r="M975" s="8" t="s">
        <v>16</v>
      </c>
      <c r="N975" s="7">
        <v>44865</v>
      </c>
      <c r="Q975"/>
      <c r="R975"/>
      <c r="S975"/>
    </row>
    <row r="976" spans="3:19" x14ac:dyDescent="0.25">
      <c r="C976" s="4" t="str">
        <f t="shared" si="15"/>
        <v>IMAN CLEANING SL</v>
      </c>
      <c r="D976" s="5" t="s">
        <v>669</v>
      </c>
      <c r="E976" s="6">
        <v>2052202241</v>
      </c>
      <c r="G976" s="7">
        <v>44742</v>
      </c>
      <c r="H976" s="8">
        <v>1472.64</v>
      </c>
      <c r="I976" s="8">
        <v>309.25</v>
      </c>
      <c r="L976" s="27">
        <v>1781.89</v>
      </c>
      <c r="M976" s="8" t="s">
        <v>25</v>
      </c>
      <c r="N976" s="7">
        <v>44742</v>
      </c>
      <c r="Q976"/>
      <c r="R976"/>
      <c r="S976"/>
    </row>
    <row r="977" spans="3:19" x14ac:dyDescent="0.25">
      <c r="C977" s="4" t="str">
        <f t="shared" si="15"/>
        <v>IMAN CLEANING SL</v>
      </c>
      <c r="D977" s="5" t="s">
        <v>669</v>
      </c>
      <c r="E977" s="6">
        <v>2052202597</v>
      </c>
      <c r="G977" s="7">
        <v>44773</v>
      </c>
      <c r="H977" s="8">
        <v>4437.1000000000004</v>
      </c>
      <c r="I977" s="8">
        <v>931.79</v>
      </c>
      <c r="L977" s="27">
        <v>5368.89</v>
      </c>
      <c r="M977" s="8" t="s">
        <v>25</v>
      </c>
      <c r="N977" s="7">
        <v>44773</v>
      </c>
      <c r="Q977"/>
      <c r="R977"/>
      <c r="S977"/>
    </row>
    <row r="978" spans="3:19" x14ac:dyDescent="0.25">
      <c r="C978" s="4" t="str">
        <f t="shared" si="15"/>
        <v>IMAN CLEANING SL</v>
      </c>
      <c r="D978" s="5" t="s">
        <v>669</v>
      </c>
      <c r="E978" s="6">
        <v>2052202926</v>
      </c>
      <c r="G978" s="7">
        <v>44804</v>
      </c>
      <c r="H978" s="8">
        <v>4598.17</v>
      </c>
      <c r="I978" s="8">
        <v>965.62</v>
      </c>
      <c r="L978" s="27">
        <v>5563.79</v>
      </c>
      <c r="M978" s="8" t="s">
        <v>154</v>
      </c>
      <c r="N978" s="7">
        <v>44804</v>
      </c>
      <c r="Q978"/>
      <c r="R978"/>
      <c r="S978"/>
    </row>
    <row r="979" spans="3:19" x14ac:dyDescent="0.25">
      <c r="C979" s="4" t="str">
        <f t="shared" si="15"/>
        <v>IMAN CLEANING SL</v>
      </c>
      <c r="D979" s="5" t="s">
        <v>669</v>
      </c>
      <c r="E979" s="6">
        <v>5052203289</v>
      </c>
      <c r="G979" s="7">
        <v>44834</v>
      </c>
      <c r="H979" s="8">
        <v>4617.34</v>
      </c>
      <c r="I979" s="8">
        <v>969.64</v>
      </c>
      <c r="L979" s="27">
        <v>5586.98</v>
      </c>
      <c r="M979" s="8" t="s">
        <v>25</v>
      </c>
      <c r="N979" s="7">
        <v>44834</v>
      </c>
      <c r="Q979"/>
      <c r="R979"/>
      <c r="S979"/>
    </row>
    <row r="980" spans="3:19" x14ac:dyDescent="0.25">
      <c r="C980" s="4" t="str">
        <f t="shared" si="15"/>
        <v>IMAN CLEANING SL</v>
      </c>
      <c r="D980" s="5" t="s">
        <v>669</v>
      </c>
      <c r="E980" s="6">
        <v>2052203680</v>
      </c>
      <c r="G980" s="7">
        <v>44865</v>
      </c>
      <c r="H980" s="8">
        <v>3796.65</v>
      </c>
      <c r="I980" s="8">
        <v>797.3</v>
      </c>
      <c r="L980" s="27">
        <v>4593.95</v>
      </c>
      <c r="M980" s="8" t="s">
        <v>25</v>
      </c>
      <c r="N980" s="7">
        <v>44889</v>
      </c>
      <c r="Q980"/>
      <c r="R980"/>
      <c r="S980"/>
    </row>
    <row r="981" spans="3:19" x14ac:dyDescent="0.25">
      <c r="C981" s="4" t="str">
        <f t="shared" si="15"/>
        <v>IMAN CLEANING SL</v>
      </c>
      <c r="D981" s="5" t="s">
        <v>669</v>
      </c>
      <c r="E981" s="6">
        <v>2052204028</v>
      </c>
      <c r="G981" s="7">
        <v>44895</v>
      </c>
      <c r="H981" s="8">
        <v>4122.63</v>
      </c>
      <c r="I981" s="8">
        <v>865.75</v>
      </c>
      <c r="L981" s="27">
        <v>4988.38</v>
      </c>
      <c r="M981" s="8" t="s">
        <v>25</v>
      </c>
      <c r="N981" s="7">
        <v>44895</v>
      </c>
      <c r="Q981"/>
      <c r="R981"/>
      <c r="S981"/>
    </row>
    <row r="982" spans="3:19" x14ac:dyDescent="0.25">
      <c r="C982" s="4" t="str">
        <f t="shared" si="15"/>
        <v>IMAN CLEANING SL</v>
      </c>
      <c r="D982" s="5" t="s">
        <v>669</v>
      </c>
      <c r="E982" s="6">
        <v>2052204349</v>
      </c>
      <c r="G982" s="7">
        <v>44926</v>
      </c>
      <c r="H982" s="8">
        <v>3405.48</v>
      </c>
      <c r="I982" s="8">
        <v>715.15</v>
      </c>
      <c r="L982" s="27">
        <v>4120.63</v>
      </c>
      <c r="M982" s="8" t="s">
        <v>25</v>
      </c>
      <c r="N982" s="7">
        <v>44926</v>
      </c>
      <c r="Q982"/>
      <c r="R982"/>
      <c r="S982"/>
    </row>
    <row r="983" spans="3:19" x14ac:dyDescent="0.25">
      <c r="C983" s="4" t="str">
        <f t="shared" si="15"/>
        <v>IMOTION ANALYTICS SL</v>
      </c>
      <c r="D983" s="5" t="s">
        <v>1841</v>
      </c>
      <c r="E983" s="6" t="s">
        <v>1842</v>
      </c>
      <c r="G983" s="7">
        <v>44555</v>
      </c>
      <c r="H983" s="8">
        <v>6870.7</v>
      </c>
      <c r="I983" s="8">
        <v>1442.84</v>
      </c>
      <c r="L983" s="27">
        <v>8313.5400000000009</v>
      </c>
      <c r="M983" s="8" t="s">
        <v>1843</v>
      </c>
      <c r="N983" s="7">
        <v>44951</v>
      </c>
      <c r="Q983"/>
      <c r="R983"/>
      <c r="S983"/>
    </row>
    <row r="984" spans="3:19" x14ac:dyDescent="0.25">
      <c r="C984" s="4" t="str">
        <f t="shared" si="15"/>
        <v>INFE FORMACION SL</v>
      </c>
      <c r="D984" s="5" t="s">
        <v>673</v>
      </c>
      <c r="E984" s="6">
        <v>220238</v>
      </c>
      <c r="G984" s="7">
        <v>44726</v>
      </c>
      <c r="H984" s="8">
        <v>600</v>
      </c>
      <c r="L984" s="27">
        <v>600</v>
      </c>
      <c r="M984" s="8" t="s">
        <v>930</v>
      </c>
      <c r="N984" s="7">
        <v>44726</v>
      </c>
      <c r="Q984"/>
      <c r="R984"/>
      <c r="S984"/>
    </row>
    <row r="985" spans="3:19" x14ac:dyDescent="0.25">
      <c r="C985" s="4" t="str">
        <f t="shared" si="15"/>
        <v>INGENIERIA URBANA MARGAR SL</v>
      </c>
      <c r="D985" s="5" t="s">
        <v>477</v>
      </c>
      <c r="E985" s="6" t="s">
        <v>478</v>
      </c>
      <c r="G985" s="7">
        <v>44650</v>
      </c>
      <c r="H985" s="8">
        <v>652.77</v>
      </c>
      <c r="I985" s="8">
        <v>137.08000000000001</v>
      </c>
      <c r="L985" s="27">
        <v>789.85</v>
      </c>
      <c r="M985" s="8" t="s">
        <v>16</v>
      </c>
      <c r="N985" s="7">
        <v>44650</v>
      </c>
      <c r="Q985"/>
      <c r="R985"/>
      <c r="S985"/>
    </row>
    <row r="986" spans="3:19" x14ac:dyDescent="0.25">
      <c r="C986" s="4" t="str">
        <f t="shared" si="15"/>
        <v>INSNET SL</v>
      </c>
      <c r="D986" s="5" t="s">
        <v>633</v>
      </c>
      <c r="E986" s="6" t="s">
        <v>787</v>
      </c>
      <c r="G986" s="7">
        <v>44742</v>
      </c>
      <c r="H986" s="8">
        <v>626.4</v>
      </c>
      <c r="I986" s="8">
        <v>131.54</v>
      </c>
      <c r="L986" s="27">
        <v>757.94</v>
      </c>
      <c r="M986" s="8" t="s">
        <v>925</v>
      </c>
      <c r="N986" s="7">
        <v>44742</v>
      </c>
      <c r="Q986"/>
      <c r="R986"/>
      <c r="S986"/>
    </row>
    <row r="987" spans="3:19" x14ac:dyDescent="0.25">
      <c r="C987" s="4" t="str">
        <f t="shared" si="15"/>
        <v>INSNET SL</v>
      </c>
      <c r="D987" s="5" t="s">
        <v>633</v>
      </c>
      <c r="E987" s="6" t="s">
        <v>1127</v>
      </c>
      <c r="G987" s="7">
        <v>44763</v>
      </c>
      <c r="H987" s="8">
        <v>520</v>
      </c>
      <c r="I987" s="8">
        <v>109.2</v>
      </c>
      <c r="L987" s="27">
        <v>629.20000000000005</v>
      </c>
      <c r="M987" s="8" t="s">
        <v>1128</v>
      </c>
      <c r="N987" s="7">
        <v>44764</v>
      </c>
      <c r="Q987"/>
      <c r="R987"/>
      <c r="S987"/>
    </row>
    <row r="988" spans="3:19" x14ac:dyDescent="0.25">
      <c r="C988" s="4" t="str">
        <f t="shared" si="15"/>
        <v>INSNET SL</v>
      </c>
      <c r="D988" s="5" t="s">
        <v>633</v>
      </c>
      <c r="E988" s="6" t="s">
        <v>1581</v>
      </c>
      <c r="G988" s="7">
        <v>44921</v>
      </c>
      <c r="H988" s="8">
        <v>610.96</v>
      </c>
      <c r="I988" s="8">
        <v>128.30000000000001</v>
      </c>
      <c r="L988" s="27">
        <v>739.26</v>
      </c>
      <c r="M988" s="8" t="s">
        <v>925</v>
      </c>
      <c r="N988" s="7">
        <v>44926</v>
      </c>
      <c r="Q988"/>
      <c r="R988"/>
      <c r="S988"/>
    </row>
    <row r="989" spans="3:19" x14ac:dyDescent="0.25">
      <c r="C989" s="4" t="str">
        <f t="shared" si="15"/>
        <v>INSPECCION Y CONTROL DE INSTALACIONES SA</v>
      </c>
      <c r="D989" s="5" t="s">
        <v>136</v>
      </c>
      <c r="E989" s="6">
        <v>8490112700</v>
      </c>
      <c r="G989" s="7">
        <v>44638</v>
      </c>
      <c r="H989" s="8">
        <v>197.86</v>
      </c>
      <c r="I989" s="8">
        <v>41.55</v>
      </c>
      <c r="L989" s="27">
        <v>239.41</v>
      </c>
      <c r="M989" s="8" t="s">
        <v>150</v>
      </c>
      <c r="N989" s="7">
        <v>44651</v>
      </c>
      <c r="Q989"/>
      <c r="R989"/>
      <c r="S989"/>
    </row>
    <row r="990" spans="3:19" x14ac:dyDescent="0.25">
      <c r="C990" s="4" t="str">
        <f t="shared" si="15"/>
        <v>INSPECCION Y CONTROL DE INSTALACIONES SA</v>
      </c>
      <c r="D990" s="5" t="s">
        <v>136</v>
      </c>
      <c r="E990" s="6">
        <v>8490490317</v>
      </c>
      <c r="F990" s="5" t="s">
        <v>50</v>
      </c>
      <c r="G990" s="7">
        <v>44663</v>
      </c>
      <c r="H990" s="8">
        <v>-197.86</v>
      </c>
      <c r="I990" s="8">
        <v>-41.55</v>
      </c>
      <c r="L990" s="27">
        <v>-239.41</v>
      </c>
      <c r="M990" s="8" t="s">
        <v>951</v>
      </c>
      <c r="N990" s="7">
        <v>44670</v>
      </c>
      <c r="Q990"/>
      <c r="R990"/>
      <c r="S990"/>
    </row>
    <row r="991" spans="3:19" x14ac:dyDescent="0.25">
      <c r="C991" s="4" t="str">
        <f t="shared" si="15"/>
        <v>INSTALACIONES CUBERO, S.A.</v>
      </c>
      <c r="D991" s="5" t="s">
        <v>1364</v>
      </c>
      <c r="E991" s="20" t="s">
        <v>1365</v>
      </c>
      <c r="G991" s="7">
        <v>44928</v>
      </c>
      <c r="H991" s="8">
        <v>86</v>
      </c>
      <c r="I991" s="8">
        <v>18.059999999999999</v>
      </c>
      <c r="L991" s="27">
        <v>104.06</v>
      </c>
      <c r="M991" s="8" t="s">
        <v>154</v>
      </c>
      <c r="N991" s="7">
        <v>44935</v>
      </c>
      <c r="Q991"/>
      <c r="R991"/>
      <c r="S991"/>
    </row>
    <row r="992" spans="3:19" x14ac:dyDescent="0.25">
      <c r="C992" s="4" t="str">
        <f t="shared" si="15"/>
        <v>INSTOP CATALUNYA, SLU</v>
      </c>
      <c r="D992" s="5" t="s">
        <v>417</v>
      </c>
      <c r="E992" s="6" t="s">
        <v>418</v>
      </c>
      <c r="G992" s="7">
        <v>44580</v>
      </c>
      <c r="H992" s="8">
        <v>255</v>
      </c>
      <c r="I992" s="8">
        <v>53.55</v>
      </c>
      <c r="L992" s="27">
        <v>308.55</v>
      </c>
      <c r="M992" s="8" t="s">
        <v>2</v>
      </c>
      <c r="N992" s="7">
        <v>44592</v>
      </c>
      <c r="Q992"/>
      <c r="R992"/>
      <c r="S992"/>
    </row>
    <row r="993" spans="3:19" x14ac:dyDescent="0.25">
      <c r="C993" s="4" t="str">
        <f t="shared" si="15"/>
        <v>INTERFLUID HIDRAULICA SLU</v>
      </c>
      <c r="D993" s="5" t="s">
        <v>107</v>
      </c>
      <c r="E993" s="6">
        <v>1220262</v>
      </c>
      <c r="G993" s="7">
        <v>44620</v>
      </c>
      <c r="H993" s="8">
        <v>275</v>
      </c>
      <c r="I993" s="8">
        <v>57.75</v>
      </c>
      <c r="L993" s="27">
        <v>332.75</v>
      </c>
      <c r="M993" s="8" t="s">
        <v>0</v>
      </c>
      <c r="N993" s="7">
        <v>44620</v>
      </c>
      <c r="Q993"/>
      <c r="R993"/>
      <c r="S993"/>
    </row>
    <row r="994" spans="3:19" x14ac:dyDescent="0.25">
      <c r="C994" s="4" t="str">
        <f t="shared" si="15"/>
        <v>INTERFLUID HIDRAULICA SLU</v>
      </c>
      <c r="D994" s="5" t="s">
        <v>107</v>
      </c>
      <c r="E994" s="6">
        <v>1220387</v>
      </c>
      <c r="G994" s="7">
        <v>44641</v>
      </c>
      <c r="H994" s="8">
        <v>422</v>
      </c>
      <c r="I994" s="8">
        <v>88.62</v>
      </c>
      <c r="L994" s="27">
        <v>510.62</v>
      </c>
      <c r="M994" s="8" t="s">
        <v>0</v>
      </c>
      <c r="N994" s="7">
        <v>44651</v>
      </c>
      <c r="Q994"/>
      <c r="R994"/>
      <c r="S994"/>
    </row>
    <row r="995" spans="3:19" x14ac:dyDescent="0.25">
      <c r="C995" s="4" t="str">
        <f t="shared" si="15"/>
        <v>INTERFLUID HIDRAULICA SLU</v>
      </c>
      <c r="D995" s="5" t="s">
        <v>107</v>
      </c>
      <c r="E995" s="6">
        <v>1220685</v>
      </c>
      <c r="G995" s="7">
        <v>44705</v>
      </c>
      <c r="H995" s="8">
        <v>485</v>
      </c>
      <c r="I995" s="8">
        <v>101.85</v>
      </c>
      <c r="L995" s="27">
        <v>586.85</v>
      </c>
      <c r="M995" s="8" t="s">
        <v>0</v>
      </c>
      <c r="N995" s="7">
        <v>44712</v>
      </c>
      <c r="Q995"/>
      <c r="R995"/>
      <c r="S995"/>
    </row>
    <row r="996" spans="3:19" x14ac:dyDescent="0.25">
      <c r="C996" s="4" t="str">
        <f t="shared" si="15"/>
        <v>INTERFLUID HIDRAULICA SLU</v>
      </c>
      <c r="D996" s="5" t="s">
        <v>107</v>
      </c>
      <c r="E996" s="6">
        <v>1220786</v>
      </c>
      <c r="G996" s="7">
        <v>44725</v>
      </c>
      <c r="H996" s="8">
        <v>395.5</v>
      </c>
      <c r="I996" s="8">
        <v>83.06</v>
      </c>
      <c r="L996" s="27">
        <v>478.56</v>
      </c>
      <c r="M996" s="8" t="s">
        <v>0</v>
      </c>
      <c r="N996" s="7">
        <v>44742</v>
      </c>
      <c r="Q996"/>
      <c r="R996"/>
      <c r="S996"/>
    </row>
    <row r="997" spans="3:19" x14ac:dyDescent="0.25">
      <c r="C997" s="4" t="str">
        <f t="shared" si="15"/>
        <v>INTERFLUID HIDRAULICA SLU</v>
      </c>
      <c r="D997" s="5" t="s">
        <v>107</v>
      </c>
      <c r="E997" s="6">
        <v>1220950</v>
      </c>
      <c r="G997" s="7">
        <v>44757</v>
      </c>
      <c r="H997" s="8">
        <v>406.49</v>
      </c>
      <c r="I997" s="8">
        <v>85.36</v>
      </c>
      <c r="L997" s="27">
        <v>491.85</v>
      </c>
      <c r="M997" s="8" t="s">
        <v>0</v>
      </c>
      <c r="N997" s="7">
        <v>44763</v>
      </c>
      <c r="Q997"/>
      <c r="R997"/>
      <c r="S997"/>
    </row>
    <row r="998" spans="3:19" x14ac:dyDescent="0.25">
      <c r="C998" s="4" t="str">
        <f t="shared" si="15"/>
        <v>INTERFLUID HIDRAULICA SLU</v>
      </c>
      <c r="D998" s="5" t="s">
        <v>107</v>
      </c>
      <c r="E998" s="6">
        <v>1221041</v>
      </c>
      <c r="G998" s="7">
        <v>44774</v>
      </c>
      <c r="H998" s="8">
        <v>1060.26</v>
      </c>
      <c r="I998" s="8">
        <v>222.65</v>
      </c>
      <c r="L998" s="27">
        <v>1282.9100000000001</v>
      </c>
      <c r="M998" s="8" t="s">
        <v>0</v>
      </c>
      <c r="N998" s="7">
        <v>44784</v>
      </c>
      <c r="Q998"/>
      <c r="R998"/>
      <c r="S998"/>
    </row>
    <row r="999" spans="3:19" x14ac:dyDescent="0.25">
      <c r="C999" s="4" t="str">
        <f t="shared" si="15"/>
        <v>INTERFLUID HIDRAULICA SLU</v>
      </c>
      <c r="D999" s="5" t="s">
        <v>107</v>
      </c>
      <c r="E999" s="6">
        <v>1221377</v>
      </c>
      <c r="G999" s="7">
        <v>44841</v>
      </c>
      <c r="H999" s="8">
        <v>641.89</v>
      </c>
      <c r="I999" s="8">
        <v>134.80000000000001</v>
      </c>
      <c r="L999" s="27">
        <v>776.69</v>
      </c>
      <c r="M999" s="8" t="s">
        <v>0</v>
      </c>
      <c r="N999" s="7">
        <v>44860</v>
      </c>
      <c r="Q999"/>
      <c r="R999"/>
      <c r="S999"/>
    </row>
    <row r="1000" spans="3:19" x14ac:dyDescent="0.25">
      <c r="C1000" s="4" t="str">
        <f t="shared" si="15"/>
        <v>INTERFLUID HIDRAULICA SLU</v>
      </c>
      <c r="D1000" s="5" t="s">
        <v>107</v>
      </c>
      <c r="E1000" s="6">
        <v>1221608</v>
      </c>
      <c r="G1000" s="7">
        <v>44887</v>
      </c>
      <c r="H1000" s="8">
        <v>618.65</v>
      </c>
      <c r="I1000" s="8">
        <v>129.91999999999999</v>
      </c>
      <c r="L1000" s="27">
        <v>748.57</v>
      </c>
      <c r="M1000" s="8" t="s">
        <v>0</v>
      </c>
      <c r="N1000" s="7">
        <v>44895</v>
      </c>
      <c r="Q1000"/>
      <c r="R1000"/>
      <c r="S1000"/>
    </row>
    <row r="1001" spans="3:19" x14ac:dyDescent="0.25">
      <c r="C1001" s="4" t="str">
        <f t="shared" si="15"/>
        <v>INTERTRONIC INTERNACIONAL SL</v>
      </c>
      <c r="D1001" s="5" t="s">
        <v>53</v>
      </c>
      <c r="E1001" s="6" t="s">
        <v>502</v>
      </c>
      <c r="G1001" s="7">
        <v>44585</v>
      </c>
      <c r="H1001" s="8">
        <v>160</v>
      </c>
      <c r="I1001" s="8">
        <v>33.6</v>
      </c>
      <c r="L1001" s="27">
        <v>193.6</v>
      </c>
      <c r="M1001" s="8" t="s">
        <v>0</v>
      </c>
      <c r="N1001" s="7">
        <v>44592</v>
      </c>
      <c r="Q1001"/>
      <c r="R1001"/>
      <c r="S1001"/>
    </row>
    <row r="1002" spans="3:19" x14ac:dyDescent="0.25">
      <c r="C1002" s="4" t="str">
        <f t="shared" si="15"/>
        <v>INTERTRONIC INTERNACIONAL SL</v>
      </c>
      <c r="D1002" s="5" t="s">
        <v>53</v>
      </c>
      <c r="E1002" s="6" t="s">
        <v>501</v>
      </c>
      <c r="G1002" s="7">
        <v>44585</v>
      </c>
      <c r="H1002" s="8">
        <v>780</v>
      </c>
      <c r="I1002" s="8">
        <v>163.80000000000001</v>
      </c>
      <c r="L1002" s="27">
        <v>943.8</v>
      </c>
      <c r="M1002" s="8" t="s">
        <v>0</v>
      </c>
      <c r="N1002" s="7">
        <v>44592</v>
      </c>
      <c r="Q1002"/>
      <c r="R1002"/>
      <c r="S1002"/>
    </row>
    <row r="1003" spans="3:19" x14ac:dyDescent="0.25">
      <c r="C1003" s="4" t="str">
        <f t="shared" si="15"/>
        <v>INTERTRONIC INTERNACIONAL SL</v>
      </c>
      <c r="D1003" s="5" t="s">
        <v>53</v>
      </c>
      <c r="E1003" s="6" t="s">
        <v>503</v>
      </c>
      <c r="G1003" s="7">
        <v>44616</v>
      </c>
      <c r="H1003" s="8">
        <v>166</v>
      </c>
      <c r="I1003" s="8">
        <v>34.86</v>
      </c>
      <c r="L1003" s="27">
        <v>200.86</v>
      </c>
      <c r="M1003" s="8" t="s">
        <v>0</v>
      </c>
      <c r="N1003" s="7">
        <v>44620</v>
      </c>
      <c r="Q1003"/>
      <c r="R1003"/>
      <c r="S1003"/>
    </row>
    <row r="1004" spans="3:19" x14ac:dyDescent="0.25">
      <c r="C1004" s="4" t="str">
        <f t="shared" si="15"/>
        <v>INTERTRONIC INTERNACIONAL SL</v>
      </c>
      <c r="D1004" s="5" t="s">
        <v>53</v>
      </c>
      <c r="E1004" s="6" t="s">
        <v>504</v>
      </c>
      <c r="G1004" s="7">
        <v>44616</v>
      </c>
      <c r="H1004" s="8">
        <v>788</v>
      </c>
      <c r="I1004" s="8">
        <v>165.48</v>
      </c>
      <c r="L1004" s="27">
        <v>953.48</v>
      </c>
      <c r="M1004" s="8" t="s">
        <v>0</v>
      </c>
      <c r="N1004" s="7">
        <v>44620</v>
      </c>
      <c r="Q1004"/>
      <c r="R1004"/>
      <c r="S1004"/>
    </row>
    <row r="1005" spans="3:19" x14ac:dyDescent="0.25">
      <c r="C1005" s="4" t="str">
        <f t="shared" si="15"/>
        <v>INTERTRONIC INTERNACIONAL SL</v>
      </c>
      <c r="D1005" s="5" t="s">
        <v>53</v>
      </c>
      <c r="E1005" s="6" t="s">
        <v>506</v>
      </c>
      <c r="G1005" s="7">
        <v>44644</v>
      </c>
      <c r="H1005" s="8">
        <v>459</v>
      </c>
      <c r="I1005" s="8">
        <v>96.39</v>
      </c>
      <c r="L1005" s="27">
        <v>555.39</v>
      </c>
      <c r="M1005" s="8" t="s">
        <v>0</v>
      </c>
      <c r="N1005" s="7">
        <v>44651</v>
      </c>
      <c r="Q1005"/>
      <c r="R1005"/>
      <c r="S1005"/>
    </row>
    <row r="1006" spans="3:19" x14ac:dyDescent="0.25">
      <c r="C1006" s="4" t="str">
        <f t="shared" si="15"/>
        <v>INTERTRONIC INTERNACIONAL SL</v>
      </c>
      <c r="D1006" s="5" t="s">
        <v>53</v>
      </c>
      <c r="E1006" s="6" t="s">
        <v>507</v>
      </c>
      <c r="G1006" s="7">
        <v>44648</v>
      </c>
      <c r="H1006" s="8">
        <v>424</v>
      </c>
      <c r="I1006" s="8">
        <v>89.04</v>
      </c>
      <c r="L1006" s="27">
        <v>513.04</v>
      </c>
      <c r="M1006" s="8" t="s">
        <v>0</v>
      </c>
      <c r="N1006" s="7">
        <v>44651</v>
      </c>
      <c r="Q1006"/>
      <c r="R1006"/>
      <c r="S1006"/>
    </row>
    <row r="1007" spans="3:19" x14ac:dyDescent="0.25">
      <c r="C1007" s="4" t="str">
        <f t="shared" si="15"/>
        <v>INTERTRONIC INTERNACIONAL SL</v>
      </c>
      <c r="D1007" s="5" t="s">
        <v>53</v>
      </c>
      <c r="E1007" s="6" t="s">
        <v>505</v>
      </c>
      <c r="G1007" s="7">
        <v>44648</v>
      </c>
      <c r="H1007" s="8">
        <v>449</v>
      </c>
      <c r="I1007" s="8">
        <v>94.29</v>
      </c>
      <c r="L1007" s="27">
        <v>543.29</v>
      </c>
      <c r="M1007" s="8" t="s">
        <v>0</v>
      </c>
      <c r="N1007" s="7">
        <v>44651</v>
      </c>
      <c r="Q1007"/>
      <c r="R1007"/>
      <c r="S1007"/>
    </row>
    <row r="1008" spans="3:19" x14ac:dyDescent="0.25">
      <c r="C1008" s="4" t="str">
        <f t="shared" si="15"/>
        <v>INTERTRONIC INTERNACIONAL SL</v>
      </c>
      <c r="D1008" s="5" t="s">
        <v>53</v>
      </c>
      <c r="E1008" s="6" t="s">
        <v>832</v>
      </c>
      <c r="G1008" s="7">
        <v>44686</v>
      </c>
      <c r="H1008" s="8">
        <v>579</v>
      </c>
      <c r="I1008" s="8">
        <v>121.59</v>
      </c>
      <c r="L1008" s="27">
        <v>700.59</v>
      </c>
      <c r="M1008" s="8" t="s">
        <v>0</v>
      </c>
      <c r="N1008" s="7">
        <v>44699</v>
      </c>
      <c r="Q1008"/>
      <c r="R1008"/>
      <c r="S1008"/>
    </row>
    <row r="1009" spans="3:19" x14ac:dyDescent="0.25">
      <c r="C1009" s="4" t="str">
        <f t="shared" si="15"/>
        <v>INTERTRONIC INTERNACIONAL SL</v>
      </c>
      <c r="D1009" s="5" t="s">
        <v>53</v>
      </c>
      <c r="E1009" s="6" t="s">
        <v>833</v>
      </c>
      <c r="G1009" s="7">
        <v>44700</v>
      </c>
      <c r="H1009" s="8">
        <v>300.39999999999998</v>
      </c>
      <c r="I1009" s="8">
        <v>63.08</v>
      </c>
      <c r="L1009" s="27">
        <v>363.48</v>
      </c>
      <c r="M1009" s="8" t="s">
        <v>0</v>
      </c>
      <c r="N1009" s="7">
        <v>44701</v>
      </c>
      <c r="Q1009"/>
      <c r="R1009"/>
      <c r="S1009"/>
    </row>
    <row r="1010" spans="3:19" x14ac:dyDescent="0.25">
      <c r="C1010" s="4" t="str">
        <f t="shared" si="15"/>
        <v>INTERTRONIC INTERNACIONAL SL</v>
      </c>
      <c r="D1010" s="5" t="s">
        <v>53</v>
      </c>
      <c r="E1010" s="6" t="s">
        <v>836</v>
      </c>
      <c r="G1010" s="7">
        <v>44707</v>
      </c>
      <c r="H1010" s="8">
        <v>149</v>
      </c>
      <c r="I1010" s="8">
        <v>31.29</v>
      </c>
      <c r="L1010" s="27">
        <v>180.29</v>
      </c>
      <c r="M1010" s="8" t="s">
        <v>0</v>
      </c>
      <c r="N1010" s="7">
        <v>44712</v>
      </c>
      <c r="Q1010"/>
      <c r="R1010"/>
      <c r="S1010"/>
    </row>
    <row r="1011" spans="3:19" x14ac:dyDescent="0.25">
      <c r="C1011" s="4" t="str">
        <f t="shared" si="15"/>
        <v>INTERTRONIC INTERNACIONAL SL</v>
      </c>
      <c r="D1011" s="5" t="s">
        <v>53</v>
      </c>
      <c r="E1011" s="6" t="s">
        <v>835</v>
      </c>
      <c r="G1011" s="7">
        <v>44712</v>
      </c>
      <c r="H1011" s="8">
        <v>138.19999999999999</v>
      </c>
      <c r="I1011" s="8">
        <v>29.02</v>
      </c>
      <c r="L1011" s="27">
        <v>167.22</v>
      </c>
      <c r="M1011" s="8" t="s">
        <v>0</v>
      </c>
      <c r="N1011" s="7">
        <v>44712</v>
      </c>
      <c r="Q1011"/>
      <c r="R1011"/>
      <c r="S1011"/>
    </row>
    <row r="1012" spans="3:19" x14ac:dyDescent="0.25">
      <c r="C1012" s="4" t="str">
        <f t="shared" si="15"/>
        <v>INTERTRONIC INTERNACIONAL SL</v>
      </c>
      <c r="D1012" s="5" t="s">
        <v>53</v>
      </c>
      <c r="E1012" s="6" t="s">
        <v>834</v>
      </c>
      <c r="G1012" s="7">
        <v>44708</v>
      </c>
      <c r="H1012" s="8">
        <v>1375</v>
      </c>
      <c r="I1012" s="8">
        <v>288.75</v>
      </c>
      <c r="L1012" s="27">
        <v>1663.75</v>
      </c>
      <c r="M1012" s="8" t="s">
        <v>0</v>
      </c>
      <c r="N1012" s="7">
        <v>44712</v>
      </c>
      <c r="Q1012"/>
      <c r="R1012"/>
      <c r="S1012"/>
    </row>
    <row r="1013" spans="3:19" x14ac:dyDescent="0.25">
      <c r="C1013" s="4" t="str">
        <f t="shared" si="15"/>
        <v>INTERTRONIC INTERNACIONAL SL</v>
      </c>
      <c r="D1013" s="5" t="s">
        <v>53</v>
      </c>
      <c r="E1013" s="6" t="s">
        <v>837</v>
      </c>
      <c r="G1013" s="7">
        <v>44714</v>
      </c>
      <c r="H1013" s="8">
        <v>550</v>
      </c>
      <c r="I1013" s="8">
        <v>115.5</v>
      </c>
      <c r="L1013" s="27">
        <v>665.5</v>
      </c>
      <c r="M1013" s="8" t="s">
        <v>0</v>
      </c>
      <c r="N1013" s="7">
        <v>44720</v>
      </c>
      <c r="Q1013"/>
      <c r="R1013"/>
      <c r="S1013"/>
    </row>
    <row r="1014" spans="3:19" x14ac:dyDescent="0.25">
      <c r="C1014" s="4" t="str">
        <f t="shared" si="15"/>
        <v>INTERTRONIC INTERNACIONAL SL</v>
      </c>
      <c r="D1014" s="5" t="s">
        <v>53</v>
      </c>
      <c r="E1014" s="6" t="s">
        <v>1172</v>
      </c>
      <c r="G1014" s="7">
        <v>44756</v>
      </c>
      <c r="H1014" s="8">
        <v>434</v>
      </c>
      <c r="I1014" s="8">
        <v>91.14</v>
      </c>
      <c r="L1014" s="27">
        <v>525.14</v>
      </c>
      <c r="M1014" s="8" t="s">
        <v>0</v>
      </c>
      <c r="N1014" s="7">
        <v>44762</v>
      </c>
      <c r="Q1014"/>
      <c r="R1014"/>
      <c r="S1014"/>
    </row>
    <row r="1015" spans="3:19" x14ac:dyDescent="0.25">
      <c r="C1015" s="4" t="str">
        <f t="shared" si="15"/>
        <v>INTERTRONIC INTERNACIONAL SL</v>
      </c>
      <c r="D1015" s="5" t="s">
        <v>53</v>
      </c>
      <c r="E1015" s="6" t="s">
        <v>1171</v>
      </c>
      <c r="G1015" s="7">
        <v>44760</v>
      </c>
      <c r="H1015" s="8">
        <v>1170</v>
      </c>
      <c r="I1015" s="8">
        <v>245.7</v>
      </c>
      <c r="L1015" s="27">
        <v>1415.7</v>
      </c>
      <c r="M1015" s="8" t="s">
        <v>0</v>
      </c>
      <c r="N1015" s="7">
        <v>44762</v>
      </c>
      <c r="Q1015"/>
      <c r="R1015"/>
      <c r="S1015"/>
    </row>
    <row r="1016" spans="3:19" x14ac:dyDescent="0.25">
      <c r="C1016" s="4" t="str">
        <f t="shared" si="15"/>
        <v>INTERTRONIC INTERNACIONAL SL</v>
      </c>
      <c r="D1016" s="5" t="s">
        <v>53</v>
      </c>
      <c r="E1016" s="6" t="s">
        <v>1173</v>
      </c>
      <c r="G1016" s="7">
        <v>44767</v>
      </c>
      <c r="H1016" s="8">
        <v>331</v>
      </c>
      <c r="I1016" s="8">
        <v>69.510000000000005</v>
      </c>
      <c r="L1016" s="27">
        <v>400.51</v>
      </c>
      <c r="M1016" s="8" t="s">
        <v>0</v>
      </c>
      <c r="N1016" s="7">
        <v>44804</v>
      </c>
      <c r="Q1016"/>
      <c r="R1016"/>
      <c r="S1016"/>
    </row>
    <row r="1017" spans="3:19" x14ac:dyDescent="0.25">
      <c r="C1017" s="4" t="str">
        <f t="shared" si="15"/>
        <v>INTERTRONIC INTERNACIONAL SL</v>
      </c>
      <c r="D1017" s="5" t="s">
        <v>53</v>
      </c>
      <c r="E1017" s="6" t="s">
        <v>1174</v>
      </c>
      <c r="G1017" s="7">
        <v>44796</v>
      </c>
      <c r="H1017" s="8">
        <v>588</v>
      </c>
      <c r="I1017" s="8">
        <v>123.48</v>
      </c>
      <c r="L1017" s="27">
        <v>711.48</v>
      </c>
      <c r="M1017" s="8" t="s">
        <v>0</v>
      </c>
      <c r="N1017" s="7">
        <v>44804</v>
      </c>
      <c r="Q1017"/>
      <c r="R1017"/>
      <c r="S1017"/>
    </row>
    <row r="1018" spans="3:19" x14ac:dyDescent="0.25">
      <c r="C1018" s="4" t="str">
        <f t="shared" si="15"/>
        <v>INTERTRONIC INTERNACIONAL SL</v>
      </c>
      <c r="D1018" s="5" t="s">
        <v>53</v>
      </c>
      <c r="E1018" s="6" t="s">
        <v>1175</v>
      </c>
      <c r="G1018" s="7">
        <v>44806</v>
      </c>
      <c r="H1018" s="8">
        <v>767.5</v>
      </c>
      <c r="I1018" s="8">
        <v>161.18</v>
      </c>
      <c r="L1018" s="27">
        <v>928.68</v>
      </c>
      <c r="M1018" s="8" t="s">
        <v>0</v>
      </c>
      <c r="N1018" s="7">
        <v>44810</v>
      </c>
      <c r="Q1018"/>
      <c r="R1018"/>
      <c r="S1018"/>
    </row>
    <row r="1019" spans="3:19" x14ac:dyDescent="0.25">
      <c r="C1019" s="4" t="str">
        <f t="shared" si="15"/>
        <v>INTERTRONIC INTERNACIONAL SL</v>
      </c>
      <c r="D1019" s="5" t="s">
        <v>53</v>
      </c>
      <c r="E1019" s="6" t="s">
        <v>1176</v>
      </c>
      <c r="G1019" s="7">
        <v>44809</v>
      </c>
      <c r="H1019" s="8">
        <v>640</v>
      </c>
      <c r="I1019" s="8">
        <v>134.4</v>
      </c>
      <c r="L1019" s="27">
        <v>774.4</v>
      </c>
      <c r="M1019" s="8" t="s">
        <v>0</v>
      </c>
      <c r="N1019" s="7">
        <v>44834</v>
      </c>
      <c r="Q1019"/>
      <c r="R1019"/>
      <c r="S1019"/>
    </row>
    <row r="1020" spans="3:19" x14ac:dyDescent="0.25">
      <c r="C1020" s="4" t="str">
        <f t="shared" si="15"/>
        <v>INTERTRONIC INTERNACIONAL SL</v>
      </c>
      <c r="D1020" s="5" t="s">
        <v>53</v>
      </c>
      <c r="E1020" s="6" t="s">
        <v>1177</v>
      </c>
      <c r="G1020" s="7">
        <v>44738</v>
      </c>
      <c r="H1020" s="8">
        <v>338.61</v>
      </c>
      <c r="I1020" s="8">
        <v>71.11</v>
      </c>
      <c r="L1020" s="27">
        <v>409.72</v>
      </c>
      <c r="M1020" s="8" t="s">
        <v>0</v>
      </c>
      <c r="N1020" s="7">
        <v>44834</v>
      </c>
      <c r="Q1020"/>
      <c r="R1020"/>
      <c r="S1020"/>
    </row>
    <row r="1021" spans="3:19" x14ac:dyDescent="0.25">
      <c r="C1021" s="4" t="str">
        <f t="shared" si="15"/>
        <v>INTERTRONIC INTERNACIONAL SL</v>
      </c>
      <c r="D1021" s="5" t="s">
        <v>53</v>
      </c>
      <c r="E1021" s="6" t="s">
        <v>1647</v>
      </c>
      <c r="G1021" s="7">
        <v>44837</v>
      </c>
      <c r="H1021" s="8">
        <v>178.75</v>
      </c>
      <c r="I1021" s="8">
        <v>37.54</v>
      </c>
      <c r="L1021" s="27">
        <v>216.29</v>
      </c>
      <c r="M1021" s="8" t="s">
        <v>0</v>
      </c>
      <c r="N1021" s="7">
        <v>44838</v>
      </c>
      <c r="Q1021"/>
      <c r="R1021"/>
      <c r="S1021"/>
    </row>
    <row r="1022" spans="3:19" x14ac:dyDescent="0.25">
      <c r="C1022" s="4" t="str">
        <f t="shared" si="15"/>
        <v>INTERTRONIC INTERNACIONAL SL</v>
      </c>
      <c r="D1022" s="5" t="s">
        <v>53</v>
      </c>
      <c r="E1022" s="6" t="s">
        <v>1648</v>
      </c>
      <c r="G1022" s="7">
        <v>44880</v>
      </c>
      <c r="H1022" s="8">
        <v>52</v>
      </c>
      <c r="I1022" s="8">
        <v>10.92</v>
      </c>
      <c r="L1022" s="27">
        <v>62.92</v>
      </c>
      <c r="M1022" s="8" t="s">
        <v>0</v>
      </c>
      <c r="N1022" s="7">
        <v>44889</v>
      </c>
      <c r="Q1022"/>
      <c r="R1022"/>
      <c r="S1022"/>
    </row>
    <row r="1023" spans="3:19" x14ac:dyDescent="0.25">
      <c r="C1023" s="4" t="str">
        <f t="shared" si="15"/>
        <v>ISABEL ZAMORANO REYES</v>
      </c>
      <c r="D1023" s="5" t="s">
        <v>1230</v>
      </c>
      <c r="E1023" s="6">
        <v>22038</v>
      </c>
      <c r="G1023" s="7">
        <v>44753</v>
      </c>
      <c r="H1023" s="8">
        <v>250</v>
      </c>
      <c r="I1023" s="8">
        <v>52.5</v>
      </c>
      <c r="L1023" s="27">
        <v>302.5</v>
      </c>
      <c r="M1023" s="8" t="s">
        <v>154</v>
      </c>
      <c r="N1023" s="7">
        <v>44804</v>
      </c>
      <c r="Q1023"/>
      <c r="R1023"/>
      <c r="S1023"/>
    </row>
    <row r="1024" spans="3:19" x14ac:dyDescent="0.25">
      <c r="C1024" s="4" t="str">
        <f t="shared" si="15"/>
        <v>ISABEL ZAMORANO REYES</v>
      </c>
      <c r="D1024" s="5" t="s">
        <v>1230</v>
      </c>
      <c r="E1024" s="6">
        <v>22037</v>
      </c>
      <c r="G1024" s="7">
        <v>44753</v>
      </c>
      <c r="H1024" s="8">
        <v>160</v>
      </c>
      <c r="I1024" s="8">
        <v>33.6</v>
      </c>
      <c r="L1024" s="27">
        <v>193.6</v>
      </c>
      <c r="M1024" s="8" t="s">
        <v>154</v>
      </c>
      <c r="N1024" s="7">
        <v>44804</v>
      </c>
      <c r="Q1024"/>
      <c r="R1024"/>
      <c r="S1024"/>
    </row>
    <row r="1025" spans="3:19" x14ac:dyDescent="0.25">
      <c r="C1025" s="4" t="str">
        <f t="shared" si="15"/>
        <v>ISABEL ZAMORANO REYES</v>
      </c>
      <c r="D1025" s="5" t="s">
        <v>1230</v>
      </c>
      <c r="E1025" s="6">
        <v>22084</v>
      </c>
      <c r="G1025" s="7">
        <v>44923</v>
      </c>
      <c r="H1025" s="8">
        <v>250</v>
      </c>
      <c r="I1025" s="8">
        <v>52.5</v>
      </c>
      <c r="L1025" s="27">
        <v>302.5</v>
      </c>
      <c r="M1025" s="8" t="s">
        <v>154</v>
      </c>
      <c r="N1025" s="7">
        <v>44926</v>
      </c>
      <c r="Q1025"/>
      <c r="R1025"/>
      <c r="S1025"/>
    </row>
    <row r="1026" spans="3:19" x14ac:dyDescent="0.25">
      <c r="C1026" s="4" t="str">
        <f t="shared" si="15"/>
        <v>ISABEL ZAMORANO REYES</v>
      </c>
      <c r="D1026" s="5" t="s">
        <v>1230</v>
      </c>
      <c r="E1026" s="6">
        <v>22083</v>
      </c>
      <c r="G1026" s="7">
        <v>44923</v>
      </c>
      <c r="H1026" s="8">
        <v>160</v>
      </c>
      <c r="I1026" s="8">
        <v>33.6</v>
      </c>
      <c r="L1026" s="27">
        <v>193.6</v>
      </c>
      <c r="M1026" s="8" t="s">
        <v>154</v>
      </c>
      <c r="N1026" s="7">
        <v>44926</v>
      </c>
      <c r="Q1026"/>
      <c r="R1026"/>
      <c r="S1026"/>
    </row>
    <row r="1027" spans="3:19" x14ac:dyDescent="0.25">
      <c r="C1027" s="4" t="str">
        <f t="shared" si="15"/>
        <v>ITOS TECHNOLOGY SL</v>
      </c>
      <c r="D1027" s="5" t="s">
        <v>1682</v>
      </c>
      <c r="E1027" s="6" t="s">
        <v>1683</v>
      </c>
      <c r="G1027" s="7">
        <v>44894</v>
      </c>
      <c r="H1027" s="8">
        <v>298.60000000000002</v>
      </c>
      <c r="I1027" s="8">
        <v>62.71</v>
      </c>
      <c r="L1027" s="27">
        <v>361.31</v>
      </c>
      <c r="M1027" s="8" t="s">
        <v>16</v>
      </c>
      <c r="N1027" s="7">
        <v>44895</v>
      </c>
      <c r="Q1027"/>
      <c r="R1027"/>
      <c r="S1027"/>
    </row>
    <row r="1028" spans="3:19" x14ac:dyDescent="0.25">
      <c r="C1028" s="4" t="str">
        <f t="shared" si="15"/>
        <v>JAVINSTALA INSTALAC. INTEGRALES 2006 SLU</v>
      </c>
      <c r="D1028" s="5" t="s">
        <v>1807</v>
      </c>
      <c r="E1028" s="6" t="s">
        <v>1808</v>
      </c>
      <c r="G1028" s="7">
        <v>44862</v>
      </c>
      <c r="H1028" s="8">
        <v>1178</v>
      </c>
      <c r="I1028" s="8">
        <v>247.38</v>
      </c>
      <c r="L1028" s="27">
        <v>1425.38</v>
      </c>
      <c r="M1028" s="8" t="s">
        <v>19</v>
      </c>
      <c r="N1028" s="7">
        <v>44865</v>
      </c>
      <c r="Q1028"/>
      <c r="R1028"/>
      <c r="S1028"/>
    </row>
    <row r="1029" spans="3:19" x14ac:dyDescent="0.25">
      <c r="C1029" s="4" t="str">
        <f t="shared" si="15"/>
        <v>JAVINSTALA INSTALAC. INTEGRALES 2006 SLU</v>
      </c>
      <c r="D1029" s="5" t="s">
        <v>1807</v>
      </c>
      <c r="E1029" s="6" t="s">
        <v>1809</v>
      </c>
      <c r="G1029" s="7">
        <v>44935</v>
      </c>
      <c r="H1029" s="8">
        <v>85.82</v>
      </c>
      <c r="I1029" s="8">
        <v>18.02</v>
      </c>
      <c r="L1029" s="27">
        <v>103.84</v>
      </c>
      <c r="M1029" s="8" t="s">
        <v>154</v>
      </c>
      <c r="N1029" s="7">
        <v>44935</v>
      </c>
      <c r="Q1029"/>
      <c r="R1029"/>
      <c r="S1029"/>
    </row>
    <row r="1030" spans="3:19" x14ac:dyDescent="0.25">
      <c r="C1030" s="4" t="str">
        <f t="shared" si="15"/>
        <v>JESUS ARPON ESCALONA</v>
      </c>
      <c r="D1030" s="5" t="s">
        <v>655</v>
      </c>
      <c r="E1030" s="6" t="s">
        <v>884</v>
      </c>
      <c r="G1030" s="7">
        <v>44656</v>
      </c>
      <c r="H1030" s="8">
        <v>1325</v>
      </c>
      <c r="I1030" s="8">
        <v>278.25</v>
      </c>
      <c r="K1030" s="8">
        <v>198.75</v>
      </c>
      <c r="L1030" s="27">
        <v>1404.5</v>
      </c>
      <c r="M1030" s="8" t="s">
        <v>948</v>
      </c>
      <c r="N1030" s="7">
        <v>44662</v>
      </c>
      <c r="Q1030"/>
      <c r="R1030"/>
      <c r="S1030"/>
    </row>
    <row r="1031" spans="3:19" x14ac:dyDescent="0.25">
      <c r="C1031" s="4" t="str">
        <f t="shared" si="15"/>
        <v>JORGE DELEITO GARCIA</v>
      </c>
      <c r="D1031" s="5" t="s">
        <v>671</v>
      </c>
      <c r="E1031" s="6">
        <v>2201054</v>
      </c>
      <c r="G1031" s="7">
        <v>44718</v>
      </c>
      <c r="H1031" s="8">
        <v>100</v>
      </c>
      <c r="I1031" s="8">
        <v>21</v>
      </c>
      <c r="K1031" s="8">
        <v>15</v>
      </c>
      <c r="L1031" s="27">
        <v>106</v>
      </c>
      <c r="M1031" s="8" t="s">
        <v>960</v>
      </c>
      <c r="N1031" s="7">
        <v>44718</v>
      </c>
      <c r="Q1031"/>
      <c r="R1031"/>
      <c r="S1031"/>
    </row>
    <row r="1032" spans="3:19" x14ac:dyDescent="0.25">
      <c r="C1032" s="4" t="str">
        <f t="shared" ref="C1032:C1095" si="16">MID(D1032,8,60)</f>
        <v>JOSE GARCIA CARBAJALES</v>
      </c>
      <c r="D1032" s="5" t="s">
        <v>672</v>
      </c>
      <c r="E1032" s="6">
        <v>2022220141</v>
      </c>
      <c r="G1032" s="7">
        <v>44711</v>
      </c>
      <c r="H1032" s="8">
        <v>56.8</v>
      </c>
      <c r="I1032" s="8">
        <v>11.93</v>
      </c>
      <c r="L1032" s="27">
        <v>68.73</v>
      </c>
      <c r="M1032" s="8" t="s">
        <v>154</v>
      </c>
      <c r="N1032" s="7">
        <v>44712</v>
      </c>
      <c r="Q1032"/>
      <c r="R1032"/>
      <c r="S1032"/>
    </row>
    <row r="1033" spans="3:19" x14ac:dyDescent="0.25">
      <c r="C1033" s="4" t="str">
        <f t="shared" si="16"/>
        <v>JOSE GARCIA CARBAJALES</v>
      </c>
      <c r="D1033" s="5" t="s">
        <v>672</v>
      </c>
      <c r="E1033" s="6">
        <v>2022220170</v>
      </c>
      <c r="G1033" s="7">
        <v>44829</v>
      </c>
      <c r="H1033" s="8">
        <v>872.67</v>
      </c>
      <c r="I1033" s="8">
        <v>183.26</v>
      </c>
      <c r="L1033" s="27">
        <v>1055.93</v>
      </c>
      <c r="M1033" s="8" t="s">
        <v>154</v>
      </c>
      <c r="N1033" s="7">
        <v>44831</v>
      </c>
      <c r="Q1033"/>
      <c r="R1033"/>
      <c r="S1033"/>
    </row>
    <row r="1034" spans="3:19" x14ac:dyDescent="0.25">
      <c r="C1034" s="4" t="str">
        <f t="shared" si="16"/>
        <v>JOSE GARCIA CARBAJALES</v>
      </c>
      <c r="D1034" s="5" t="s">
        <v>672</v>
      </c>
      <c r="E1034" s="6">
        <v>2022220174</v>
      </c>
      <c r="G1034" s="7">
        <v>44841</v>
      </c>
      <c r="H1034" s="8">
        <v>166.53</v>
      </c>
      <c r="I1034" s="8">
        <v>34.97</v>
      </c>
      <c r="L1034" s="27">
        <v>201.5</v>
      </c>
      <c r="M1034" s="8" t="s">
        <v>154</v>
      </c>
      <c r="N1034" s="7">
        <v>44858</v>
      </c>
      <c r="Q1034"/>
      <c r="R1034"/>
      <c r="S1034"/>
    </row>
    <row r="1035" spans="3:19" x14ac:dyDescent="0.25">
      <c r="C1035" s="4" t="str">
        <f t="shared" si="16"/>
        <v>JOSEP M. LLAURADO MARTI</v>
      </c>
      <c r="D1035" s="5" t="s">
        <v>1796</v>
      </c>
      <c r="E1035" s="6" t="s">
        <v>1797</v>
      </c>
      <c r="G1035" s="7">
        <v>44833</v>
      </c>
      <c r="H1035" s="8">
        <v>85</v>
      </c>
      <c r="I1035" s="8">
        <v>17.850000000000001</v>
      </c>
      <c r="L1035" s="27">
        <v>102.85</v>
      </c>
      <c r="M1035" s="8" t="s">
        <v>1798</v>
      </c>
      <c r="N1035" s="7">
        <v>44859</v>
      </c>
      <c r="Q1035"/>
      <c r="R1035"/>
      <c r="S1035"/>
    </row>
    <row r="1036" spans="3:19" x14ac:dyDescent="0.25">
      <c r="C1036" s="4" t="str">
        <f t="shared" si="16"/>
        <v>JOSEP M. LLAURADO MARTI</v>
      </c>
      <c r="D1036" s="5" t="s">
        <v>1796</v>
      </c>
      <c r="E1036" s="6" t="s">
        <v>1799</v>
      </c>
      <c r="G1036" s="7">
        <v>44834</v>
      </c>
      <c r="H1036" s="8">
        <v>23.98</v>
      </c>
      <c r="I1036" s="8">
        <v>5.04</v>
      </c>
      <c r="L1036" s="27">
        <v>29.02</v>
      </c>
      <c r="M1036" s="8" t="s">
        <v>1798</v>
      </c>
      <c r="N1036" s="7">
        <v>44859</v>
      </c>
      <c r="Q1036"/>
      <c r="R1036"/>
      <c r="S1036"/>
    </row>
    <row r="1037" spans="3:19" x14ac:dyDescent="0.25">
      <c r="C1037" s="4" t="str">
        <f t="shared" si="16"/>
        <v>JOSEP M. LLAURADO MARTI</v>
      </c>
      <c r="D1037" s="5" t="s">
        <v>1796</v>
      </c>
      <c r="E1037" s="6" t="s">
        <v>1800</v>
      </c>
      <c r="G1037" s="7">
        <v>44814</v>
      </c>
      <c r="H1037" s="8">
        <v>191.02</v>
      </c>
      <c r="I1037" s="8">
        <v>40.119999999999997</v>
      </c>
      <c r="L1037" s="27">
        <v>231.14</v>
      </c>
      <c r="M1037" s="8" t="s">
        <v>1798</v>
      </c>
      <c r="N1037" s="7">
        <v>44859</v>
      </c>
      <c r="Q1037"/>
      <c r="R1037"/>
      <c r="S1037"/>
    </row>
    <row r="1038" spans="3:19" x14ac:dyDescent="0.25">
      <c r="C1038" s="4" t="str">
        <f t="shared" si="16"/>
        <v>JUAN BELENGUER PORQUERAS</v>
      </c>
      <c r="D1038" s="5" t="s">
        <v>1123</v>
      </c>
      <c r="E1038" s="6">
        <v>1743</v>
      </c>
      <c r="G1038" s="7">
        <v>44754</v>
      </c>
      <c r="H1038" s="8">
        <v>670</v>
      </c>
      <c r="I1038" s="8">
        <v>140.69999999999999</v>
      </c>
      <c r="L1038" s="27">
        <v>810.7</v>
      </c>
      <c r="M1038" s="8" t="s">
        <v>154</v>
      </c>
      <c r="N1038" s="7">
        <v>44804</v>
      </c>
      <c r="Q1038"/>
      <c r="R1038"/>
      <c r="S1038"/>
    </row>
    <row r="1039" spans="3:19" x14ac:dyDescent="0.25">
      <c r="C1039" s="4" t="str">
        <f t="shared" si="16"/>
        <v>KLEER KIM SAL</v>
      </c>
      <c r="D1039" s="5" t="s">
        <v>530</v>
      </c>
      <c r="E1039" s="6">
        <v>785</v>
      </c>
      <c r="G1039" s="7">
        <v>44617</v>
      </c>
      <c r="H1039" s="8">
        <v>838.75</v>
      </c>
      <c r="I1039" s="8">
        <v>176.14</v>
      </c>
      <c r="L1039" s="27">
        <v>1014.89</v>
      </c>
      <c r="M1039" s="8" t="s">
        <v>16</v>
      </c>
      <c r="N1039" s="7">
        <v>44620</v>
      </c>
      <c r="Q1039"/>
      <c r="R1039"/>
      <c r="S1039"/>
    </row>
    <row r="1040" spans="3:19" x14ac:dyDescent="0.25">
      <c r="C1040" s="4" t="str">
        <f t="shared" si="16"/>
        <v>KLEER KIM SAL</v>
      </c>
      <c r="D1040" s="5" t="s">
        <v>530</v>
      </c>
      <c r="E1040" s="6">
        <v>846</v>
      </c>
      <c r="G1040" s="7">
        <v>44775</v>
      </c>
      <c r="H1040" s="8">
        <v>838.75</v>
      </c>
      <c r="I1040" s="8">
        <v>176.14</v>
      </c>
      <c r="L1040" s="27">
        <v>1014.89</v>
      </c>
      <c r="M1040" s="8" t="s">
        <v>16</v>
      </c>
      <c r="N1040" s="7">
        <v>44778</v>
      </c>
      <c r="Q1040"/>
      <c r="R1040"/>
      <c r="S1040"/>
    </row>
    <row r="1041" spans="3:19" x14ac:dyDescent="0.25">
      <c r="C1041" s="4" t="str">
        <f t="shared" si="16"/>
        <v>KLINER PROFESIONAL SA</v>
      </c>
      <c r="D1041" s="5" t="s">
        <v>131</v>
      </c>
      <c r="E1041" s="6" t="s">
        <v>487</v>
      </c>
      <c r="G1041" s="7">
        <v>44494</v>
      </c>
      <c r="H1041" s="8">
        <v>4906.22</v>
      </c>
      <c r="I1041" s="8">
        <v>569.20000000000005</v>
      </c>
      <c r="L1041" s="27">
        <v>5475.42</v>
      </c>
      <c r="M1041" s="8" t="s">
        <v>488</v>
      </c>
      <c r="N1041" s="7">
        <v>44592</v>
      </c>
      <c r="Q1041"/>
      <c r="R1041"/>
      <c r="S1041"/>
    </row>
    <row r="1042" spans="3:19" x14ac:dyDescent="0.25">
      <c r="C1042" s="4" t="str">
        <f t="shared" si="16"/>
        <v>KLINER PROFESIONAL SA</v>
      </c>
      <c r="D1042" s="5" t="s">
        <v>131</v>
      </c>
      <c r="E1042" s="6" t="s">
        <v>489</v>
      </c>
      <c r="G1042" s="7">
        <v>44651</v>
      </c>
      <c r="H1042" s="8">
        <v>1652.32</v>
      </c>
      <c r="I1042" s="8">
        <v>243.81</v>
      </c>
      <c r="L1042" s="27">
        <v>1896.13</v>
      </c>
      <c r="M1042" s="8" t="s">
        <v>488</v>
      </c>
      <c r="N1042" s="7">
        <v>44651</v>
      </c>
      <c r="Q1042"/>
      <c r="R1042"/>
      <c r="S1042"/>
    </row>
    <row r="1043" spans="3:19" x14ac:dyDescent="0.25">
      <c r="C1043" s="4" t="str">
        <f t="shared" si="16"/>
        <v>KLINER PROFESIONAL SA</v>
      </c>
      <c r="D1043" s="5" t="s">
        <v>131</v>
      </c>
      <c r="E1043" s="6" t="s">
        <v>1164</v>
      </c>
      <c r="G1043" s="7">
        <v>44771</v>
      </c>
      <c r="H1043" s="8">
        <v>1818.61</v>
      </c>
      <c r="I1043" s="8">
        <v>273.89</v>
      </c>
      <c r="L1043" s="27">
        <v>2092.5</v>
      </c>
      <c r="M1043" s="8" t="s">
        <v>488</v>
      </c>
      <c r="N1043" s="7">
        <v>44782</v>
      </c>
      <c r="Q1043"/>
      <c r="R1043"/>
      <c r="S1043"/>
    </row>
    <row r="1044" spans="3:19" x14ac:dyDescent="0.25">
      <c r="C1044" s="4" t="str">
        <f t="shared" si="16"/>
        <v>KLINER PROFESIONAL SA</v>
      </c>
      <c r="D1044" s="5" t="s">
        <v>131</v>
      </c>
      <c r="E1044" s="6" t="s">
        <v>1307</v>
      </c>
      <c r="G1044" s="7">
        <v>44834</v>
      </c>
      <c r="H1044" s="8">
        <v>1818.61</v>
      </c>
      <c r="I1044" s="8">
        <v>273.89</v>
      </c>
      <c r="L1044" s="27">
        <v>2092.5</v>
      </c>
      <c r="M1044" s="8" t="s">
        <v>488</v>
      </c>
      <c r="N1044" s="7">
        <v>44834</v>
      </c>
      <c r="Q1044"/>
      <c r="R1044"/>
      <c r="S1044"/>
    </row>
    <row r="1045" spans="3:19" x14ac:dyDescent="0.25">
      <c r="C1045" s="4" t="str">
        <f t="shared" si="16"/>
        <v>KLINER PROFESIONAL SA</v>
      </c>
      <c r="D1045" s="5" t="s">
        <v>131</v>
      </c>
      <c r="E1045" s="6" t="s">
        <v>1639</v>
      </c>
      <c r="G1045" s="7">
        <v>44925</v>
      </c>
      <c r="H1045" s="8">
        <v>1818.61</v>
      </c>
      <c r="I1045" s="8">
        <v>273.89</v>
      </c>
      <c r="L1045" s="27">
        <v>2092.5</v>
      </c>
      <c r="M1045" s="8" t="s">
        <v>488</v>
      </c>
      <c r="N1045" s="7">
        <v>44926</v>
      </c>
      <c r="Q1045"/>
      <c r="R1045"/>
      <c r="S1045"/>
    </row>
    <row r="1046" spans="3:19" x14ac:dyDescent="0.25">
      <c r="C1046" s="4" t="str">
        <f t="shared" si="16"/>
        <v>KLINER PROFESIONAL SA</v>
      </c>
      <c r="D1046" s="5" t="s">
        <v>131</v>
      </c>
      <c r="E1046" s="6" t="s">
        <v>1640</v>
      </c>
      <c r="G1046" s="7">
        <v>44925</v>
      </c>
      <c r="H1046" s="8">
        <v>3283.56</v>
      </c>
      <c r="I1046" s="8">
        <v>328.36</v>
      </c>
      <c r="L1046" s="27">
        <v>3611.92</v>
      </c>
      <c r="M1046" s="8" t="s">
        <v>488</v>
      </c>
      <c r="N1046" s="7">
        <v>44926</v>
      </c>
      <c r="Q1046"/>
      <c r="R1046"/>
      <c r="S1046"/>
    </row>
    <row r="1047" spans="3:19" x14ac:dyDescent="0.25">
      <c r="C1047" s="4" t="str">
        <f t="shared" si="16"/>
        <v>LABORATORIO ENSAYOS METROLOGICOS SL</v>
      </c>
      <c r="D1047" s="5" t="s">
        <v>657</v>
      </c>
      <c r="E1047" s="6">
        <v>5991008338</v>
      </c>
      <c r="G1047" s="7">
        <v>44713</v>
      </c>
      <c r="H1047" s="8">
        <v>767.25</v>
      </c>
      <c r="I1047" s="8">
        <v>160.65</v>
      </c>
      <c r="L1047" s="27">
        <v>927.9</v>
      </c>
      <c r="M1047" s="8" t="s">
        <v>952</v>
      </c>
      <c r="N1047" s="7">
        <v>44714</v>
      </c>
      <c r="Q1047"/>
      <c r="R1047"/>
      <c r="S1047"/>
    </row>
    <row r="1048" spans="3:19" x14ac:dyDescent="0.25">
      <c r="C1048" s="4" t="str">
        <f t="shared" si="16"/>
        <v>LAGRAFICA CREATIVE EXPERIENCE SL</v>
      </c>
      <c r="D1048" s="5" t="s">
        <v>1263</v>
      </c>
      <c r="E1048" s="6" t="s">
        <v>1264</v>
      </c>
      <c r="G1048" s="7">
        <v>44746</v>
      </c>
      <c r="H1048" s="8">
        <v>7136</v>
      </c>
      <c r="I1048" s="8">
        <v>1498.56</v>
      </c>
      <c r="L1048" s="27">
        <v>8634.56</v>
      </c>
      <c r="M1048" s="8" t="s">
        <v>922</v>
      </c>
      <c r="N1048" s="7">
        <v>44764</v>
      </c>
      <c r="Q1048"/>
      <c r="R1048"/>
      <c r="S1048"/>
    </row>
    <row r="1049" spans="3:19" x14ac:dyDescent="0.25">
      <c r="C1049" s="4" t="str">
        <f t="shared" si="16"/>
        <v>LEAST COST ROUTING TELECOM SL</v>
      </c>
      <c r="D1049" s="5" t="s">
        <v>168</v>
      </c>
      <c r="E1049" s="6" t="s">
        <v>578</v>
      </c>
      <c r="G1049" s="7">
        <v>44592</v>
      </c>
      <c r="H1049" s="8">
        <v>116.84</v>
      </c>
      <c r="I1049" s="8">
        <v>24.54</v>
      </c>
      <c r="L1049" s="27">
        <v>141.38</v>
      </c>
      <c r="M1049" s="8" t="s">
        <v>12</v>
      </c>
      <c r="N1049" s="7">
        <v>44592</v>
      </c>
    </row>
    <row r="1050" spans="3:19" x14ac:dyDescent="0.25">
      <c r="C1050" s="4" t="str">
        <f t="shared" si="16"/>
        <v>LEAST COST ROUTING TELECOM SL</v>
      </c>
      <c r="D1050" s="5" t="s">
        <v>168</v>
      </c>
      <c r="E1050" s="6" t="s">
        <v>579</v>
      </c>
      <c r="G1050" s="7">
        <v>44620</v>
      </c>
      <c r="H1050" s="8">
        <v>109.89</v>
      </c>
      <c r="I1050" s="8">
        <v>23.08</v>
      </c>
      <c r="L1050" s="27">
        <v>132.97</v>
      </c>
      <c r="M1050" s="8" t="s">
        <v>12</v>
      </c>
      <c r="N1050" s="7">
        <v>44620</v>
      </c>
    </row>
    <row r="1051" spans="3:19" x14ac:dyDescent="0.25">
      <c r="C1051" s="4" t="str">
        <f t="shared" si="16"/>
        <v>LEAST COST ROUTING TELECOM SL</v>
      </c>
      <c r="D1051" s="5" t="s">
        <v>168</v>
      </c>
      <c r="E1051" s="6" t="s">
        <v>580</v>
      </c>
      <c r="G1051" s="7">
        <v>44651</v>
      </c>
      <c r="H1051" s="8">
        <v>103.1</v>
      </c>
      <c r="I1051" s="8">
        <v>21.65</v>
      </c>
      <c r="L1051" s="27">
        <v>124.75</v>
      </c>
      <c r="M1051" s="8" t="s">
        <v>12</v>
      </c>
      <c r="N1051" s="7">
        <v>44651</v>
      </c>
    </row>
    <row r="1052" spans="3:19" x14ac:dyDescent="0.25">
      <c r="C1052" s="4" t="str">
        <f t="shared" si="16"/>
        <v>LEAST COST ROUTING TELECOM SL</v>
      </c>
      <c r="D1052" s="5" t="s">
        <v>168</v>
      </c>
      <c r="E1052" s="6" t="s">
        <v>898</v>
      </c>
      <c r="G1052" s="7">
        <v>44681</v>
      </c>
      <c r="H1052" s="8">
        <v>105.81</v>
      </c>
      <c r="I1052" s="8">
        <v>22.22</v>
      </c>
      <c r="L1052" s="27">
        <v>128.03</v>
      </c>
      <c r="M1052" s="8" t="s">
        <v>12</v>
      </c>
      <c r="N1052" s="7">
        <v>44681</v>
      </c>
    </row>
    <row r="1053" spans="3:19" x14ac:dyDescent="0.25">
      <c r="C1053" s="4" t="str">
        <f t="shared" si="16"/>
        <v>LEAST COST ROUTING TELECOM SL</v>
      </c>
      <c r="D1053" s="5" t="s">
        <v>168</v>
      </c>
      <c r="E1053" s="6" t="s">
        <v>899</v>
      </c>
      <c r="G1053" s="7">
        <v>44712</v>
      </c>
      <c r="H1053" s="8">
        <v>104.12</v>
      </c>
      <c r="I1053" s="8">
        <v>21.87</v>
      </c>
      <c r="L1053" s="27">
        <v>125.99</v>
      </c>
      <c r="M1053" s="8" t="s">
        <v>12</v>
      </c>
      <c r="N1053" s="7">
        <v>44712</v>
      </c>
    </row>
    <row r="1054" spans="3:19" x14ac:dyDescent="0.25">
      <c r="C1054" s="4" t="str">
        <f t="shared" si="16"/>
        <v>LEAST COST ROUTING TELECOM SL</v>
      </c>
      <c r="D1054" s="5" t="s">
        <v>168</v>
      </c>
      <c r="E1054" s="6" t="s">
        <v>900</v>
      </c>
      <c r="G1054" s="7">
        <v>44742</v>
      </c>
      <c r="H1054" s="8">
        <v>103.53</v>
      </c>
      <c r="I1054" s="8">
        <v>21.74</v>
      </c>
      <c r="L1054" s="27">
        <v>125.27</v>
      </c>
      <c r="M1054" s="8" t="s">
        <v>12</v>
      </c>
      <c r="N1054" s="7">
        <v>44742</v>
      </c>
    </row>
    <row r="1055" spans="3:19" x14ac:dyDescent="0.25">
      <c r="C1055" s="4" t="str">
        <f t="shared" si="16"/>
        <v>LEAST COST ROUTING TELECOM SL</v>
      </c>
      <c r="D1055" s="5" t="s">
        <v>168</v>
      </c>
      <c r="E1055" s="6" t="s">
        <v>1244</v>
      </c>
      <c r="G1055" s="7">
        <v>44773</v>
      </c>
      <c r="H1055" s="8">
        <v>101.18</v>
      </c>
      <c r="I1055" s="8">
        <v>21.25</v>
      </c>
      <c r="L1055" s="27">
        <v>122.43</v>
      </c>
      <c r="M1055" s="8" t="s">
        <v>12</v>
      </c>
      <c r="N1055" s="7">
        <v>44773</v>
      </c>
    </row>
    <row r="1056" spans="3:19" x14ac:dyDescent="0.25">
      <c r="C1056" s="4" t="str">
        <f t="shared" si="16"/>
        <v>LEAST COST ROUTING TELECOM SL</v>
      </c>
      <c r="D1056" s="5" t="s">
        <v>168</v>
      </c>
      <c r="E1056" s="6" t="s">
        <v>1245</v>
      </c>
      <c r="G1056" s="7">
        <v>44804</v>
      </c>
      <c r="H1056" s="8">
        <v>101.36</v>
      </c>
      <c r="I1056" s="8">
        <v>21.29</v>
      </c>
      <c r="L1056" s="27">
        <v>122.65</v>
      </c>
      <c r="M1056" s="8" t="s">
        <v>12</v>
      </c>
      <c r="N1056" s="7">
        <v>44804</v>
      </c>
    </row>
    <row r="1057" spans="3:14" x14ac:dyDescent="0.25">
      <c r="C1057" s="4" t="str">
        <f t="shared" si="16"/>
        <v>LEAST COST ROUTING TELECOM SL</v>
      </c>
      <c r="D1057" s="5" t="s">
        <v>168</v>
      </c>
      <c r="E1057" s="6" t="s">
        <v>1246</v>
      </c>
      <c r="G1057" s="7">
        <v>44834</v>
      </c>
      <c r="H1057" s="8">
        <v>101.14</v>
      </c>
      <c r="I1057" s="8">
        <v>21.24</v>
      </c>
      <c r="L1057" s="27">
        <v>122.38</v>
      </c>
      <c r="M1057" s="8" t="s">
        <v>12</v>
      </c>
      <c r="N1057" s="7">
        <v>44834</v>
      </c>
    </row>
    <row r="1058" spans="3:14" x14ac:dyDescent="0.25">
      <c r="C1058" s="4" t="str">
        <f t="shared" si="16"/>
        <v>LEAST COST ROUTING TELECOM SL</v>
      </c>
      <c r="D1058" s="5" t="s">
        <v>168</v>
      </c>
      <c r="E1058" s="6" t="s">
        <v>1759</v>
      </c>
      <c r="G1058" s="7">
        <v>44865</v>
      </c>
      <c r="H1058" s="8">
        <v>104.11</v>
      </c>
      <c r="I1058" s="8">
        <v>21.86</v>
      </c>
      <c r="L1058" s="27">
        <v>125.97</v>
      </c>
      <c r="M1058" s="8" t="s">
        <v>12</v>
      </c>
      <c r="N1058" s="7">
        <v>44865</v>
      </c>
    </row>
    <row r="1059" spans="3:14" x14ac:dyDescent="0.25">
      <c r="C1059" s="4" t="str">
        <f t="shared" si="16"/>
        <v>LEAST COST ROUTING TELECOM SL</v>
      </c>
      <c r="D1059" s="5" t="s">
        <v>168</v>
      </c>
      <c r="E1059" s="6" t="s">
        <v>1760</v>
      </c>
      <c r="G1059" s="7">
        <v>44895</v>
      </c>
      <c r="H1059" s="8">
        <v>103.11</v>
      </c>
      <c r="I1059" s="8">
        <v>21.65</v>
      </c>
      <c r="L1059" s="27">
        <v>124.76</v>
      </c>
      <c r="M1059" s="8" t="s">
        <v>12</v>
      </c>
      <c r="N1059" s="7">
        <v>44895</v>
      </c>
    </row>
    <row r="1060" spans="3:14" x14ac:dyDescent="0.25">
      <c r="C1060" s="4" t="str">
        <f t="shared" si="16"/>
        <v>LEAST COST ROUTING TELECOM SL</v>
      </c>
      <c r="D1060" s="5" t="s">
        <v>168</v>
      </c>
      <c r="E1060" s="6" t="s">
        <v>1761</v>
      </c>
      <c r="G1060" s="7">
        <v>44926</v>
      </c>
      <c r="H1060" s="8">
        <v>99.34</v>
      </c>
      <c r="I1060" s="8">
        <v>20.86</v>
      </c>
      <c r="L1060" s="27">
        <v>120.2</v>
      </c>
      <c r="M1060" s="8" t="s">
        <v>12</v>
      </c>
      <c r="N1060" s="7">
        <v>44926</v>
      </c>
    </row>
    <row r="1061" spans="3:14" x14ac:dyDescent="0.25">
      <c r="C1061" s="4" t="str">
        <f t="shared" si="16"/>
        <v>LEAST COST ROUTING TELECOM SL</v>
      </c>
      <c r="D1061" s="5" t="s">
        <v>168</v>
      </c>
      <c r="E1061" s="6" t="s">
        <v>1762</v>
      </c>
      <c r="G1061" s="7">
        <v>44957</v>
      </c>
      <c r="H1061" s="8">
        <v>100.17</v>
      </c>
      <c r="I1061" s="8">
        <v>21.04</v>
      </c>
      <c r="L1061" s="27">
        <v>121.21</v>
      </c>
      <c r="M1061" s="8" t="s">
        <v>12</v>
      </c>
      <c r="N1061" s="7">
        <v>44957</v>
      </c>
    </row>
    <row r="1062" spans="3:14" x14ac:dyDescent="0.25">
      <c r="C1062" s="4" t="str">
        <f t="shared" si="16"/>
        <v>LEFEBVRE- EL DERECHO SA</v>
      </c>
      <c r="D1062" s="5" t="s">
        <v>630</v>
      </c>
      <c r="E1062" s="20" t="s">
        <v>701</v>
      </c>
      <c r="G1062" s="7">
        <v>44726</v>
      </c>
      <c r="H1062" s="8">
        <v>134.9</v>
      </c>
      <c r="I1062" s="8">
        <v>5.4</v>
      </c>
      <c r="L1062" s="27">
        <v>140.30000000000001</v>
      </c>
      <c r="M1062" s="8" t="s">
        <v>2</v>
      </c>
      <c r="N1062" s="7">
        <v>44728</v>
      </c>
    </row>
    <row r="1063" spans="3:14" x14ac:dyDescent="0.25">
      <c r="C1063" s="4" t="str">
        <f t="shared" si="16"/>
        <v>LEFEBVRE- EL DERECHO SA</v>
      </c>
      <c r="D1063" s="5" t="s">
        <v>630</v>
      </c>
      <c r="E1063" s="20" t="s">
        <v>1363</v>
      </c>
      <c r="G1063" s="7">
        <v>44916</v>
      </c>
      <c r="H1063" s="8">
        <v>189.05</v>
      </c>
      <c r="I1063" s="8">
        <v>7.56</v>
      </c>
      <c r="L1063" s="27">
        <v>196.61</v>
      </c>
      <c r="M1063" s="8" t="s">
        <v>2</v>
      </c>
      <c r="N1063" s="7">
        <v>44917</v>
      </c>
    </row>
    <row r="1064" spans="3:14" x14ac:dyDescent="0.25">
      <c r="C1064" s="4" t="str">
        <f t="shared" si="16"/>
        <v>LIQUID NATURAL GAZ, S.L.</v>
      </c>
      <c r="D1064" s="5" t="s">
        <v>1684</v>
      </c>
      <c r="E1064" s="6">
        <v>9562300091</v>
      </c>
      <c r="G1064" s="7">
        <v>44950</v>
      </c>
      <c r="H1064" s="8">
        <v>36118.269999999997</v>
      </c>
      <c r="I1064" s="8">
        <v>1805.91</v>
      </c>
      <c r="L1064" s="27">
        <v>37924.18</v>
      </c>
      <c r="M1064" s="8" t="s">
        <v>1685</v>
      </c>
      <c r="N1064" s="7">
        <v>44957</v>
      </c>
    </row>
    <row r="1065" spans="3:14" x14ac:dyDescent="0.25">
      <c r="C1065" s="4" t="str">
        <f t="shared" si="16"/>
        <v>LIQUID NATURAL GAZ, S.L.</v>
      </c>
      <c r="D1065" s="5" t="s">
        <v>1684</v>
      </c>
      <c r="E1065" s="6">
        <v>9562300134</v>
      </c>
      <c r="G1065" s="7">
        <v>44957</v>
      </c>
      <c r="H1065" s="8">
        <v>761</v>
      </c>
      <c r="I1065" s="8">
        <v>38.049999999999997</v>
      </c>
      <c r="L1065" s="27">
        <v>799.05</v>
      </c>
      <c r="M1065" s="8" t="s">
        <v>1685</v>
      </c>
      <c r="N1065" s="7">
        <v>44957</v>
      </c>
    </row>
    <row r="1066" spans="3:14" x14ac:dyDescent="0.25">
      <c r="C1066" s="4" t="str">
        <f t="shared" si="16"/>
        <v>LOOK THE BRAND SL</v>
      </c>
      <c r="D1066" s="5" t="s">
        <v>1835</v>
      </c>
      <c r="E1066" s="6">
        <v>22319</v>
      </c>
      <c r="G1066" s="7">
        <v>44916</v>
      </c>
      <c r="H1066" s="8">
        <v>1180</v>
      </c>
      <c r="I1066" s="8">
        <v>247.8</v>
      </c>
      <c r="L1066" s="27">
        <v>1427.8</v>
      </c>
      <c r="M1066" s="8" t="s">
        <v>1836</v>
      </c>
      <c r="N1066" s="7">
        <v>44926</v>
      </c>
    </row>
    <row r="1067" spans="3:14" x14ac:dyDescent="0.25">
      <c r="C1067" s="4" t="str">
        <f t="shared" si="16"/>
        <v>LOOMIS SPAIN, S.A.</v>
      </c>
      <c r="D1067" s="5" t="s">
        <v>48</v>
      </c>
      <c r="E1067" s="6" t="s">
        <v>431</v>
      </c>
      <c r="G1067" s="7">
        <v>44592</v>
      </c>
      <c r="H1067" s="8">
        <v>1541</v>
      </c>
      <c r="I1067" s="8">
        <v>323.61</v>
      </c>
      <c r="L1067" s="27">
        <v>1864.61</v>
      </c>
      <c r="M1067" s="8" t="s">
        <v>23</v>
      </c>
      <c r="N1067" s="7">
        <v>44592</v>
      </c>
    </row>
    <row r="1068" spans="3:14" x14ac:dyDescent="0.25">
      <c r="C1068" s="4" t="str">
        <f t="shared" si="16"/>
        <v>LOOMIS SPAIN, S.A.</v>
      </c>
      <c r="D1068" s="5" t="s">
        <v>48</v>
      </c>
      <c r="E1068" s="6" t="s">
        <v>432</v>
      </c>
      <c r="G1068" s="7">
        <v>44620</v>
      </c>
      <c r="H1068" s="8">
        <v>1541</v>
      </c>
      <c r="I1068" s="8">
        <v>323.61</v>
      </c>
      <c r="L1068" s="27">
        <v>1864.61</v>
      </c>
      <c r="M1068" s="8" t="s">
        <v>23</v>
      </c>
      <c r="N1068" s="7">
        <v>44620</v>
      </c>
    </row>
    <row r="1069" spans="3:14" x14ac:dyDescent="0.25">
      <c r="C1069" s="4" t="str">
        <f t="shared" si="16"/>
        <v>LOOMIS SPAIN, S.A.</v>
      </c>
      <c r="D1069" s="5" t="s">
        <v>48</v>
      </c>
      <c r="E1069" s="6" t="s">
        <v>433</v>
      </c>
      <c r="G1069" s="7">
        <v>44651</v>
      </c>
      <c r="H1069" s="8">
        <v>1541</v>
      </c>
      <c r="I1069" s="8">
        <v>323.61</v>
      </c>
      <c r="L1069" s="27">
        <v>1864.61</v>
      </c>
      <c r="M1069" s="8" t="s">
        <v>23</v>
      </c>
      <c r="N1069" s="7">
        <v>44651</v>
      </c>
    </row>
    <row r="1070" spans="3:14" x14ac:dyDescent="0.25">
      <c r="C1070" s="4" t="str">
        <f t="shared" si="16"/>
        <v>LOOMIS SPAIN, S.A.</v>
      </c>
      <c r="D1070" s="5" t="s">
        <v>48</v>
      </c>
      <c r="E1070" s="6" t="s">
        <v>783</v>
      </c>
      <c r="G1070" s="7">
        <v>44681</v>
      </c>
      <c r="H1070" s="8">
        <v>1541</v>
      </c>
      <c r="I1070" s="8">
        <v>323.61</v>
      </c>
      <c r="L1070" s="27">
        <v>1864.61</v>
      </c>
      <c r="M1070" s="8" t="s">
        <v>23</v>
      </c>
      <c r="N1070" s="7">
        <v>44681</v>
      </c>
    </row>
    <row r="1071" spans="3:14" x14ac:dyDescent="0.25">
      <c r="C1071" s="4" t="str">
        <f t="shared" si="16"/>
        <v>LOOMIS SPAIN, S.A.</v>
      </c>
      <c r="D1071" s="5" t="s">
        <v>48</v>
      </c>
      <c r="E1071" s="6" t="s">
        <v>784</v>
      </c>
      <c r="G1071" s="7">
        <v>44712</v>
      </c>
      <c r="H1071" s="8">
        <v>184.92</v>
      </c>
      <c r="I1071" s="8">
        <v>38.83</v>
      </c>
      <c r="L1071" s="27">
        <v>223.75</v>
      </c>
      <c r="M1071" s="8" t="s">
        <v>23</v>
      </c>
      <c r="N1071" s="7">
        <v>44712</v>
      </c>
    </row>
    <row r="1072" spans="3:14" x14ac:dyDescent="0.25">
      <c r="C1072" s="4" t="str">
        <f t="shared" si="16"/>
        <v>LOOMIS SPAIN, S.A.</v>
      </c>
      <c r="D1072" s="5" t="s">
        <v>48</v>
      </c>
      <c r="E1072" s="6" t="s">
        <v>785</v>
      </c>
      <c r="G1072" s="7">
        <v>44712</v>
      </c>
      <c r="H1072" s="8">
        <v>1587.23</v>
      </c>
      <c r="I1072" s="8">
        <v>333.32</v>
      </c>
      <c r="L1072" s="27">
        <v>1920.55</v>
      </c>
      <c r="M1072" s="8" t="s">
        <v>23</v>
      </c>
      <c r="N1072" s="7">
        <v>44712</v>
      </c>
    </row>
    <row r="1073" spans="3:14" x14ac:dyDescent="0.25">
      <c r="C1073" s="4" t="str">
        <f t="shared" si="16"/>
        <v>LOOMIS SPAIN, S.A.</v>
      </c>
      <c r="D1073" s="5" t="s">
        <v>48</v>
      </c>
      <c r="E1073" s="6" t="s">
        <v>786</v>
      </c>
      <c r="G1073" s="7">
        <v>44742</v>
      </c>
      <c r="H1073" s="8">
        <v>1587.23</v>
      </c>
      <c r="I1073" s="8">
        <v>333.32</v>
      </c>
      <c r="L1073" s="27">
        <v>1920.55</v>
      </c>
      <c r="M1073" s="8" t="s">
        <v>23</v>
      </c>
      <c r="N1073" s="7">
        <v>44742</v>
      </c>
    </row>
    <row r="1074" spans="3:14" x14ac:dyDescent="0.25">
      <c r="C1074" s="4" t="str">
        <f t="shared" si="16"/>
        <v>LOOMIS SPAIN, S.A.</v>
      </c>
      <c r="D1074" s="5" t="s">
        <v>48</v>
      </c>
      <c r="E1074" s="6" t="s">
        <v>1124</v>
      </c>
      <c r="G1074" s="7">
        <v>44773</v>
      </c>
      <c r="H1074" s="8">
        <v>1587.23</v>
      </c>
      <c r="I1074" s="8">
        <v>333.32</v>
      </c>
      <c r="L1074" s="27">
        <v>1920.55</v>
      </c>
      <c r="M1074" s="8" t="s">
        <v>1125</v>
      </c>
      <c r="N1074" s="7">
        <v>44773</v>
      </c>
    </row>
    <row r="1075" spans="3:14" x14ac:dyDescent="0.25">
      <c r="C1075" s="4" t="str">
        <f t="shared" si="16"/>
        <v>LOOMIS SPAIN, S.A.</v>
      </c>
      <c r="D1075" s="5" t="s">
        <v>48</v>
      </c>
      <c r="E1075" s="6" t="s">
        <v>1126</v>
      </c>
      <c r="G1075" s="7">
        <v>44804</v>
      </c>
      <c r="H1075" s="8">
        <v>1587.23</v>
      </c>
      <c r="I1075" s="8">
        <v>333.32</v>
      </c>
      <c r="L1075" s="27">
        <v>1920.55</v>
      </c>
      <c r="M1075" s="8" t="s">
        <v>23</v>
      </c>
      <c r="N1075" s="7">
        <v>44804</v>
      </c>
    </row>
    <row r="1076" spans="3:14" x14ac:dyDescent="0.25">
      <c r="C1076" s="4" t="str">
        <f t="shared" si="16"/>
        <v>LOOMIS SPAIN, S.A.</v>
      </c>
      <c r="D1076" s="5" t="s">
        <v>48</v>
      </c>
      <c r="E1076" s="6" t="s">
        <v>1308</v>
      </c>
      <c r="G1076" s="7">
        <v>44834</v>
      </c>
      <c r="H1076" s="8">
        <v>1587.23</v>
      </c>
      <c r="I1076" s="8">
        <v>333.32</v>
      </c>
      <c r="L1076" s="27">
        <v>1920.55</v>
      </c>
      <c r="M1076" s="8" t="s">
        <v>23</v>
      </c>
      <c r="N1076" s="7">
        <v>44834</v>
      </c>
    </row>
    <row r="1077" spans="3:14" x14ac:dyDescent="0.25">
      <c r="C1077" s="4" t="str">
        <f t="shared" si="16"/>
        <v>LOOMIS SPAIN, S.A.</v>
      </c>
      <c r="D1077" s="5" t="s">
        <v>48</v>
      </c>
      <c r="E1077" s="6" t="s">
        <v>1578</v>
      </c>
      <c r="G1077" s="7">
        <v>44865</v>
      </c>
      <c r="H1077" s="8">
        <v>1587.23</v>
      </c>
      <c r="I1077" s="8">
        <v>333.32</v>
      </c>
      <c r="L1077" s="27">
        <v>1920.55</v>
      </c>
      <c r="M1077" s="8" t="s">
        <v>23</v>
      </c>
      <c r="N1077" s="7">
        <v>44865</v>
      </c>
    </row>
    <row r="1078" spans="3:14" x14ac:dyDescent="0.25">
      <c r="C1078" s="4" t="str">
        <f t="shared" si="16"/>
        <v>LOOMIS SPAIN, S.A.</v>
      </c>
      <c r="D1078" s="5" t="s">
        <v>48</v>
      </c>
      <c r="E1078" s="6" t="s">
        <v>1579</v>
      </c>
      <c r="G1078" s="7">
        <v>44895</v>
      </c>
      <c r="H1078" s="8">
        <v>1587.23</v>
      </c>
      <c r="I1078" s="8">
        <v>333.32</v>
      </c>
      <c r="L1078" s="27">
        <v>1920.55</v>
      </c>
      <c r="M1078" s="8" t="s">
        <v>23</v>
      </c>
      <c r="N1078" s="7">
        <v>44895</v>
      </c>
    </row>
    <row r="1079" spans="3:14" x14ac:dyDescent="0.25">
      <c r="C1079" s="4" t="str">
        <f t="shared" si="16"/>
        <v>LOOMIS SPAIN, S.A.</v>
      </c>
      <c r="D1079" s="5" t="s">
        <v>48</v>
      </c>
      <c r="E1079" s="6" t="s">
        <v>1580</v>
      </c>
      <c r="G1079" s="7">
        <v>44926</v>
      </c>
      <c r="H1079" s="8">
        <v>1587.23</v>
      </c>
      <c r="I1079" s="8">
        <v>333.32</v>
      </c>
      <c r="L1079" s="27">
        <v>1920.55</v>
      </c>
      <c r="M1079" s="8" t="s">
        <v>23</v>
      </c>
      <c r="N1079" s="7">
        <v>44926</v>
      </c>
    </row>
    <row r="1080" spans="3:14" x14ac:dyDescent="0.25">
      <c r="C1080" s="4" t="str">
        <f t="shared" si="16"/>
        <v>LUBRIMED SL</v>
      </c>
      <c r="D1080" s="5" t="s">
        <v>664</v>
      </c>
      <c r="E1080" s="6">
        <v>22010553</v>
      </c>
      <c r="G1080" s="7">
        <v>44659</v>
      </c>
      <c r="H1080" s="8">
        <v>2604</v>
      </c>
      <c r="I1080" s="8">
        <v>546.84</v>
      </c>
      <c r="L1080" s="27">
        <v>3150.84</v>
      </c>
      <c r="M1080" s="8" t="s">
        <v>16</v>
      </c>
      <c r="N1080" s="7">
        <v>44681</v>
      </c>
    </row>
    <row r="1081" spans="3:14" x14ac:dyDescent="0.25">
      <c r="C1081" s="4" t="str">
        <f t="shared" si="16"/>
        <v>LUBRIMED SL</v>
      </c>
      <c r="D1081" s="5" t="s">
        <v>664</v>
      </c>
      <c r="E1081" s="6">
        <v>22012064</v>
      </c>
      <c r="G1081" s="7">
        <v>44673</v>
      </c>
      <c r="H1081" s="8">
        <v>1302</v>
      </c>
      <c r="I1081" s="8">
        <v>273.42</v>
      </c>
      <c r="L1081" s="27">
        <v>1575.42</v>
      </c>
      <c r="M1081" s="8" t="s">
        <v>16</v>
      </c>
      <c r="N1081" s="7">
        <v>44681</v>
      </c>
    </row>
    <row r="1082" spans="3:14" x14ac:dyDescent="0.25">
      <c r="C1082" s="4" t="str">
        <f t="shared" si="16"/>
        <v>LUBRIMED SL</v>
      </c>
      <c r="D1082" s="5" t="s">
        <v>664</v>
      </c>
      <c r="E1082" s="6">
        <v>22021129</v>
      </c>
      <c r="G1082" s="7">
        <v>44750</v>
      </c>
      <c r="H1082" s="8">
        <v>3280</v>
      </c>
      <c r="I1082" s="8">
        <v>688.8</v>
      </c>
      <c r="L1082" s="27">
        <v>3968.8</v>
      </c>
      <c r="M1082" s="8" t="s">
        <v>16</v>
      </c>
      <c r="N1082" s="7">
        <v>44764</v>
      </c>
    </row>
    <row r="1083" spans="3:14" x14ac:dyDescent="0.25">
      <c r="C1083" s="4" t="str">
        <f t="shared" si="16"/>
        <v>LUNA NET NET LIMPIEZA PROFESIONAL SL</v>
      </c>
      <c r="D1083" s="5" t="s">
        <v>662</v>
      </c>
      <c r="E1083" s="6" t="s">
        <v>895</v>
      </c>
      <c r="G1083" s="7">
        <v>44711</v>
      </c>
      <c r="H1083" s="8">
        <v>275</v>
      </c>
      <c r="I1083" s="8">
        <v>57.75</v>
      </c>
      <c r="L1083" s="27">
        <v>332.75</v>
      </c>
      <c r="M1083" s="8" t="s">
        <v>154</v>
      </c>
      <c r="N1083" s="7">
        <v>44712</v>
      </c>
    </row>
    <row r="1084" spans="3:14" x14ac:dyDescent="0.25">
      <c r="C1084" s="4" t="str">
        <f t="shared" si="16"/>
        <v>LUNA NET NET LIMPIEZA PROFESIONAL SL</v>
      </c>
      <c r="D1084" s="5" t="s">
        <v>662</v>
      </c>
      <c r="E1084" s="6" t="s">
        <v>894</v>
      </c>
      <c r="G1084" s="7">
        <v>44712</v>
      </c>
      <c r="H1084" s="8">
        <v>899</v>
      </c>
      <c r="I1084" s="8">
        <v>188.79</v>
      </c>
      <c r="L1084" s="27">
        <v>1087.79</v>
      </c>
      <c r="M1084" s="8" t="s">
        <v>154</v>
      </c>
      <c r="N1084" s="7">
        <v>44712</v>
      </c>
    </row>
    <row r="1085" spans="3:14" x14ac:dyDescent="0.25">
      <c r="C1085" s="4" t="str">
        <f t="shared" si="16"/>
        <v>LUNA NET NET LIMPIEZA PROFESIONAL SL</v>
      </c>
      <c r="D1085" s="5" t="s">
        <v>662</v>
      </c>
      <c r="E1085" s="6" t="s">
        <v>1238</v>
      </c>
      <c r="G1085" s="7">
        <v>44723</v>
      </c>
      <c r="H1085" s="8">
        <v>620</v>
      </c>
      <c r="I1085" s="8">
        <v>130.19999999999999</v>
      </c>
      <c r="L1085" s="27">
        <v>750.2</v>
      </c>
      <c r="M1085" s="8" t="s">
        <v>154</v>
      </c>
      <c r="N1085" s="7">
        <v>44761</v>
      </c>
    </row>
    <row r="1086" spans="3:14" x14ac:dyDescent="0.25">
      <c r="C1086" s="4" t="str">
        <f t="shared" si="16"/>
        <v>LUNA NET NET LIMPIEZA PROFESIONAL SL</v>
      </c>
      <c r="D1086" s="5" t="s">
        <v>662</v>
      </c>
      <c r="E1086" s="6" t="s">
        <v>1239</v>
      </c>
      <c r="G1086" s="7">
        <v>44774</v>
      </c>
      <c r="H1086" s="8">
        <v>976.5</v>
      </c>
      <c r="I1086" s="8">
        <v>205.07</v>
      </c>
      <c r="L1086" s="27">
        <v>1181.57</v>
      </c>
      <c r="M1086" s="8" t="s">
        <v>154</v>
      </c>
      <c r="N1086" s="7">
        <v>44804</v>
      </c>
    </row>
    <row r="1087" spans="3:14" x14ac:dyDescent="0.25">
      <c r="C1087" s="4" t="str">
        <f t="shared" si="16"/>
        <v>LUNA NET NET LIMPIEZA PROFESIONAL SL</v>
      </c>
      <c r="D1087" s="5" t="s">
        <v>662</v>
      </c>
      <c r="E1087" s="6" t="s">
        <v>1240</v>
      </c>
      <c r="G1087" s="7">
        <v>44743</v>
      </c>
      <c r="H1087" s="8">
        <v>914.5</v>
      </c>
      <c r="I1087" s="8">
        <v>192.05</v>
      </c>
      <c r="L1087" s="27">
        <v>1106.55</v>
      </c>
      <c r="M1087" s="8" t="s">
        <v>154</v>
      </c>
      <c r="N1087" s="7">
        <v>44804</v>
      </c>
    </row>
    <row r="1088" spans="3:14" x14ac:dyDescent="0.25">
      <c r="C1088" s="4" t="str">
        <f t="shared" si="16"/>
        <v>LUNA NET NET LIMPIEZA PROFESIONAL SL</v>
      </c>
      <c r="D1088" s="5" t="s">
        <v>662</v>
      </c>
      <c r="E1088" s="6" t="s">
        <v>1241</v>
      </c>
      <c r="G1088" s="7">
        <v>44805</v>
      </c>
      <c r="H1088" s="8">
        <v>1575</v>
      </c>
      <c r="I1088" s="8">
        <v>330.75</v>
      </c>
      <c r="L1088" s="27">
        <v>1905.75</v>
      </c>
      <c r="M1088" s="8" t="s">
        <v>154</v>
      </c>
      <c r="N1088" s="7">
        <v>44813</v>
      </c>
    </row>
    <row r="1089" spans="3:14" x14ac:dyDescent="0.25">
      <c r="C1089" s="4" t="str">
        <f t="shared" si="16"/>
        <v>LUNA NET NET LIMPIEZA PROFESIONAL SL</v>
      </c>
      <c r="D1089" s="5" t="s">
        <v>662</v>
      </c>
      <c r="E1089" s="6" t="s">
        <v>1242</v>
      </c>
      <c r="G1089" s="7">
        <v>44834</v>
      </c>
      <c r="H1089" s="8">
        <v>1650</v>
      </c>
      <c r="I1089" s="8">
        <v>346.5</v>
      </c>
      <c r="L1089" s="27">
        <v>1996.5</v>
      </c>
      <c r="M1089" s="8" t="s">
        <v>154</v>
      </c>
      <c r="N1089" s="7">
        <v>44834</v>
      </c>
    </row>
    <row r="1090" spans="3:14" x14ac:dyDescent="0.25">
      <c r="C1090" s="4" t="str">
        <f t="shared" si="16"/>
        <v>LUNA NET NET LIMPIEZA PROFESIONAL SL</v>
      </c>
      <c r="D1090" s="5" t="s">
        <v>662</v>
      </c>
      <c r="E1090" s="6" t="s">
        <v>1747</v>
      </c>
      <c r="G1090" s="7">
        <v>44865</v>
      </c>
      <c r="H1090" s="8">
        <v>1500</v>
      </c>
      <c r="I1090" s="8">
        <v>315</v>
      </c>
      <c r="L1090" s="27">
        <v>1815</v>
      </c>
      <c r="M1090" s="8" t="s">
        <v>154</v>
      </c>
      <c r="N1090" s="7">
        <v>44865</v>
      </c>
    </row>
    <row r="1091" spans="3:14" x14ac:dyDescent="0.25">
      <c r="C1091" s="4" t="str">
        <f t="shared" si="16"/>
        <v>LUNA NET NET LIMPIEZA PROFESIONAL SL</v>
      </c>
      <c r="D1091" s="5" t="s">
        <v>662</v>
      </c>
      <c r="E1091" s="6" t="s">
        <v>1748</v>
      </c>
      <c r="G1091" s="7">
        <v>44895</v>
      </c>
      <c r="H1091" s="8">
        <v>1515</v>
      </c>
      <c r="I1091" s="8">
        <v>318.14999999999998</v>
      </c>
      <c r="L1091" s="27">
        <v>1833.15</v>
      </c>
      <c r="M1091" s="8" t="s">
        <v>154</v>
      </c>
      <c r="N1091" s="7">
        <v>44895</v>
      </c>
    </row>
    <row r="1092" spans="3:14" x14ac:dyDescent="0.25">
      <c r="C1092" s="4" t="str">
        <f t="shared" si="16"/>
        <v>LUNA NET NET LIMPIEZA PROFESIONAL SL</v>
      </c>
      <c r="D1092" s="5" t="s">
        <v>662</v>
      </c>
      <c r="E1092" s="6" t="s">
        <v>1749</v>
      </c>
      <c r="G1092" s="7">
        <v>44925</v>
      </c>
      <c r="H1092" s="8">
        <v>1200</v>
      </c>
      <c r="I1092" s="8">
        <v>252</v>
      </c>
      <c r="L1092" s="27">
        <v>1452</v>
      </c>
      <c r="M1092" s="8" t="s">
        <v>154</v>
      </c>
      <c r="N1092" s="7">
        <v>44926</v>
      </c>
    </row>
    <row r="1093" spans="3:14" x14ac:dyDescent="0.25">
      <c r="C1093" s="4" t="str">
        <f t="shared" si="16"/>
        <v>LYRECO ESPAÑA SA</v>
      </c>
      <c r="D1093" s="5" t="s">
        <v>86</v>
      </c>
      <c r="E1093" s="6">
        <v>7110412540</v>
      </c>
      <c r="G1093" s="7">
        <v>44651</v>
      </c>
      <c r="H1093" s="8">
        <v>164.53</v>
      </c>
      <c r="I1093" s="8">
        <v>34.549999999999997</v>
      </c>
      <c r="L1093" s="27">
        <v>199.08</v>
      </c>
      <c r="M1093" s="8" t="s">
        <v>2</v>
      </c>
      <c r="N1093" s="7">
        <v>44651</v>
      </c>
    </row>
    <row r="1094" spans="3:14" x14ac:dyDescent="0.25">
      <c r="C1094" s="4" t="str">
        <f t="shared" si="16"/>
        <v>LYRECO ESPAÑA SA</v>
      </c>
      <c r="D1094" s="5" t="s">
        <v>86</v>
      </c>
      <c r="E1094" s="6">
        <v>7110413530</v>
      </c>
      <c r="G1094" s="7">
        <v>44681</v>
      </c>
      <c r="H1094" s="8">
        <v>94.78</v>
      </c>
      <c r="I1094" s="8">
        <v>19.899999999999999</v>
      </c>
      <c r="L1094" s="27">
        <v>114.68</v>
      </c>
      <c r="M1094" s="8" t="s">
        <v>2</v>
      </c>
      <c r="N1094" s="7">
        <v>44681</v>
      </c>
    </row>
    <row r="1095" spans="3:14" x14ac:dyDescent="0.25">
      <c r="C1095" s="4" t="str">
        <f t="shared" si="16"/>
        <v>LYRECO ESPAÑA SA</v>
      </c>
      <c r="D1095" s="5" t="s">
        <v>86</v>
      </c>
      <c r="E1095" s="6">
        <v>7110415504</v>
      </c>
      <c r="G1095" s="7">
        <v>44742</v>
      </c>
      <c r="H1095" s="8">
        <v>90.8</v>
      </c>
      <c r="I1095" s="8">
        <v>19.07</v>
      </c>
      <c r="L1095" s="27">
        <v>109.87</v>
      </c>
      <c r="M1095" s="8" t="s">
        <v>2</v>
      </c>
      <c r="N1095" s="7">
        <v>44742</v>
      </c>
    </row>
    <row r="1096" spans="3:14" x14ac:dyDescent="0.25">
      <c r="C1096" s="4" t="str">
        <f t="shared" ref="C1096:C1159" si="17">MID(D1096,8,60)</f>
        <v>LYRECO ESPAÑA SA</v>
      </c>
      <c r="D1096" s="5" t="s">
        <v>86</v>
      </c>
      <c r="E1096" s="6">
        <v>7110416468</v>
      </c>
      <c r="G1096" s="7">
        <v>44773</v>
      </c>
      <c r="H1096" s="8">
        <v>85.69</v>
      </c>
      <c r="I1096" s="8">
        <v>17.989999999999998</v>
      </c>
      <c r="L1096" s="27">
        <v>103.68</v>
      </c>
      <c r="M1096" s="8" t="s">
        <v>2</v>
      </c>
      <c r="N1096" s="7">
        <v>44773</v>
      </c>
    </row>
    <row r="1097" spans="3:14" x14ac:dyDescent="0.25">
      <c r="C1097" s="4" t="str">
        <f t="shared" si="17"/>
        <v>LYRECO ESPAÑA SA</v>
      </c>
      <c r="D1097" s="5" t="s">
        <v>86</v>
      </c>
      <c r="E1097" s="6">
        <v>7110418117</v>
      </c>
      <c r="G1097" s="7">
        <v>44834</v>
      </c>
      <c r="H1097" s="8">
        <v>1429.94</v>
      </c>
      <c r="I1097" s="8">
        <v>300.29000000000002</v>
      </c>
      <c r="L1097" s="27">
        <v>1730.23</v>
      </c>
      <c r="M1097" s="8" t="s">
        <v>2</v>
      </c>
      <c r="N1097" s="7">
        <v>44880</v>
      </c>
    </row>
    <row r="1098" spans="3:14" x14ac:dyDescent="0.25">
      <c r="C1098" s="4" t="str">
        <f t="shared" si="17"/>
        <v>LYRECO ESPAÑA SA</v>
      </c>
      <c r="D1098" s="5" t="s">
        <v>86</v>
      </c>
      <c r="E1098" s="6">
        <v>7110420155</v>
      </c>
      <c r="G1098" s="7">
        <v>44895</v>
      </c>
      <c r="H1098" s="8">
        <v>177.33</v>
      </c>
      <c r="I1098" s="8">
        <v>37.24</v>
      </c>
      <c r="L1098" s="27">
        <v>214.57</v>
      </c>
      <c r="M1098" s="8" t="s">
        <v>2</v>
      </c>
      <c r="N1098" s="7">
        <v>44895</v>
      </c>
    </row>
    <row r="1099" spans="3:14" x14ac:dyDescent="0.25">
      <c r="C1099" s="4" t="str">
        <f t="shared" si="17"/>
        <v>MANUEL EXPOSITO JORDAN</v>
      </c>
      <c r="D1099" s="5" t="s">
        <v>114</v>
      </c>
      <c r="E1099" s="6">
        <v>1002</v>
      </c>
      <c r="G1099" s="7">
        <v>44609</v>
      </c>
      <c r="H1099" s="8">
        <v>150</v>
      </c>
      <c r="I1099" s="8">
        <v>31.5</v>
      </c>
      <c r="L1099" s="27">
        <v>181.5</v>
      </c>
      <c r="M1099" s="8" t="s">
        <v>416</v>
      </c>
      <c r="N1099" s="7">
        <v>44613</v>
      </c>
    </row>
    <row r="1100" spans="3:14" x14ac:dyDescent="0.25">
      <c r="C1100" s="4" t="str">
        <f t="shared" si="17"/>
        <v>MANUEL EXPOSITO JORDAN</v>
      </c>
      <c r="D1100" s="5" t="s">
        <v>114</v>
      </c>
      <c r="E1100" s="6">
        <v>1004</v>
      </c>
      <c r="G1100" s="7">
        <v>44609</v>
      </c>
      <c r="H1100" s="8">
        <v>240</v>
      </c>
      <c r="I1100" s="8">
        <v>50.4</v>
      </c>
      <c r="L1100" s="27">
        <v>290.39999999999998</v>
      </c>
      <c r="M1100" s="8" t="s">
        <v>149</v>
      </c>
      <c r="N1100" s="7">
        <v>44620</v>
      </c>
    </row>
    <row r="1101" spans="3:14" x14ac:dyDescent="0.25">
      <c r="C1101" s="4" t="str">
        <f t="shared" si="17"/>
        <v>MANUEL EXPOSITO JORDAN</v>
      </c>
      <c r="D1101" s="5" t="s">
        <v>114</v>
      </c>
      <c r="E1101" s="21">
        <v>1003</v>
      </c>
      <c r="G1101" s="7">
        <v>44609</v>
      </c>
      <c r="H1101" s="8">
        <v>90</v>
      </c>
      <c r="I1101" s="8">
        <v>18.899999999999999</v>
      </c>
      <c r="L1101" s="27">
        <v>108.9</v>
      </c>
      <c r="M1101" s="8" t="s">
        <v>170</v>
      </c>
      <c r="N1101" s="7">
        <v>44620</v>
      </c>
    </row>
    <row r="1102" spans="3:14" x14ac:dyDescent="0.25">
      <c r="C1102" s="4" t="str">
        <f t="shared" si="17"/>
        <v>MANUEL EXPOSITO JORDAN</v>
      </c>
      <c r="D1102" s="5" t="s">
        <v>114</v>
      </c>
      <c r="E1102" s="21">
        <v>1096</v>
      </c>
      <c r="G1102" s="7">
        <v>44676</v>
      </c>
      <c r="H1102" s="8">
        <v>120</v>
      </c>
      <c r="I1102" s="8">
        <v>25.2</v>
      </c>
      <c r="L1102" s="27">
        <v>145.19999999999999</v>
      </c>
      <c r="M1102" s="8" t="s">
        <v>170</v>
      </c>
      <c r="N1102" s="7">
        <v>44677</v>
      </c>
    </row>
    <row r="1103" spans="3:14" x14ac:dyDescent="0.25">
      <c r="C1103" s="4" t="str">
        <f t="shared" si="17"/>
        <v>MANUEL EXPOSITO JORDAN</v>
      </c>
      <c r="D1103" s="5" t="s">
        <v>114</v>
      </c>
      <c r="E1103" s="21">
        <v>1120</v>
      </c>
      <c r="G1103" s="7">
        <v>44693</v>
      </c>
      <c r="H1103" s="8">
        <v>342</v>
      </c>
      <c r="I1103" s="8">
        <v>71.819999999999993</v>
      </c>
      <c r="L1103" s="27">
        <v>413.82</v>
      </c>
      <c r="M1103" s="8" t="s">
        <v>921</v>
      </c>
      <c r="N1103" s="7">
        <v>44697</v>
      </c>
    </row>
    <row r="1104" spans="3:14" x14ac:dyDescent="0.25">
      <c r="C1104" s="4" t="str">
        <f t="shared" si="17"/>
        <v>MANUEL EXPOSITO JORDAN</v>
      </c>
      <c r="D1104" s="5" t="s">
        <v>114</v>
      </c>
      <c r="E1104" s="6">
        <v>1139</v>
      </c>
      <c r="G1104" s="7">
        <v>44705</v>
      </c>
      <c r="H1104" s="8">
        <v>342</v>
      </c>
      <c r="I1104" s="8">
        <v>71.819999999999993</v>
      </c>
      <c r="L1104" s="27">
        <v>413.82</v>
      </c>
      <c r="M1104" s="8" t="s">
        <v>921</v>
      </c>
      <c r="N1104" s="7">
        <v>44712</v>
      </c>
    </row>
    <row r="1105" spans="3:14" x14ac:dyDescent="0.25">
      <c r="C1105" s="4" t="str">
        <f t="shared" si="17"/>
        <v>MANUEL EXPOSITO JORDAN</v>
      </c>
      <c r="D1105" s="5" t="s">
        <v>114</v>
      </c>
      <c r="E1105" s="6">
        <v>1184</v>
      </c>
      <c r="G1105" s="7">
        <v>44740</v>
      </c>
      <c r="H1105" s="8">
        <v>306</v>
      </c>
      <c r="I1105" s="8">
        <v>64.260000000000005</v>
      </c>
      <c r="L1105" s="27">
        <v>370.26</v>
      </c>
      <c r="M1105" s="8" t="s">
        <v>922</v>
      </c>
      <c r="N1105" s="7">
        <v>44742</v>
      </c>
    </row>
    <row r="1106" spans="3:14" x14ac:dyDescent="0.25">
      <c r="C1106" s="4" t="str">
        <f t="shared" si="17"/>
        <v>MANUEL EXPOSITO JORDAN</v>
      </c>
      <c r="D1106" s="5" t="s">
        <v>114</v>
      </c>
      <c r="E1106" s="6">
        <v>1191</v>
      </c>
      <c r="G1106" s="7">
        <v>44747</v>
      </c>
      <c r="H1106" s="8">
        <v>594</v>
      </c>
      <c r="I1106" s="8">
        <v>124.74</v>
      </c>
      <c r="L1106" s="27">
        <v>718.74</v>
      </c>
      <c r="M1106" s="8" t="s">
        <v>921</v>
      </c>
      <c r="N1106" s="7">
        <v>44749</v>
      </c>
    </row>
    <row r="1107" spans="3:14" x14ac:dyDescent="0.25">
      <c r="C1107" s="4" t="str">
        <f t="shared" si="17"/>
        <v>MANUEL EXPOSITO JORDAN</v>
      </c>
      <c r="D1107" s="5" t="s">
        <v>114</v>
      </c>
      <c r="E1107" s="6">
        <v>1219</v>
      </c>
      <c r="G1107" s="7">
        <v>44767</v>
      </c>
      <c r="H1107" s="8">
        <v>550</v>
      </c>
      <c r="I1107" s="8">
        <v>115.5</v>
      </c>
      <c r="L1107" s="27">
        <v>665.5</v>
      </c>
      <c r="M1107" s="8" t="s">
        <v>1116</v>
      </c>
      <c r="N1107" s="7">
        <v>44773</v>
      </c>
    </row>
    <row r="1108" spans="3:14" x14ac:dyDescent="0.25">
      <c r="C1108" s="4" t="str">
        <f t="shared" si="17"/>
        <v>MANUEL EXPOSITO JORDAN</v>
      </c>
      <c r="D1108" s="5" t="s">
        <v>114</v>
      </c>
      <c r="E1108" s="6">
        <v>1227</v>
      </c>
      <c r="G1108" s="7">
        <v>44778</v>
      </c>
      <c r="H1108" s="8">
        <v>60</v>
      </c>
      <c r="I1108" s="8">
        <v>12.6</v>
      </c>
      <c r="L1108" s="27">
        <v>72.599999999999994</v>
      </c>
      <c r="M1108" s="8" t="s">
        <v>921</v>
      </c>
      <c r="N1108" s="7">
        <v>44784</v>
      </c>
    </row>
    <row r="1109" spans="3:14" x14ac:dyDescent="0.25">
      <c r="C1109" s="4" t="str">
        <f t="shared" si="17"/>
        <v>MANUEL EXPOSITO JORDAN</v>
      </c>
      <c r="D1109" s="5" t="s">
        <v>114</v>
      </c>
      <c r="E1109" s="6">
        <v>1252</v>
      </c>
      <c r="G1109" s="7">
        <v>44827</v>
      </c>
      <c r="H1109" s="8">
        <v>75</v>
      </c>
      <c r="I1109" s="8">
        <v>15.75</v>
      </c>
      <c r="L1109" s="27">
        <v>90.75</v>
      </c>
      <c r="M1109" s="8" t="s">
        <v>922</v>
      </c>
      <c r="N1109" s="7">
        <v>44831</v>
      </c>
    </row>
    <row r="1110" spans="3:14" x14ac:dyDescent="0.25">
      <c r="C1110" s="4" t="str">
        <f t="shared" si="17"/>
        <v>MANUEL EXPOSITO JORDAN</v>
      </c>
      <c r="D1110" s="5" t="s">
        <v>114</v>
      </c>
      <c r="E1110" s="6">
        <v>1286</v>
      </c>
      <c r="G1110" s="7">
        <v>44868</v>
      </c>
      <c r="H1110" s="8">
        <v>1975.63</v>
      </c>
      <c r="I1110" s="8">
        <v>414.88</v>
      </c>
      <c r="L1110" s="27">
        <v>2390.5100000000002</v>
      </c>
      <c r="M1110" s="8" t="s">
        <v>1567</v>
      </c>
      <c r="N1110" s="7">
        <v>44880</v>
      </c>
    </row>
    <row r="1111" spans="3:14" x14ac:dyDescent="0.25">
      <c r="C1111" s="4" t="str">
        <f t="shared" si="17"/>
        <v>MANUEL EXPOSITO JORDAN</v>
      </c>
      <c r="D1111" s="5" t="s">
        <v>114</v>
      </c>
      <c r="E1111" s="6">
        <v>1341</v>
      </c>
      <c r="G1111" s="7">
        <v>44923</v>
      </c>
      <c r="H1111" s="8">
        <v>215</v>
      </c>
      <c r="I1111" s="8">
        <v>45.15</v>
      </c>
      <c r="L1111" s="27">
        <v>260.14999999999998</v>
      </c>
      <c r="M1111" s="8" t="s">
        <v>1567</v>
      </c>
      <c r="N1111" s="7">
        <v>44926</v>
      </c>
    </row>
    <row r="1112" spans="3:14" x14ac:dyDescent="0.25">
      <c r="C1112" s="4" t="str">
        <f t="shared" si="17"/>
        <v>MANUEL EXPOSITO JORDAN</v>
      </c>
      <c r="D1112" s="5" t="s">
        <v>114</v>
      </c>
      <c r="E1112" s="6">
        <v>1328</v>
      </c>
      <c r="G1112" s="7">
        <v>44914</v>
      </c>
      <c r="H1112" s="8">
        <v>857.49</v>
      </c>
      <c r="I1112" s="8">
        <v>180.07</v>
      </c>
      <c r="L1112" s="27">
        <v>1037.56</v>
      </c>
      <c r="M1112" s="8" t="s">
        <v>921</v>
      </c>
      <c r="N1112" s="7">
        <v>44926</v>
      </c>
    </row>
    <row r="1113" spans="3:14" x14ac:dyDescent="0.25">
      <c r="C1113" s="4" t="str">
        <f t="shared" si="17"/>
        <v>MANUEL EXPOSITO JORDAN</v>
      </c>
      <c r="D1113" s="5" t="s">
        <v>114</v>
      </c>
      <c r="E1113" s="6">
        <v>1346</v>
      </c>
      <c r="G1113" s="7">
        <v>44925</v>
      </c>
      <c r="H1113" s="8">
        <v>565</v>
      </c>
      <c r="I1113" s="8">
        <v>118.65</v>
      </c>
      <c r="L1113" s="27">
        <v>683.65</v>
      </c>
      <c r="M1113" s="8" t="s">
        <v>1567</v>
      </c>
      <c r="N1113" s="7">
        <v>44926</v>
      </c>
    </row>
    <row r="1114" spans="3:14" x14ac:dyDescent="0.25">
      <c r="C1114" s="4" t="str">
        <f t="shared" si="17"/>
        <v>MANUEL EXPOSITO JORDAN</v>
      </c>
      <c r="D1114" s="5" t="s">
        <v>114</v>
      </c>
      <c r="E1114" s="6">
        <v>1334</v>
      </c>
      <c r="G1114" s="7">
        <v>44922</v>
      </c>
      <c r="H1114" s="8">
        <v>3399</v>
      </c>
      <c r="I1114" s="8">
        <v>713.79</v>
      </c>
      <c r="L1114" s="27">
        <v>4112.79</v>
      </c>
      <c r="M1114" s="8" t="s">
        <v>921</v>
      </c>
      <c r="N1114" s="7">
        <v>44942</v>
      </c>
    </row>
    <row r="1115" spans="3:14" x14ac:dyDescent="0.25">
      <c r="C1115" s="4" t="str">
        <f t="shared" si="17"/>
        <v>MANUEL EXPOSITO JORDAN</v>
      </c>
      <c r="D1115" s="5" t="s">
        <v>114</v>
      </c>
      <c r="E1115" s="6">
        <v>1351</v>
      </c>
      <c r="G1115" s="7">
        <v>44925</v>
      </c>
      <c r="H1115" s="8">
        <v>64</v>
      </c>
      <c r="I1115" s="8">
        <v>13.44</v>
      </c>
      <c r="L1115" s="27">
        <v>77.44</v>
      </c>
      <c r="M1115" s="8" t="s">
        <v>922</v>
      </c>
      <c r="N1115" s="7">
        <v>44942</v>
      </c>
    </row>
    <row r="1116" spans="3:14" x14ac:dyDescent="0.25">
      <c r="C1116" s="4" t="str">
        <f t="shared" si="17"/>
        <v>MARCIL,SA</v>
      </c>
      <c r="D1116" s="5" t="s">
        <v>1366</v>
      </c>
      <c r="E1116" s="20">
        <v>12204759</v>
      </c>
      <c r="G1116" s="7">
        <v>44896</v>
      </c>
      <c r="H1116" s="8">
        <v>8874.76</v>
      </c>
      <c r="I1116" s="8">
        <v>1366.15</v>
      </c>
      <c r="L1116" s="27">
        <v>10240.91</v>
      </c>
      <c r="M1116" s="8" t="s">
        <v>1367</v>
      </c>
      <c r="N1116" s="7">
        <v>44900</v>
      </c>
    </row>
    <row r="1117" spans="3:14" x14ac:dyDescent="0.25">
      <c r="C1117" s="4" t="str">
        <f t="shared" si="17"/>
        <v>MARCO ANTONIO VILLACRESES ACEBO</v>
      </c>
      <c r="D1117" s="5" t="s">
        <v>1744</v>
      </c>
      <c r="E1117" s="6" t="s">
        <v>1745</v>
      </c>
      <c r="G1117" s="7">
        <v>44918</v>
      </c>
      <c r="H1117" s="8">
        <v>100</v>
      </c>
      <c r="I1117" s="8">
        <v>21</v>
      </c>
      <c r="L1117" s="27">
        <v>121</v>
      </c>
      <c r="M1117" s="8" t="s">
        <v>111</v>
      </c>
      <c r="N1117" s="7">
        <v>44926</v>
      </c>
    </row>
    <row r="1118" spans="3:14" x14ac:dyDescent="0.25">
      <c r="C1118" s="4" t="str">
        <f t="shared" si="17"/>
        <v>MARIO ORTIZ GARCIA</v>
      </c>
      <c r="D1118" s="5" t="s">
        <v>632</v>
      </c>
      <c r="E1118" s="6" t="s">
        <v>771</v>
      </c>
      <c r="G1118" s="7">
        <v>44726</v>
      </c>
      <c r="H1118" s="8">
        <v>177</v>
      </c>
      <c r="I1118" s="8">
        <v>37.17</v>
      </c>
      <c r="L1118" s="27">
        <v>214.17</v>
      </c>
      <c r="M1118" s="8" t="s">
        <v>920</v>
      </c>
      <c r="N1118" s="7">
        <v>44728</v>
      </c>
    </row>
    <row r="1119" spans="3:14" x14ac:dyDescent="0.25">
      <c r="C1119" s="4" t="str">
        <f t="shared" si="17"/>
        <v>MARQUIFREN SL</v>
      </c>
      <c r="D1119" s="5" t="s">
        <v>72</v>
      </c>
      <c r="E1119" s="6">
        <v>22523</v>
      </c>
      <c r="G1119" s="7">
        <v>44651</v>
      </c>
      <c r="H1119" s="8">
        <v>294.5</v>
      </c>
      <c r="I1119" s="8">
        <v>61.85</v>
      </c>
      <c r="L1119" s="27">
        <v>356.35</v>
      </c>
      <c r="M1119" s="8" t="s">
        <v>20</v>
      </c>
      <c r="N1119" s="7">
        <v>44651</v>
      </c>
    </row>
    <row r="1120" spans="3:14" x14ac:dyDescent="0.25">
      <c r="C1120" s="4" t="str">
        <f t="shared" si="17"/>
        <v>MARQUIFREN SL</v>
      </c>
      <c r="D1120" s="5" t="s">
        <v>72</v>
      </c>
      <c r="E1120" s="6">
        <v>22700</v>
      </c>
      <c r="G1120" s="7">
        <v>44742</v>
      </c>
      <c r="H1120" s="8">
        <v>499.65</v>
      </c>
      <c r="I1120" s="8">
        <v>104.92</v>
      </c>
      <c r="L1120" s="27">
        <v>604.57000000000005</v>
      </c>
      <c r="M1120" s="8" t="s">
        <v>0</v>
      </c>
      <c r="N1120" s="7">
        <v>44742</v>
      </c>
    </row>
    <row r="1121" spans="3:14" x14ac:dyDescent="0.25">
      <c r="C1121" s="4" t="str">
        <f t="shared" si="17"/>
        <v>MC HEADHUNTING SL</v>
      </c>
      <c r="D1121" s="5" t="s">
        <v>661</v>
      </c>
      <c r="E1121" s="6" t="s">
        <v>893</v>
      </c>
      <c r="G1121" s="7">
        <v>44727</v>
      </c>
      <c r="H1121" s="8">
        <v>1035</v>
      </c>
      <c r="I1121" s="8">
        <v>217.35</v>
      </c>
      <c r="L1121" s="27">
        <v>1252.3499999999999</v>
      </c>
      <c r="M1121" s="8" t="s">
        <v>956</v>
      </c>
      <c r="N1121" s="7">
        <v>44742</v>
      </c>
    </row>
    <row r="1122" spans="3:14" x14ac:dyDescent="0.25">
      <c r="C1122" s="4" t="str">
        <f t="shared" si="17"/>
        <v>MECA ELECTRIC VILADECANS SL</v>
      </c>
      <c r="D1122" s="5" t="s">
        <v>88</v>
      </c>
      <c r="E1122" s="6" t="s">
        <v>508</v>
      </c>
      <c r="G1122" s="7">
        <v>44623</v>
      </c>
      <c r="H1122" s="8">
        <v>1353.2</v>
      </c>
      <c r="I1122" s="8">
        <v>284.17</v>
      </c>
      <c r="L1122" s="27">
        <v>1637.37</v>
      </c>
      <c r="M1122" s="8" t="s">
        <v>509</v>
      </c>
      <c r="N1122" s="7">
        <v>44642</v>
      </c>
    </row>
    <row r="1123" spans="3:14" x14ac:dyDescent="0.25">
      <c r="C1123" s="4" t="str">
        <f t="shared" si="17"/>
        <v>MECA ELECTRIC VILADECANS SL</v>
      </c>
      <c r="D1123" s="5" t="s">
        <v>88</v>
      </c>
      <c r="E1123" s="6" t="s">
        <v>510</v>
      </c>
      <c r="G1123" s="7">
        <v>44635</v>
      </c>
      <c r="H1123" s="8">
        <v>1011.62</v>
      </c>
      <c r="I1123" s="8">
        <v>212.44</v>
      </c>
      <c r="L1123" s="27">
        <v>1224.06</v>
      </c>
      <c r="M1123" s="8" t="s">
        <v>20</v>
      </c>
      <c r="N1123" s="7">
        <v>44651</v>
      </c>
    </row>
    <row r="1124" spans="3:14" x14ac:dyDescent="0.25">
      <c r="C1124" s="4" t="str">
        <f t="shared" si="17"/>
        <v>MECA ELECTRIC VILADECANS SL</v>
      </c>
      <c r="D1124" s="5" t="s">
        <v>88</v>
      </c>
      <c r="E1124" s="6" t="s">
        <v>511</v>
      </c>
      <c r="G1124" s="7">
        <v>44635</v>
      </c>
      <c r="H1124" s="8">
        <v>270.64</v>
      </c>
      <c r="I1124" s="8">
        <v>56.83</v>
      </c>
      <c r="L1124" s="27">
        <v>327.47000000000003</v>
      </c>
      <c r="M1124" s="8" t="s">
        <v>20</v>
      </c>
      <c r="N1124" s="7">
        <v>44651</v>
      </c>
    </row>
    <row r="1125" spans="3:14" x14ac:dyDescent="0.25">
      <c r="C1125" s="4" t="str">
        <f t="shared" si="17"/>
        <v>MECA ELECTRIC VILADECANS SL</v>
      </c>
      <c r="D1125" s="5" t="s">
        <v>88</v>
      </c>
      <c r="E1125" s="6" t="s">
        <v>1178</v>
      </c>
      <c r="G1125" s="7">
        <v>44737</v>
      </c>
      <c r="H1125" s="8">
        <v>270.64</v>
      </c>
      <c r="I1125" s="8">
        <v>56.83</v>
      </c>
      <c r="L1125" s="27">
        <v>327.47000000000003</v>
      </c>
      <c r="M1125" s="8" t="s">
        <v>0</v>
      </c>
      <c r="N1125" s="7">
        <v>44764</v>
      </c>
    </row>
    <row r="1126" spans="3:14" x14ac:dyDescent="0.25">
      <c r="C1126" s="4" t="str">
        <f t="shared" si="17"/>
        <v>MECA ELECTRIC VILADECANS SL</v>
      </c>
      <c r="D1126" s="5" t="s">
        <v>88</v>
      </c>
      <c r="E1126" s="6" t="s">
        <v>1310</v>
      </c>
      <c r="G1126" s="7">
        <v>44812</v>
      </c>
      <c r="H1126" s="8">
        <v>872.18</v>
      </c>
      <c r="I1126" s="8">
        <v>183.16</v>
      </c>
      <c r="L1126" s="27">
        <v>1055.3399999999999</v>
      </c>
      <c r="M1126" s="8" t="s">
        <v>20</v>
      </c>
      <c r="N1126" s="7">
        <v>44834</v>
      </c>
    </row>
    <row r="1127" spans="3:14" x14ac:dyDescent="0.25">
      <c r="C1127" s="4" t="str">
        <f t="shared" si="17"/>
        <v>MECA ELECTRIC VILADECANS SL</v>
      </c>
      <c r="D1127" s="5" t="s">
        <v>88</v>
      </c>
      <c r="E1127" s="6" t="s">
        <v>1309</v>
      </c>
      <c r="G1127" s="7">
        <v>44834</v>
      </c>
      <c r="H1127" s="8">
        <v>320.18</v>
      </c>
      <c r="I1127" s="8">
        <v>67.239999999999995</v>
      </c>
      <c r="L1127" s="27">
        <v>387.42</v>
      </c>
      <c r="M1127" s="8" t="s">
        <v>20</v>
      </c>
      <c r="N1127" s="7">
        <v>44834</v>
      </c>
    </row>
    <row r="1128" spans="3:14" x14ac:dyDescent="0.25">
      <c r="C1128" s="4" t="str">
        <f t="shared" si="17"/>
        <v>MECA ELECTRIC VILADECANS SL</v>
      </c>
      <c r="D1128" s="5" t="s">
        <v>88</v>
      </c>
      <c r="E1128" s="6" t="s">
        <v>1649</v>
      </c>
      <c r="G1128" s="7">
        <v>44844</v>
      </c>
      <c r="H1128" s="8">
        <v>210.19</v>
      </c>
      <c r="I1128" s="8">
        <v>44.14</v>
      </c>
      <c r="L1128" s="27">
        <v>254.33</v>
      </c>
      <c r="M1128" s="8" t="s">
        <v>0</v>
      </c>
      <c r="N1128" s="7">
        <v>44858</v>
      </c>
    </row>
    <row r="1129" spans="3:14" x14ac:dyDescent="0.25">
      <c r="C1129" s="4" t="str">
        <f t="shared" si="17"/>
        <v>MECA ELECTRIC VILADECANS SL</v>
      </c>
      <c r="D1129" s="5" t="s">
        <v>88</v>
      </c>
      <c r="E1129" s="6" t="s">
        <v>1650</v>
      </c>
      <c r="G1129" s="7">
        <v>44844</v>
      </c>
      <c r="H1129" s="8">
        <v>176.05</v>
      </c>
      <c r="I1129" s="8">
        <v>36.97</v>
      </c>
      <c r="L1129" s="27">
        <v>213.02</v>
      </c>
      <c r="M1129" s="8" t="s">
        <v>0</v>
      </c>
      <c r="N1129" s="7">
        <v>44858</v>
      </c>
    </row>
    <row r="1130" spans="3:14" x14ac:dyDescent="0.25">
      <c r="C1130" s="4" t="str">
        <f t="shared" si="17"/>
        <v>MECA ELECTRIC VILADECANS SL</v>
      </c>
      <c r="D1130" s="5" t="s">
        <v>88</v>
      </c>
      <c r="E1130" s="6" t="s">
        <v>1651</v>
      </c>
      <c r="G1130" s="7">
        <v>44876</v>
      </c>
      <c r="H1130" s="8">
        <v>2967.18</v>
      </c>
      <c r="I1130" s="8">
        <v>623.11</v>
      </c>
      <c r="L1130" s="27">
        <v>3590.29</v>
      </c>
      <c r="M1130" s="8" t="s">
        <v>20</v>
      </c>
      <c r="N1130" s="7">
        <v>44890</v>
      </c>
    </row>
    <row r="1131" spans="3:14" x14ac:dyDescent="0.25">
      <c r="C1131" s="4" t="str">
        <f t="shared" si="17"/>
        <v>MECA ELECTRIC VILADECANS SL</v>
      </c>
      <c r="D1131" s="5" t="s">
        <v>88</v>
      </c>
      <c r="E1131" s="6" t="s">
        <v>1652</v>
      </c>
      <c r="G1131" s="7">
        <v>44895</v>
      </c>
      <c r="H1131" s="8">
        <v>890</v>
      </c>
      <c r="I1131" s="8">
        <v>186.9</v>
      </c>
      <c r="L1131" s="27">
        <v>1076.9000000000001</v>
      </c>
      <c r="M1131" s="8" t="s">
        <v>20</v>
      </c>
      <c r="N1131" s="7">
        <v>44895</v>
      </c>
    </row>
    <row r="1132" spans="3:14" x14ac:dyDescent="0.25">
      <c r="C1132" s="4" t="str">
        <f t="shared" si="17"/>
        <v>MECA ELECTRIC VILADECANS SL</v>
      </c>
      <c r="D1132" s="5" t="s">
        <v>88</v>
      </c>
      <c r="E1132" s="6" t="s">
        <v>1653</v>
      </c>
      <c r="G1132" s="7">
        <v>44895</v>
      </c>
      <c r="H1132" s="8">
        <v>4635.74</v>
      </c>
      <c r="I1132" s="8">
        <v>973.51</v>
      </c>
      <c r="L1132" s="27">
        <v>5609.25</v>
      </c>
      <c r="M1132" s="8" t="s">
        <v>20</v>
      </c>
      <c r="N1132" s="7">
        <v>44895</v>
      </c>
    </row>
    <row r="1133" spans="3:14" x14ac:dyDescent="0.25">
      <c r="C1133" s="4" t="str">
        <f t="shared" si="17"/>
        <v>MECA ELECTRIC VILADECANS SL</v>
      </c>
      <c r="D1133" s="5" t="s">
        <v>88</v>
      </c>
      <c r="E1133" s="6" t="s">
        <v>1654</v>
      </c>
      <c r="G1133" s="7">
        <v>44915</v>
      </c>
      <c r="H1133" s="8">
        <v>329</v>
      </c>
      <c r="I1133" s="8">
        <v>69.09</v>
      </c>
      <c r="L1133" s="27">
        <v>398.09</v>
      </c>
      <c r="M1133" s="8" t="s">
        <v>20</v>
      </c>
      <c r="N1133" s="7">
        <v>44926</v>
      </c>
    </row>
    <row r="1134" spans="3:14" x14ac:dyDescent="0.25">
      <c r="C1134" s="4" t="str">
        <f t="shared" si="17"/>
        <v>MECA ELECTRIC VILADECANS SL</v>
      </c>
      <c r="D1134" s="5" t="s">
        <v>88</v>
      </c>
      <c r="E1134" s="6" t="s">
        <v>1655</v>
      </c>
      <c r="G1134" s="7">
        <v>44951</v>
      </c>
      <c r="H1134" s="8">
        <v>1378.6</v>
      </c>
      <c r="I1134" s="8">
        <v>289.51</v>
      </c>
      <c r="L1134" s="27">
        <v>1668.11</v>
      </c>
      <c r="M1134" s="8" t="s">
        <v>20</v>
      </c>
      <c r="N1134" s="7">
        <v>44956</v>
      </c>
    </row>
    <row r="1135" spans="3:14" x14ac:dyDescent="0.25">
      <c r="C1135" s="4" t="str">
        <f t="shared" si="17"/>
        <v>MEDIA MARKT GAVA VIDEO TV HIFI ELECTRO V</v>
      </c>
      <c r="D1135" s="5" t="s">
        <v>1565</v>
      </c>
      <c r="E1135" s="6" t="s">
        <v>1566</v>
      </c>
      <c r="G1135" s="7">
        <v>44820</v>
      </c>
      <c r="H1135" s="8">
        <v>164.63</v>
      </c>
      <c r="I1135" s="8">
        <v>34.57</v>
      </c>
      <c r="L1135" s="27">
        <v>199.2</v>
      </c>
      <c r="M1135" s="8" t="s">
        <v>2</v>
      </c>
      <c r="N1135" s="7">
        <v>44859</v>
      </c>
    </row>
    <row r="1136" spans="3:14" x14ac:dyDescent="0.25">
      <c r="C1136" s="4" t="str">
        <f t="shared" si="17"/>
        <v>METALCO SA</v>
      </c>
      <c r="D1136" s="5" t="s">
        <v>645</v>
      </c>
      <c r="E1136" s="6" t="s">
        <v>852</v>
      </c>
      <c r="G1136" s="7">
        <v>44712</v>
      </c>
      <c r="H1136" s="8">
        <v>599</v>
      </c>
      <c r="I1136" s="8">
        <v>125.79</v>
      </c>
      <c r="L1136" s="27">
        <v>724.79</v>
      </c>
      <c r="M1136" s="8" t="s">
        <v>17</v>
      </c>
      <c r="N1136" s="7">
        <v>44712</v>
      </c>
    </row>
    <row r="1137" spans="3:14" x14ac:dyDescent="0.25">
      <c r="C1137" s="4" t="str">
        <f t="shared" si="17"/>
        <v>METALCO SA</v>
      </c>
      <c r="D1137" s="5" t="s">
        <v>645</v>
      </c>
      <c r="E1137" s="6" t="s">
        <v>1194</v>
      </c>
      <c r="G1137" s="7">
        <v>44773</v>
      </c>
      <c r="H1137" s="8">
        <v>771.02</v>
      </c>
      <c r="I1137" s="8">
        <v>161.91</v>
      </c>
      <c r="L1137" s="27">
        <v>932.93</v>
      </c>
      <c r="M1137" s="8" t="s">
        <v>16</v>
      </c>
      <c r="N1137" s="7">
        <v>44773</v>
      </c>
    </row>
    <row r="1138" spans="3:14" x14ac:dyDescent="0.25">
      <c r="C1138" s="4" t="str">
        <f t="shared" si="17"/>
        <v>MICRO 4DC INFORMACION AUTOMATICA SLU</v>
      </c>
      <c r="D1138" s="5" t="s">
        <v>1311</v>
      </c>
      <c r="E1138" s="6">
        <v>2897</v>
      </c>
      <c r="G1138" s="7">
        <v>44819</v>
      </c>
      <c r="H1138" s="8">
        <v>300</v>
      </c>
      <c r="I1138" s="8">
        <v>63</v>
      </c>
      <c r="L1138" s="27">
        <v>363</v>
      </c>
      <c r="M1138" s="8" t="s">
        <v>1312</v>
      </c>
      <c r="N1138" s="7">
        <v>44834</v>
      </c>
    </row>
    <row r="1139" spans="3:14" x14ac:dyDescent="0.25">
      <c r="C1139" s="4" t="str">
        <f t="shared" si="17"/>
        <v>MOTOR TARREGA TRUCKS 360 SLU</v>
      </c>
      <c r="D1139" s="5" t="s">
        <v>602</v>
      </c>
      <c r="E1139" s="6" t="s">
        <v>603</v>
      </c>
      <c r="G1139" s="7">
        <v>44651</v>
      </c>
      <c r="H1139" s="8">
        <v>158.28</v>
      </c>
      <c r="I1139" s="8">
        <v>33.24</v>
      </c>
      <c r="L1139" s="27">
        <v>191.52</v>
      </c>
      <c r="M1139" s="8" t="s">
        <v>0</v>
      </c>
      <c r="N1139" s="7">
        <v>44651</v>
      </c>
    </row>
    <row r="1140" spans="3:14" x14ac:dyDescent="0.25">
      <c r="C1140" s="4" t="str">
        <f t="shared" si="17"/>
        <v>MOTOR TARREGA TRUCKS 360 SLU</v>
      </c>
      <c r="D1140" s="5" t="s">
        <v>602</v>
      </c>
      <c r="E1140" s="6" t="s">
        <v>906</v>
      </c>
      <c r="G1140" s="7">
        <v>44674</v>
      </c>
      <c r="H1140" s="8">
        <v>35.14</v>
      </c>
      <c r="I1140" s="8">
        <v>7.38</v>
      </c>
      <c r="L1140" s="27">
        <v>42.52</v>
      </c>
      <c r="M1140" s="8" t="s">
        <v>0</v>
      </c>
      <c r="N1140" s="7">
        <v>44676</v>
      </c>
    </row>
    <row r="1141" spans="3:14" x14ac:dyDescent="0.25">
      <c r="C1141" s="4" t="str">
        <f t="shared" si="17"/>
        <v>MOTOR TARREGA TRUCKS 360 SLU</v>
      </c>
      <c r="D1141" s="5" t="s">
        <v>602</v>
      </c>
      <c r="E1141" s="6" t="s">
        <v>907</v>
      </c>
      <c r="G1141" s="7">
        <v>44664</v>
      </c>
      <c r="H1141" s="8">
        <v>4900</v>
      </c>
      <c r="I1141" s="8">
        <v>1029</v>
      </c>
      <c r="L1141" s="27">
        <v>5929</v>
      </c>
      <c r="M1141" s="8" t="s">
        <v>150</v>
      </c>
      <c r="N1141" s="7">
        <v>44712</v>
      </c>
    </row>
    <row r="1142" spans="3:14" x14ac:dyDescent="0.25">
      <c r="C1142" s="4" t="str">
        <f t="shared" si="17"/>
        <v>MUNTATGES ELECTRICS I CLIMATITZACIO SL</v>
      </c>
      <c r="D1142" s="5" t="s">
        <v>666</v>
      </c>
      <c r="E1142" s="6">
        <v>208222095</v>
      </c>
      <c r="G1142" s="7">
        <v>44659</v>
      </c>
      <c r="H1142" s="8">
        <v>1180.95</v>
      </c>
      <c r="I1142" s="8">
        <v>248</v>
      </c>
      <c r="L1142" s="27">
        <v>1428.95</v>
      </c>
      <c r="M1142" s="8" t="s">
        <v>150</v>
      </c>
      <c r="N1142" s="7">
        <v>44673</v>
      </c>
    </row>
    <row r="1143" spans="3:14" x14ac:dyDescent="0.25">
      <c r="C1143" s="4" t="str">
        <f t="shared" si="17"/>
        <v>NASER ELECTRONIC SL</v>
      </c>
      <c r="D1143" s="5" t="s">
        <v>70</v>
      </c>
      <c r="E1143" s="6">
        <v>220106</v>
      </c>
      <c r="G1143" s="7">
        <v>44592</v>
      </c>
      <c r="H1143" s="8">
        <v>1060.94</v>
      </c>
      <c r="I1143" s="8">
        <v>222.8</v>
      </c>
      <c r="L1143" s="27">
        <v>1283.74</v>
      </c>
      <c r="M1143" s="8" t="s">
        <v>0</v>
      </c>
      <c r="N1143" s="7">
        <v>44592</v>
      </c>
    </row>
    <row r="1144" spans="3:14" x14ac:dyDescent="0.25">
      <c r="C1144" s="4" t="str">
        <f t="shared" si="17"/>
        <v>NASER ELECTRONIC SL</v>
      </c>
      <c r="D1144" s="5" t="s">
        <v>70</v>
      </c>
      <c r="E1144" s="6">
        <v>220154</v>
      </c>
      <c r="G1144" s="7">
        <v>44607</v>
      </c>
      <c r="H1144" s="8">
        <v>330.66</v>
      </c>
      <c r="I1144" s="8">
        <v>69.44</v>
      </c>
      <c r="L1144" s="27">
        <v>400.1</v>
      </c>
      <c r="M1144" s="8" t="s">
        <v>0</v>
      </c>
      <c r="N1144" s="7">
        <v>44616</v>
      </c>
    </row>
    <row r="1145" spans="3:14" x14ac:dyDescent="0.25">
      <c r="C1145" s="4" t="str">
        <f t="shared" si="17"/>
        <v>NASER ELECTRONIC SL</v>
      </c>
      <c r="D1145" s="5" t="s">
        <v>70</v>
      </c>
      <c r="E1145" s="6">
        <v>220366</v>
      </c>
      <c r="G1145" s="7">
        <v>44664</v>
      </c>
      <c r="H1145" s="8">
        <v>1759.54</v>
      </c>
      <c r="I1145" s="8">
        <v>369.5</v>
      </c>
      <c r="L1145" s="27">
        <v>2129.04</v>
      </c>
      <c r="M1145" s="8" t="s">
        <v>20</v>
      </c>
      <c r="N1145" s="7">
        <v>44670</v>
      </c>
    </row>
    <row r="1146" spans="3:14" x14ac:dyDescent="0.25">
      <c r="C1146" s="4" t="str">
        <f t="shared" si="17"/>
        <v>NASER ELECTRONIC SL</v>
      </c>
      <c r="D1146" s="5" t="s">
        <v>70</v>
      </c>
      <c r="E1146" s="6">
        <v>220420</v>
      </c>
      <c r="G1146" s="7">
        <v>44680</v>
      </c>
      <c r="H1146" s="8">
        <v>248.48</v>
      </c>
      <c r="I1146" s="8">
        <v>52.18</v>
      </c>
      <c r="L1146" s="27">
        <v>300.66000000000003</v>
      </c>
      <c r="M1146" s="8" t="s">
        <v>20</v>
      </c>
      <c r="N1146" s="7">
        <v>44681</v>
      </c>
    </row>
    <row r="1147" spans="3:14" x14ac:dyDescent="0.25">
      <c r="C1147" s="4" t="str">
        <f t="shared" si="17"/>
        <v>NASER ELECTRONIC SL</v>
      </c>
      <c r="D1147" s="5" t="s">
        <v>70</v>
      </c>
      <c r="E1147" s="6">
        <v>220466</v>
      </c>
      <c r="G1147" s="7">
        <v>44694</v>
      </c>
      <c r="H1147" s="8">
        <v>832.96</v>
      </c>
      <c r="I1147" s="8">
        <v>174.92</v>
      </c>
      <c r="L1147" s="27">
        <v>1007.88</v>
      </c>
      <c r="M1147" s="8" t="s">
        <v>0</v>
      </c>
      <c r="N1147" s="7">
        <v>44699</v>
      </c>
    </row>
    <row r="1148" spans="3:14" x14ac:dyDescent="0.25">
      <c r="C1148" s="4" t="str">
        <f t="shared" si="17"/>
        <v>NASER ELECTRONIC SL</v>
      </c>
      <c r="D1148" s="5" t="s">
        <v>70</v>
      </c>
      <c r="E1148" s="6">
        <v>220533</v>
      </c>
      <c r="G1148" s="7">
        <v>44712</v>
      </c>
      <c r="H1148" s="8">
        <v>1094.48</v>
      </c>
      <c r="I1148" s="8">
        <v>229.84</v>
      </c>
      <c r="L1148" s="27">
        <v>1324.32</v>
      </c>
      <c r="M1148" s="8" t="s">
        <v>0</v>
      </c>
      <c r="N1148" s="7">
        <v>44712</v>
      </c>
    </row>
    <row r="1149" spans="3:14" x14ac:dyDescent="0.25">
      <c r="C1149" s="4" t="str">
        <f t="shared" si="17"/>
        <v>NASER ELECTRONIC SL</v>
      </c>
      <c r="D1149" s="5" t="s">
        <v>70</v>
      </c>
      <c r="E1149" s="6">
        <v>220565</v>
      </c>
      <c r="G1149" s="7">
        <v>44728</v>
      </c>
      <c r="H1149" s="8">
        <v>639.1</v>
      </c>
      <c r="I1149" s="8">
        <v>134.21</v>
      </c>
      <c r="L1149" s="27">
        <v>773.31</v>
      </c>
      <c r="M1149" s="8" t="s">
        <v>0</v>
      </c>
      <c r="N1149" s="7">
        <v>44742</v>
      </c>
    </row>
    <row r="1150" spans="3:14" x14ac:dyDescent="0.25">
      <c r="C1150" s="4" t="str">
        <f t="shared" si="17"/>
        <v>NASER ELECTRONIC SL</v>
      </c>
      <c r="D1150" s="5" t="s">
        <v>70</v>
      </c>
      <c r="E1150" s="6">
        <v>220680</v>
      </c>
      <c r="G1150" s="7">
        <v>44757</v>
      </c>
      <c r="H1150" s="8">
        <v>2050.31</v>
      </c>
      <c r="I1150" s="8">
        <v>430.57</v>
      </c>
      <c r="L1150" s="27">
        <v>2480.88</v>
      </c>
      <c r="M1150" s="8" t="s">
        <v>20</v>
      </c>
      <c r="N1150" s="7">
        <v>44763</v>
      </c>
    </row>
    <row r="1151" spans="3:14" x14ac:dyDescent="0.25">
      <c r="C1151" s="4" t="str">
        <f t="shared" si="17"/>
        <v>NASER ELECTRONIC SL</v>
      </c>
      <c r="D1151" s="5" t="s">
        <v>70</v>
      </c>
      <c r="E1151" s="6">
        <v>220688</v>
      </c>
      <c r="G1151" s="7">
        <v>44771</v>
      </c>
      <c r="H1151" s="8">
        <v>1447.94</v>
      </c>
      <c r="I1151" s="8">
        <v>304.07</v>
      </c>
      <c r="L1151" s="27">
        <v>1752.01</v>
      </c>
      <c r="M1151" s="8" t="s">
        <v>20</v>
      </c>
      <c r="N1151" s="7">
        <v>44773</v>
      </c>
    </row>
    <row r="1152" spans="3:14" x14ac:dyDescent="0.25">
      <c r="C1152" s="4" t="str">
        <f t="shared" si="17"/>
        <v>NASER ELECTRONIC SL</v>
      </c>
      <c r="D1152" s="5" t="s">
        <v>70</v>
      </c>
      <c r="E1152" s="6">
        <v>220879</v>
      </c>
      <c r="G1152" s="7">
        <v>44819</v>
      </c>
      <c r="H1152" s="8">
        <v>1544.26</v>
      </c>
      <c r="I1152" s="8">
        <v>324.29000000000002</v>
      </c>
      <c r="L1152" s="27">
        <v>1868.55</v>
      </c>
      <c r="M1152" s="8" t="s">
        <v>20</v>
      </c>
      <c r="N1152" s="7">
        <v>44826</v>
      </c>
    </row>
    <row r="1153" spans="3:14" x14ac:dyDescent="0.25">
      <c r="C1153" s="4" t="str">
        <f t="shared" si="17"/>
        <v>NASER ELECTRONIC SL</v>
      </c>
      <c r="D1153" s="5" t="s">
        <v>70</v>
      </c>
      <c r="E1153" s="21">
        <v>220944</v>
      </c>
      <c r="G1153" s="7">
        <v>44833</v>
      </c>
      <c r="H1153" s="8">
        <v>518.03</v>
      </c>
      <c r="I1153" s="8">
        <v>108.79</v>
      </c>
      <c r="L1153" s="27">
        <v>626.82000000000005</v>
      </c>
      <c r="M1153" s="8" t="s">
        <v>0</v>
      </c>
      <c r="N1153" s="7">
        <v>44834</v>
      </c>
    </row>
    <row r="1154" spans="3:14" x14ac:dyDescent="0.25">
      <c r="C1154" s="4" t="str">
        <f t="shared" si="17"/>
        <v>NASER ELECTRONIC SL</v>
      </c>
      <c r="D1154" s="5" t="s">
        <v>70</v>
      </c>
      <c r="E1154" s="21">
        <v>220992</v>
      </c>
      <c r="G1154" s="7">
        <v>44848</v>
      </c>
      <c r="H1154" s="8">
        <v>411.38</v>
      </c>
      <c r="I1154" s="8">
        <v>86.39</v>
      </c>
      <c r="L1154" s="27">
        <v>497.77</v>
      </c>
      <c r="M1154" s="8" t="s">
        <v>20</v>
      </c>
      <c r="N1154" s="7">
        <v>44859</v>
      </c>
    </row>
    <row r="1155" spans="3:14" x14ac:dyDescent="0.25">
      <c r="C1155" s="4" t="str">
        <f t="shared" si="17"/>
        <v>NASER ELECTRONIC SL</v>
      </c>
      <c r="D1155" s="5" t="s">
        <v>70</v>
      </c>
      <c r="E1155" s="21">
        <v>221121</v>
      </c>
      <c r="G1155" s="7">
        <v>44880</v>
      </c>
      <c r="H1155" s="8">
        <v>91.3</v>
      </c>
      <c r="I1155" s="8">
        <v>19.170000000000002</v>
      </c>
      <c r="L1155" s="27">
        <v>110.47</v>
      </c>
      <c r="M1155" s="8" t="s">
        <v>0</v>
      </c>
      <c r="N1155" s="7">
        <v>44882</v>
      </c>
    </row>
    <row r="1156" spans="3:14" x14ac:dyDescent="0.25">
      <c r="C1156" s="4" t="str">
        <f t="shared" si="17"/>
        <v>NEUMATICOS SOLEDAD, S.L.</v>
      </c>
      <c r="D1156" s="5" t="s">
        <v>60</v>
      </c>
      <c r="E1156" s="6" t="s">
        <v>466</v>
      </c>
      <c r="F1156" s="5" t="s">
        <v>50</v>
      </c>
      <c r="G1156" s="7">
        <v>44576</v>
      </c>
      <c r="H1156" s="8">
        <v>-1</v>
      </c>
      <c r="I1156" s="8">
        <v>-0.21</v>
      </c>
      <c r="L1156" s="27">
        <v>-1.21</v>
      </c>
      <c r="M1156" s="8" t="s">
        <v>467</v>
      </c>
      <c r="N1156" s="7">
        <v>44585</v>
      </c>
    </row>
    <row r="1157" spans="3:14" x14ac:dyDescent="0.25">
      <c r="C1157" s="4" t="str">
        <f t="shared" si="17"/>
        <v>NEUMATICOS SOLEDAD, S.L.</v>
      </c>
      <c r="D1157" s="5" t="s">
        <v>60</v>
      </c>
      <c r="E1157" s="6">
        <v>12903</v>
      </c>
      <c r="G1157" s="7">
        <v>44592</v>
      </c>
      <c r="H1157" s="8">
        <v>1802.15</v>
      </c>
      <c r="I1157" s="8">
        <v>378.45</v>
      </c>
      <c r="L1157" s="27">
        <v>2180.6</v>
      </c>
      <c r="M1157" s="8" t="s">
        <v>3</v>
      </c>
      <c r="N1157" s="7">
        <v>44592</v>
      </c>
    </row>
    <row r="1158" spans="3:14" x14ac:dyDescent="0.25">
      <c r="C1158" s="4" t="str">
        <f t="shared" si="17"/>
        <v>NEUMATICOS SOLEDAD, S.L.</v>
      </c>
      <c r="D1158" s="5" t="s">
        <v>60</v>
      </c>
      <c r="E1158" s="6">
        <v>20795</v>
      </c>
      <c r="G1158" s="7">
        <v>44607</v>
      </c>
      <c r="H1158" s="8">
        <v>390.73</v>
      </c>
      <c r="I1158" s="8">
        <v>82.05</v>
      </c>
      <c r="L1158" s="27">
        <v>472.78</v>
      </c>
      <c r="M1158" s="8" t="s">
        <v>3</v>
      </c>
      <c r="N1158" s="7">
        <v>44620</v>
      </c>
    </row>
    <row r="1159" spans="3:14" x14ac:dyDescent="0.25">
      <c r="C1159" s="4" t="str">
        <f t="shared" si="17"/>
        <v>NEUMATICOS SOLEDAD, S.L.</v>
      </c>
      <c r="D1159" s="5" t="s">
        <v>60</v>
      </c>
      <c r="E1159" s="6">
        <v>27927</v>
      </c>
      <c r="G1159" s="7">
        <v>44620</v>
      </c>
      <c r="H1159" s="8">
        <v>1482.78</v>
      </c>
      <c r="I1159" s="8">
        <v>311.38</v>
      </c>
      <c r="L1159" s="27">
        <v>1794.16</v>
      </c>
      <c r="M1159" s="8" t="s">
        <v>3</v>
      </c>
      <c r="N1159" s="7">
        <v>44620</v>
      </c>
    </row>
    <row r="1160" spans="3:14" x14ac:dyDescent="0.25">
      <c r="C1160" s="4" t="str">
        <f t="shared" ref="C1160:C1223" si="18">MID(D1160,8,60)</f>
        <v>NEUMATICOS SOLEDAD, S.L.</v>
      </c>
      <c r="D1160" s="5" t="s">
        <v>60</v>
      </c>
      <c r="E1160" s="6" t="s">
        <v>468</v>
      </c>
      <c r="F1160" s="5" t="s">
        <v>50</v>
      </c>
      <c r="G1160" s="7">
        <v>44635</v>
      </c>
      <c r="H1160" s="8">
        <v>-0.47</v>
      </c>
      <c r="I1160" s="8">
        <v>-0.1</v>
      </c>
      <c r="L1160" s="27">
        <v>-0.56999999999999995</v>
      </c>
      <c r="M1160" s="8" t="s">
        <v>469</v>
      </c>
      <c r="N1160" s="7">
        <v>44641</v>
      </c>
    </row>
    <row r="1161" spans="3:14" x14ac:dyDescent="0.25">
      <c r="C1161" s="4" t="str">
        <f t="shared" si="18"/>
        <v>NEUMATICOS SOLEDAD, S.L.</v>
      </c>
      <c r="D1161" s="5" t="s">
        <v>60</v>
      </c>
      <c r="E1161" s="6">
        <v>35360</v>
      </c>
      <c r="G1161" s="7">
        <v>44635</v>
      </c>
      <c r="H1161" s="8">
        <v>2368.1</v>
      </c>
      <c r="I1161" s="8">
        <v>497.3</v>
      </c>
      <c r="L1161" s="27">
        <v>2865.4</v>
      </c>
      <c r="M1161" s="8" t="s">
        <v>3</v>
      </c>
      <c r="N1161" s="7">
        <v>44641</v>
      </c>
    </row>
    <row r="1162" spans="3:14" x14ac:dyDescent="0.25">
      <c r="C1162" s="4" t="str">
        <f t="shared" si="18"/>
        <v>NEUMATICOS SOLEDAD, S.L.</v>
      </c>
      <c r="D1162" s="5" t="s">
        <v>60</v>
      </c>
      <c r="E1162" s="6">
        <v>43066</v>
      </c>
      <c r="G1162" s="7">
        <v>44651</v>
      </c>
      <c r="H1162" s="8">
        <v>1182.9000000000001</v>
      </c>
      <c r="I1162" s="8">
        <v>248.41</v>
      </c>
      <c r="L1162" s="27">
        <v>1431.31</v>
      </c>
      <c r="M1162" s="8" t="s">
        <v>3</v>
      </c>
      <c r="N1162" s="7">
        <v>44651</v>
      </c>
    </row>
    <row r="1163" spans="3:14" x14ac:dyDescent="0.25">
      <c r="C1163" s="4" t="str">
        <f t="shared" si="18"/>
        <v>NEUMATICOS SOLEDAD, S.L.</v>
      </c>
      <c r="D1163" s="5" t="s">
        <v>60</v>
      </c>
      <c r="E1163" s="6" t="s">
        <v>470</v>
      </c>
      <c r="F1163" s="5" t="s">
        <v>50</v>
      </c>
      <c r="G1163" s="7">
        <v>44651</v>
      </c>
      <c r="H1163" s="8">
        <v>-1.28</v>
      </c>
      <c r="I1163" s="8">
        <v>-0.27</v>
      </c>
      <c r="L1163" s="27">
        <v>-1.55</v>
      </c>
      <c r="M1163" s="8" t="s">
        <v>471</v>
      </c>
      <c r="N1163" s="7">
        <v>44651</v>
      </c>
    </row>
    <row r="1164" spans="3:14" x14ac:dyDescent="0.25">
      <c r="C1164" s="4" t="str">
        <f t="shared" si="18"/>
        <v>NEUMATICOS SOLEDAD, S.L.</v>
      </c>
      <c r="D1164" s="5" t="s">
        <v>60</v>
      </c>
      <c r="E1164" s="6">
        <v>57930</v>
      </c>
      <c r="G1164" s="7">
        <v>44681</v>
      </c>
      <c r="H1164" s="8">
        <v>444.11</v>
      </c>
      <c r="I1164" s="8">
        <v>93.26</v>
      </c>
      <c r="L1164" s="27">
        <v>537.37</v>
      </c>
      <c r="M1164" s="8" t="s">
        <v>3</v>
      </c>
      <c r="N1164" s="7">
        <v>44681</v>
      </c>
    </row>
    <row r="1165" spans="3:14" x14ac:dyDescent="0.25">
      <c r="C1165" s="4" t="str">
        <f t="shared" si="18"/>
        <v>NEUMATICOS SOLEDAD, S.L.</v>
      </c>
      <c r="D1165" s="5" t="s">
        <v>60</v>
      </c>
      <c r="E1165" s="6" t="s">
        <v>1153</v>
      </c>
      <c r="G1165" s="7">
        <v>44804</v>
      </c>
      <c r="H1165" s="8">
        <v>1638.4</v>
      </c>
      <c r="I1165" s="8">
        <v>344.06</v>
      </c>
      <c r="L1165" s="27">
        <v>1982.46</v>
      </c>
      <c r="M1165" s="8" t="s">
        <v>3</v>
      </c>
      <c r="N1165" s="7">
        <v>44804</v>
      </c>
    </row>
    <row r="1166" spans="3:14" x14ac:dyDescent="0.25">
      <c r="C1166" s="4" t="str">
        <f t="shared" si="18"/>
        <v>NEUMATICOS SOLEDAD, S.L.</v>
      </c>
      <c r="D1166" s="5" t="s">
        <v>60</v>
      </c>
      <c r="E1166" s="6">
        <v>128418</v>
      </c>
      <c r="G1166" s="7">
        <v>44819</v>
      </c>
      <c r="H1166" s="8">
        <v>1042.58</v>
      </c>
      <c r="I1166" s="8">
        <v>218.94</v>
      </c>
      <c r="L1166" s="27">
        <v>1261.52</v>
      </c>
      <c r="M1166" s="8" t="s">
        <v>3</v>
      </c>
      <c r="N1166" s="7">
        <v>44826</v>
      </c>
    </row>
    <row r="1167" spans="3:14" x14ac:dyDescent="0.25">
      <c r="C1167" s="4" t="str">
        <f t="shared" si="18"/>
        <v>NEUMATICOS SOLEDAD, S.L.</v>
      </c>
      <c r="D1167" s="5" t="s">
        <v>60</v>
      </c>
      <c r="E1167" s="6">
        <v>138911</v>
      </c>
      <c r="G1167" s="7">
        <v>44834</v>
      </c>
      <c r="H1167" s="8">
        <v>204.56</v>
      </c>
      <c r="I1167" s="8">
        <v>42.96</v>
      </c>
      <c r="L1167" s="27">
        <v>247.52</v>
      </c>
      <c r="M1167" s="8" t="s">
        <v>3</v>
      </c>
      <c r="N1167" s="7">
        <v>44834</v>
      </c>
    </row>
    <row r="1168" spans="3:14" x14ac:dyDescent="0.25">
      <c r="C1168" s="4" t="str">
        <f t="shared" si="18"/>
        <v>NEUMATICOS SOLEDAD, S.L.</v>
      </c>
      <c r="D1168" s="5" t="s">
        <v>60</v>
      </c>
      <c r="E1168" s="6">
        <v>136505</v>
      </c>
      <c r="G1168" s="7">
        <v>44834</v>
      </c>
      <c r="H1168" s="8">
        <v>2187.6799999999998</v>
      </c>
      <c r="I1168" s="8">
        <v>459.41</v>
      </c>
      <c r="L1168" s="27">
        <v>2647.09</v>
      </c>
      <c r="M1168" s="8" t="s">
        <v>3</v>
      </c>
      <c r="N1168" s="7">
        <v>44834</v>
      </c>
    </row>
    <row r="1169" spans="3:14" x14ac:dyDescent="0.25">
      <c r="C1169" s="4" t="str">
        <f t="shared" si="18"/>
        <v>NEUMATICOS SOLEDAD, S.L.</v>
      </c>
      <c r="D1169" s="5" t="s">
        <v>60</v>
      </c>
      <c r="E1169" s="6">
        <v>144328</v>
      </c>
      <c r="G1169" s="7">
        <v>44849</v>
      </c>
      <c r="H1169" s="8">
        <v>8035.4</v>
      </c>
      <c r="I1169" s="8">
        <v>1687.43</v>
      </c>
      <c r="L1169" s="27">
        <v>9722.83</v>
      </c>
      <c r="M1169" s="8" t="s">
        <v>3</v>
      </c>
      <c r="N1169" s="7">
        <v>44865</v>
      </c>
    </row>
    <row r="1170" spans="3:14" x14ac:dyDescent="0.25">
      <c r="C1170" s="4" t="str">
        <f t="shared" si="18"/>
        <v>NEUMATICOS SOLEDAD, S.L.</v>
      </c>
      <c r="D1170" s="5" t="s">
        <v>60</v>
      </c>
      <c r="E1170" s="6">
        <v>161043</v>
      </c>
      <c r="G1170" s="7">
        <v>44880</v>
      </c>
      <c r="H1170" s="8">
        <v>3057.88</v>
      </c>
      <c r="I1170" s="8">
        <v>642.15</v>
      </c>
      <c r="L1170" s="27">
        <v>3700.03</v>
      </c>
      <c r="M1170" s="8" t="s">
        <v>3</v>
      </c>
      <c r="N1170" s="7">
        <v>44895</v>
      </c>
    </row>
    <row r="1171" spans="3:14" x14ac:dyDescent="0.25">
      <c r="C1171" s="4" t="str">
        <f t="shared" si="18"/>
        <v>NEUMATICOS SOLEDAD, S.L.</v>
      </c>
      <c r="D1171" s="5" t="s">
        <v>60</v>
      </c>
      <c r="E1171" s="6">
        <v>169665</v>
      </c>
      <c r="G1171" s="7">
        <v>44895</v>
      </c>
      <c r="H1171" s="8">
        <v>535.63</v>
      </c>
      <c r="I1171" s="8">
        <v>112.48</v>
      </c>
      <c r="L1171" s="27">
        <v>648.11</v>
      </c>
      <c r="M1171" s="8" t="s">
        <v>3</v>
      </c>
      <c r="N1171" s="7">
        <v>44895</v>
      </c>
    </row>
    <row r="1172" spans="3:14" x14ac:dyDescent="0.25">
      <c r="C1172" s="4" t="str">
        <f t="shared" si="18"/>
        <v>NEUMATICOS SOLEDAD, S.L.</v>
      </c>
      <c r="D1172" s="5" t="s">
        <v>60</v>
      </c>
      <c r="E1172" s="6">
        <v>155324</v>
      </c>
      <c r="G1172" s="7">
        <v>44865</v>
      </c>
      <c r="H1172" s="8">
        <v>127.39</v>
      </c>
      <c r="I1172" s="8">
        <v>26.75</v>
      </c>
      <c r="L1172" s="27">
        <v>154.13999999999999</v>
      </c>
      <c r="M1172" s="8" t="s">
        <v>3</v>
      </c>
      <c r="N1172" s="7">
        <v>44895</v>
      </c>
    </row>
    <row r="1173" spans="3:14" x14ac:dyDescent="0.25">
      <c r="C1173" s="4" t="str">
        <f t="shared" si="18"/>
        <v>NEUMATICOS SOLEDAD, S.L.</v>
      </c>
      <c r="D1173" s="5" t="s">
        <v>60</v>
      </c>
      <c r="E1173" s="6">
        <v>177699</v>
      </c>
      <c r="G1173" s="7">
        <v>44910</v>
      </c>
      <c r="H1173" s="8">
        <v>1536.54</v>
      </c>
      <c r="I1173" s="8">
        <v>322.67</v>
      </c>
      <c r="L1173" s="27">
        <v>1859.21</v>
      </c>
      <c r="M1173" s="8" t="s">
        <v>3</v>
      </c>
      <c r="N1173" s="7">
        <v>44926</v>
      </c>
    </row>
    <row r="1174" spans="3:14" x14ac:dyDescent="0.25">
      <c r="C1174" s="4" t="str">
        <f t="shared" si="18"/>
        <v>NEUMATICOS SOLEDAD, S.L.</v>
      </c>
      <c r="D1174" s="5" t="s">
        <v>60</v>
      </c>
      <c r="E1174" s="6">
        <v>185716</v>
      </c>
      <c r="G1174" s="7">
        <v>44926</v>
      </c>
      <c r="H1174" s="8">
        <v>3234.19</v>
      </c>
      <c r="I1174" s="8">
        <v>679.18</v>
      </c>
      <c r="L1174" s="27">
        <v>3913.37</v>
      </c>
      <c r="M1174" s="8" t="s">
        <v>3</v>
      </c>
      <c r="N1174" s="7">
        <v>44926</v>
      </c>
    </row>
    <row r="1175" spans="3:14" x14ac:dyDescent="0.25">
      <c r="C1175" s="4" t="str">
        <f t="shared" si="18"/>
        <v>NORD EASY IBERICA SL</v>
      </c>
      <c r="D1175" s="5" t="s">
        <v>165</v>
      </c>
      <c r="E1175" s="20">
        <v>220036</v>
      </c>
      <c r="G1175" s="7">
        <v>44579</v>
      </c>
      <c r="H1175" s="8">
        <v>394.53</v>
      </c>
      <c r="I1175" s="8">
        <v>82.85</v>
      </c>
      <c r="L1175" s="27">
        <v>477.38</v>
      </c>
      <c r="M1175" s="8" t="s">
        <v>0</v>
      </c>
      <c r="N1175" s="7">
        <v>44592</v>
      </c>
    </row>
    <row r="1176" spans="3:14" x14ac:dyDescent="0.25">
      <c r="C1176" s="4" t="str">
        <f t="shared" si="18"/>
        <v>NORD EASY IBERICA SL</v>
      </c>
      <c r="D1176" s="5" t="s">
        <v>165</v>
      </c>
      <c r="E1176" s="20">
        <v>220300</v>
      </c>
      <c r="G1176" s="7">
        <v>44649</v>
      </c>
      <c r="H1176" s="8">
        <v>462.04</v>
      </c>
      <c r="I1176" s="8">
        <v>97.03</v>
      </c>
      <c r="L1176" s="27">
        <v>559.07000000000005</v>
      </c>
      <c r="M1176" s="8" t="s">
        <v>0</v>
      </c>
      <c r="N1176" s="7">
        <v>44651</v>
      </c>
    </row>
    <row r="1177" spans="3:14" x14ac:dyDescent="0.25">
      <c r="C1177" s="4" t="str">
        <f t="shared" si="18"/>
        <v>NORD EASY IBERICA SL</v>
      </c>
      <c r="D1177" s="5" t="s">
        <v>165</v>
      </c>
      <c r="E1177" s="6">
        <v>220293</v>
      </c>
      <c r="G1177" s="7">
        <v>44649</v>
      </c>
      <c r="H1177" s="8">
        <v>528.5</v>
      </c>
      <c r="I1177" s="8">
        <v>110.99</v>
      </c>
      <c r="L1177" s="27">
        <v>639.49</v>
      </c>
      <c r="M1177" s="8" t="s">
        <v>0</v>
      </c>
      <c r="N1177" s="7">
        <v>44651</v>
      </c>
    </row>
    <row r="1178" spans="3:14" x14ac:dyDescent="0.25">
      <c r="C1178" s="4" t="str">
        <f t="shared" si="18"/>
        <v>NORD EASY IBERICA SL</v>
      </c>
      <c r="D1178" s="5" t="s">
        <v>165</v>
      </c>
      <c r="E1178" s="6">
        <v>220388</v>
      </c>
      <c r="G1178" s="7">
        <v>44680</v>
      </c>
      <c r="H1178" s="8">
        <v>1439.52</v>
      </c>
      <c r="I1178" s="8">
        <v>302.3</v>
      </c>
      <c r="L1178" s="27">
        <v>1741.82</v>
      </c>
      <c r="M1178" s="8" t="s">
        <v>0</v>
      </c>
      <c r="N1178" s="7">
        <v>44681</v>
      </c>
    </row>
    <row r="1179" spans="3:14" x14ac:dyDescent="0.25">
      <c r="C1179" s="4" t="str">
        <f t="shared" si="18"/>
        <v>NORD EASY IBERICA SL</v>
      </c>
      <c r="D1179" s="5" t="s">
        <v>165</v>
      </c>
      <c r="E1179" s="6">
        <v>220426</v>
      </c>
      <c r="G1179" s="7">
        <v>44691</v>
      </c>
      <c r="H1179" s="8">
        <v>424.1</v>
      </c>
      <c r="I1179" s="8">
        <v>89.06</v>
      </c>
      <c r="L1179" s="27">
        <v>513.16</v>
      </c>
      <c r="M1179" s="8" t="s">
        <v>0</v>
      </c>
      <c r="N1179" s="7">
        <v>44694</v>
      </c>
    </row>
    <row r="1180" spans="3:14" x14ac:dyDescent="0.25">
      <c r="C1180" s="4" t="str">
        <f t="shared" si="18"/>
        <v>NORD EASY IBERICA SL</v>
      </c>
      <c r="D1180" s="5" t="s">
        <v>165</v>
      </c>
      <c r="E1180" s="20">
        <v>220499</v>
      </c>
      <c r="G1180" s="7">
        <v>44712</v>
      </c>
      <c r="H1180" s="8">
        <v>795.04</v>
      </c>
      <c r="I1180" s="8">
        <v>166.96</v>
      </c>
      <c r="L1180" s="27">
        <v>962</v>
      </c>
      <c r="M1180" s="8" t="s">
        <v>150</v>
      </c>
      <c r="N1180" s="7">
        <v>44712</v>
      </c>
    </row>
    <row r="1181" spans="3:14" x14ac:dyDescent="0.25">
      <c r="C1181" s="4" t="str">
        <f t="shared" si="18"/>
        <v>NORD EASY IBERICA SL</v>
      </c>
      <c r="D1181" s="5" t="s">
        <v>165</v>
      </c>
      <c r="E1181" s="20">
        <v>220426</v>
      </c>
      <c r="G1181" s="7">
        <v>44691</v>
      </c>
      <c r="H1181" s="8">
        <v>424.1</v>
      </c>
      <c r="I1181" s="8">
        <v>89.06</v>
      </c>
      <c r="L1181" s="27">
        <v>513.16</v>
      </c>
      <c r="M1181" s="8" t="s">
        <v>150</v>
      </c>
      <c r="N1181" s="7">
        <v>44712</v>
      </c>
    </row>
    <row r="1182" spans="3:14" x14ac:dyDescent="0.25">
      <c r="C1182" s="4" t="str">
        <f t="shared" si="18"/>
        <v>NORD EASY IBERICA SL</v>
      </c>
      <c r="D1182" s="5" t="s">
        <v>165</v>
      </c>
      <c r="E1182" s="20">
        <v>220508</v>
      </c>
      <c r="G1182" s="7">
        <v>44719</v>
      </c>
      <c r="H1182" s="8">
        <v>1566.75</v>
      </c>
      <c r="I1182" s="8">
        <v>329.02</v>
      </c>
      <c r="L1182" s="27">
        <v>1895.77</v>
      </c>
      <c r="M1182" s="8" t="s">
        <v>938</v>
      </c>
      <c r="N1182" s="7">
        <v>44720</v>
      </c>
    </row>
    <row r="1183" spans="3:14" x14ac:dyDescent="0.25">
      <c r="C1183" s="4" t="str">
        <f t="shared" si="18"/>
        <v>NORD EASY IBERICA SL</v>
      </c>
      <c r="D1183" s="5" t="s">
        <v>165</v>
      </c>
      <c r="E1183" s="20">
        <v>220532</v>
      </c>
      <c r="G1183" s="7">
        <v>44720</v>
      </c>
      <c r="H1183" s="8">
        <v>260.5</v>
      </c>
      <c r="I1183" s="8">
        <v>54.71</v>
      </c>
      <c r="L1183" s="27">
        <v>315.20999999999998</v>
      </c>
      <c r="M1183" s="8" t="s">
        <v>0</v>
      </c>
      <c r="N1183" s="7">
        <v>44728</v>
      </c>
    </row>
    <row r="1184" spans="3:14" x14ac:dyDescent="0.25">
      <c r="C1184" s="4" t="str">
        <f t="shared" si="18"/>
        <v>NORD EASY IBERICA SL</v>
      </c>
      <c r="D1184" s="5" t="s">
        <v>165</v>
      </c>
      <c r="E1184" s="6" t="s">
        <v>853</v>
      </c>
      <c r="F1184" s="5" t="s">
        <v>50</v>
      </c>
      <c r="G1184" s="7">
        <v>44691</v>
      </c>
      <c r="H1184" s="8">
        <v>-424.1</v>
      </c>
      <c r="I1184" s="8">
        <v>-89.06</v>
      </c>
      <c r="L1184" s="27">
        <v>-513.16</v>
      </c>
      <c r="M1184" s="8" t="s">
        <v>939</v>
      </c>
      <c r="N1184" s="7">
        <v>44733</v>
      </c>
    </row>
    <row r="1185" spans="3:14" x14ac:dyDescent="0.25">
      <c r="C1185" s="4" t="str">
        <f t="shared" si="18"/>
        <v>NORD EASY IBERICA SL</v>
      </c>
      <c r="D1185" s="5" t="s">
        <v>165</v>
      </c>
      <c r="E1185" s="20">
        <v>220766</v>
      </c>
      <c r="G1185" s="7">
        <v>44775</v>
      </c>
      <c r="H1185" s="8">
        <v>1530.8</v>
      </c>
      <c r="I1185" s="8">
        <v>321.47000000000003</v>
      </c>
      <c r="L1185" s="27">
        <v>1852.27</v>
      </c>
      <c r="M1185" s="8" t="s">
        <v>0</v>
      </c>
      <c r="N1185" s="7">
        <v>44784</v>
      </c>
    </row>
    <row r="1186" spans="3:14" x14ac:dyDescent="0.25">
      <c r="C1186" s="4" t="str">
        <f t="shared" si="18"/>
        <v>NORD EASY IBERICA SL</v>
      </c>
      <c r="D1186" s="5" t="s">
        <v>165</v>
      </c>
      <c r="E1186" s="20">
        <v>220877</v>
      </c>
      <c r="G1186" s="7">
        <v>44802</v>
      </c>
      <c r="H1186" s="8">
        <v>561.5</v>
      </c>
      <c r="I1186" s="8">
        <v>117.92</v>
      </c>
      <c r="L1186" s="27">
        <v>679.42</v>
      </c>
      <c r="M1186" s="8" t="s">
        <v>0</v>
      </c>
      <c r="N1186" s="7">
        <v>44826</v>
      </c>
    </row>
    <row r="1187" spans="3:14" x14ac:dyDescent="0.25">
      <c r="C1187" s="4" t="str">
        <f t="shared" si="18"/>
        <v>NORDVERT SL</v>
      </c>
      <c r="D1187" s="5" t="s">
        <v>639</v>
      </c>
      <c r="E1187" s="6">
        <v>22055286</v>
      </c>
      <c r="G1187" s="7">
        <v>44719</v>
      </c>
      <c r="H1187" s="8">
        <v>648.83000000000004</v>
      </c>
      <c r="I1187" s="8">
        <v>64.88</v>
      </c>
      <c r="L1187" s="27">
        <v>713.71</v>
      </c>
      <c r="M1187" s="8" t="s">
        <v>15</v>
      </c>
      <c r="N1187" s="7">
        <v>44726</v>
      </c>
    </row>
    <row r="1188" spans="3:14" x14ac:dyDescent="0.25">
      <c r="C1188" s="4" t="str">
        <f t="shared" si="18"/>
        <v>OFFICE SOLUTIONS SL</v>
      </c>
      <c r="D1188" s="5" t="s">
        <v>1725</v>
      </c>
      <c r="E1188" s="6">
        <v>2224338</v>
      </c>
      <c r="G1188" s="7">
        <v>44895</v>
      </c>
      <c r="H1188" s="8">
        <v>777.6</v>
      </c>
      <c r="I1188" s="8">
        <v>163.30000000000001</v>
      </c>
      <c r="L1188" s="27">
        <v>940.9</v>
      </c>
      <c r="M1188" s="8" t="s">
        <v>2</v>
      </c>
      <c r="N1188" s="7">
        <v>44895</v>
      </c>
    </row>
    <row r="1189" spans="3:14" x14ac:dyDescent="0.25">
      <c r="C1189" s="4" t="str">
        <f t="shared" si="18"/>
        <v>OFIPRIX SL</v>
      </c>
      <c r="D1189" s="5" t="s">
        <v>91</v>
      </c>
      <c r="E1189" s="6">
        <v>2243000670</v>
      </c>
      <c r="G1189" s="7">
        <v>44585</v>
      </c>
      <c r="H1189" s="8">
        <v>249.12</v>
      </c>
      <c r="I1189" s="8">
        <v>52.32</v>
      </c>
      <c r="L1189" s="27">
        <v>301.44</v>
      </c>
      <c r="M1189" s="8" t="s">
        <v>2</v>
      </c>
      <c r="N1189" s="7">
        <v>44592</v>
      </c>
    </row>
    <row r="1190" spans="3:14" x14ac:dyDescent="0.25">
      <c r="C1190" s="4" t="str">
        <f t="shared" si="18"/>
        <v>OFIPRIX SL</v>
      </c>
      <c r="D1190" s="5" t="s">
        <v>91</v>
      </c>
      <c r="E1190" s="6">
        <v>2241002686</v>
      </c>
      <c r="G1190" s="7">
        <v>44614</v>
      </c>
      <c r="H1190" s="8">
        <v>602.28</v>
      </c>
      <c r="I1190" s="8">
        <v>126.47</v>
      </c>
      <c r="L1190" s="27">
        <v>728.75</v>
      </c>
      <c r="M1190" s="8" t="s">
        <v>2</v>
      </c>
      <c r="N1190" s="7">
        <v>44616</v>
      </c>
    </row>
    <row r="1191" spans="3:14" x14ac:dyDescent="0.25">
      <c r="C1191" s="4" t="str">
        <f t="shared" si="18"/>
        <v>OFIPRIX SL</v>
      </c>
      <c r="D1191" s="5" t="s">
        <v>91</v>
      </c>
      <c r="E1191" s="6">
        <v>2241005423</v>
      </c>
      <c r="G1191" s="7">
        <v>44663</v>
      </c>
      <c r="H1191" s="8">
        <v>394.2</v>
      </c>
      <c r="I1191" s="8">
        <v>82.78</v>
      </c>
      <c r="L1191" s="27">
        <v>476.98</v>
      </c>
      <c r="M1191" s="8" t="s">
        <v>931</v>
      </c>
      <c r="N1191" s="7">
        <v>44681</v>
      </c>
    </row>
    <row r="1192" spans="3:14" x14ac:dyDescent="0.25">
      <c r="C1192" s="4" t="str">
        <f t="shared" si="18"/>
        <v>OFIPRIX SL</v>
      </c>
      <c r="D1192" s="5" t="s">
        <v>91</v>
      </c>
      <c r="E1192" s="6">
        <v>2241009751</v>
      </c>
      <c r="G1192" s="7">
        <v>44762</v>
      </c>
      <c r="H1192" s="8">
        <v>161.1</v>
      </c>
      <c r="I1192" s="8">
        <v>33.83</v>
      </c>
      <c r="L1192" s="27">
        <v>194.93</v>
      </c>
      <c r="M1192" s="8" t="s">
        <v>2</v>
      </c>
      <c r="N1192" s="7">
        <v>44763</v>
      </c>
    </row>
    <row r="1193" spans="3:14" x14ac:dyDescent="0.25">
      <c r="C1193" s="4" t="str">
        <f t="shared" si="18"/>
        <v>ORANGE ESPAÑA SA</v>
      </c>
      <c r="D1193" s="5" t="s">
        <v>115</v>
      </c>
      <c r="E1193" s="6" t="s">
        <v>381</v>
      </c>
      <c r="G1193" s="7">
        <v>44562</v>
      </c>
      <c r="H1193" s="8">
        <v>148</v>
      </c>
      <c r="I1193" s="8">
        <v>31.08</v>
      </c>
      <c r="L1193" s="27">
        <v>179.08</v>
      </c>
      <c r="M1193" s="8" t="s">
        <v>12</v>
      </c>
      <c r="N1193" s="7">
        <v>44592</v>
      </c>
    </row>
    <row r="1194" spans="3:14" x14ac:dyDescent="0.25">
      <c r="C1194" s="4" t="str">
        <f t="shared" si="18"/>
        <v>ORANGE ESPAÑA SA</v>
      </c>
      <c r="D1194" s="5" t="s">
        <v>115</v>
      </c>
      <c r="E1194" s="6" t="s">
        <v>382</v>
      </c>
      <c r="G1194" s="7">
        <v>44592</v>
      </c>
      <c r="H1194" s="8">
        <v>148</v>
      </c>
      <c r="I1194" s="8">
        <v>31.08</v>
      </c>
      <c r="L1194" s="27">
        <v>179.08</v>
      </c>
      <c r="M1194" s="8" t="s">
        <v>116</v>
      </c>
      <c r="N1194" s="7">
        <v>44592</v>
      </c>
    </row>
    <row r="1195" spans="3:14" x14ac:dyDescent="0.25">
      <c r="C1195" s="4" t="str">
        <f t="shared" si="18"/>
        <v>ORANGE ESPAÑA SA</v>
      </c>
      <c r="D1195" s="5" t="s">
        <v>115</v>
      </c>
      <c r="E1195" s="6" t="s">
        <v>383</v>
      </c>
      <c r="G1195" s="7">
        <v>44626</v>
      </c>
      <c r="H1195" s="8">
        <v>148</v>
      </c>
      <c r="I1195" s="8">
        <v>31.08</v>
      </c>
      <c r="L1195" s="27">
        <v>179.08</v>
      </c>
      <c r="M1195" s="8" t="s">
        <v>116</v>
      </c>
      <c r="N1195" s="7">
        <v>44638</v>
      </c>
    </row>
    <row r="1196" spans="3:14" x14ac:dyDescent="0.25">
      <c r="C1196" s="4" t="str">
        <f t="shared" si="18"/>
        <v>ORANGE ESPAÑA SA</v>
      </c>
      <c r="D1196" s="5" t="s">
        <v>115</v>
      </c>
      <c r="E1196" s="6" t="s">
        <v>736</v>
      </c>
      <c r="G1196" s="7">
        <v>44656</v>
      </c>
      <c r="H1196" s="8">
        <v>148</v>
      </c>
      <c r="I1196" s="8">
        <v>31.08</v>
      </c>
      <c r="L1196" s="27">
        <v>179.08</v>
      </c>
      <c r="M1196" s="8" t="s">
        <v>116</v>
      </c>
      <c r="N1196" s="7">
        <v>44672</v>
      </c>
    </row>
    <row r="1197" spans="3:14" x14ac:dyDescent="0.25">
      <c r="C1197" s="4" t="str">
        <f t="shared" si="18"/>
        <v>ORANGE ESPAÑA SA</v>
      </c>
      <c r="D1197" s="5" t="s">
        <v>115</v>
      </c>
      <c r="E1197" s="6" t="s">
        <v>737</v>
      </c>
      <c r="G1197" s="7">
        <v>44686</v>
      </c>
      <c r="H1197" s="8">
        <v>148</v>
      </c>
      <c r="I1197" s="8">
        <v>31.08</v>
      </c>
      <c r="L1197" s="27">
        <v>179.08</v>
      </c>
      <c r="M1197" s="8" t="s">
        <v>116</v>
      </c>
      <c r="N1197" s="7">
        <v>44691</v>
      </c>
    </row>
    <row r="1198" spans="3:14" x14ac:dyDescent="0.25">
      <c r="C1198" s="4" t="str">
        <f t="shared" si="18"/>
        <v>ORANGE ESPAÑA SA</v>
      </c>
      <c r="D1198" s="5" t="s">
        <v>115</v>
      </c>
      <c r="E1198" s="6" t="s">
        <v>738</v>
      </c>
      <c r="G1198" s="7">
        <v>44717</v>
      </c>
      <c r="H1198" s="8">
        <v>148</v>
      </c>
      <c r="I1198" s="8">
        <v>31.08</v>
      </c>
      <c r="L1198" s="27">
        <v>179.08</v>
      </c>
      <c r="M1198" s="8" t="s">
        <v>116</v>
      </c>
      <c r="N1198" s="7">
        <v>44729</v>
      </c>
    </row>
    <row r="1199" spans="3:14" x14ac:dyDescent="0.25">
      <c r="C1199" s="4" t="str">
        <f t="shared" si="18"/>
        <v>ORANGE ESPAÑA SA</v>
      </c>
      <c r="D1199" s="5" t="s">
        <v>115</v>
      </c>
      <c r="E1199" s="6" t="s">
        <v>1072</v>
      </c>
      <c r="G1199" s="7">
        <v>44747</v>
      </c>
      <c r="H1199" s="8">
        <v>148</v>
      </c>
      <c r="I1199" s="8">
        <v>31.08</v>
      </c>
      <c r="L1199" s="27">
        <v>179.08</v>
      </c>
      <c r="M1199" s="8" t="s">
        <v>12</v>
      </c>
      <c r="N1199" s="7">
        <v>44763</v>
      </c>
    </row>
    <row r="1200" spans="3:14" x14ac:dyDescent="0.25">
      <c r="C1200" s="4" t="str">
        <f t="shared" si="18"/>
        <v>ORANGE ESPAÑA SA</v>
      </c>
      <c r="D1200" s="5" t="s">
        <v>115</v>
      </c>
      <c r="E1200" s="6" t="s">
        <v>1073</v>
      </c>
      <c r="G1200" s="7">
        <v>44778</v>
      </c>
      <c r="H1200" s="8">
        <v>148</v>
      </c>
      <c r="I1200" s="8">
        <v>31.08</v>
      </c>
      <c r="L1200" s="27">
        <v>179.08</v>
      </c>
      <c r="M1200" s="8" t="s">
        <v>116</v>
      </c>
      <c r="N1200" s="7">
        <v>44804</v>
      </c>
    </row>
    <row r="1201" spans="3:14" x14ac:dyDescent="0.25">
      <c r="C1201" s="4" t="str">
        <f t="shared" si="18"/>
        <v>ORANGE ESPAÑA SA</v>
      </c>
      <c r="D1201" s="5" t="s">
        <v>115</v>
      </c>
      <c r="E1201" s="6" t="s">
        <v>1074</v>
      </c>
      <c r="G1201" s="7">
        <v>44809</v>
      </c>
      <c r="H1201" s="8">
        <v>148</v>
      </c>
      <c r="I1201" s="8">
        <v>31.08</v>
      </c>
      <c r="L1201" s="27">
        <v>179.08</v>
      </c>
      <c r="M1201" s="8" t="s">
        <v>116</v>
      </c>
      <c r="N1201" s="7">
        <v>44812</v>
      </c>
    </row>
    <row r="1202" spans="3:14" x14ac:dyDescent="0.25">
      <c r="C1202" s="4" t="str">
        <f t="shared" si="18"/>
        <v>ORANGE ESPAÑA SA</v>
      </c>
      <c r="D1202" s="5" t="s">
        <v>115</v>
      </c>
      <c r="E1202" s="6" t="s">
        <v>1430</v>
      </c>
      <c r="G1202" s="7">
        <v>44839</v>
      </c>
      <c r="H1202" s="8">
        <v>165.58</v>
      </c>
      <c r="I1202" s="8">
        <v>34.770000000000003</v>
      </c>
      <c r="L1202" s="27">
        <v>200.35</v>
      </c>
      <c r="M1202" s="8" t="s">
        <v>12</v>
      </c>
      <c r="N1202" s="7">
        <v>44858</v>
      </c>
    </row>
    <row r="1203" spans="3:14" x14ac:dyDescent="0.25">
      <c r="C1203" s="4" t="str">
        <f t="shared" si="18"/>
        <v>ORANGE ESPAÑA SA</v>
      </c>
      <c r="D1203" s="5" t="s">
        <v>115</v>
      </c>
      <c r="E1203" s="6" t="s">
        <v>1431</v>
      </c>
      <c r="G1203" s="7">
        <v>44865</v>
      </c>
      <c r="H1203" s="8">
        <v>206.61</v>
      </c>
      <c r="I1203" s="8">
        <v>43.39</v>
      </c>
      <c r="L1203" s="27">
        <v>250</v>
      </c>
      <c r="M1203" s="8" t="s">
        <v>116</v>
      </c>
      <c r="N1203" s="7">
        <v>44882</v>
      </c>
    </row>
    <row r="1204" spans="3:14" x14ac:dyDescent="0.25">
      <c r="C1204" s="4" t="str">
        <f t="shared" si="18"/>
        <v>ORANGE ESPAÑA SA</v>
      </c>
      <c r="D1204" s="5" t="s">
        <v>115</v>
      </c>
      <c r="E1204" s="6" t="s">
        <v>1432</v>
      </c>
      <c r="G1204" s="7">
        <v>44900</v>
      </c>
      <c r="H1204" s="8">
        <v>206.61</v>
      </c>
      <c r="I1204" s="8">
        <v>43.39</v>
      </c>
      <c r="L1204" s="27">
        <v>250</v>
      </c>
      <c r="M1204" s="8" t="s">
        <v>116</v>
      </c>
      <c r="N1204" s="7">
        <v>44914</v>
      </c>
    </row>
    <row r="1205" spans="3:14" x14ac:dyDescent="0.25">
      <c r="C1205" s="4" t="str">
        <f t="shared" si="18"/>
        <v>ORANGE ESPAÑA SA</v>
      </c>
      <c r="D1205" s="5" t="s">
        <v>115</v>
      </c>
      <c r="E1205" s="6" t="s">
        <v>1433</v>
      </c>
      <c r="G1205" s="7">
        <v>44926</v>
      </c>
      <c r="H1205" s="8">
        <v>206.61</v>
      </c>
      <c r="I1205" s="8">
        <v>43.39</v>
      </c>
      <c r="L1205" s="27">
        <v>250</v>
      </c>
      <c r="M1205" s="8" t="s">
        <v>116</v>
      </c>
      <c r="N1205" s="7">
        <v>44942</v>
      </c>
    </row>
    <row r="1206" spans="3:14" x14ac:dyDescent="0.25">
      <c r="C1206" s="4" t="str">
        <f t="shared" si="18"/>
        <v>ORANGE ESPAÑA SA</v>
      </c>
      <c r="D1206" s="5" t="s">
        <v>115</v>
      </c>
      <c r="E1206" s="6" t="s">
        <v>1434</v>
      </c>
      <c r="G1206" s="7">
        <v>44957</v>
      </c>
      <c r="H1206" s="8">
        <v>206.61</v>
      </c>
      <c r="I1206" s="8">
        <v>43.39</v>
      </c>
      <c r="L1206" s="27">
        <v>250</v>
      </c>
      <c r="M1206" s="8" t="s">
        <v>12</v>
      </c>
      <c r="N1206" s="7">
        <v>44957</v>
      </c>
    </row>
    <row r="1207" spans="3:14" x14ac:dyDescent="0.25">
      <c r="C1207" s="4" t="str">
        <f t="shared" si="18"/>
        <v>OSCAR BANDERA MARISCAL</v>
      </c>
      <c r="D1207" s="5" t="s">
        <v>649</v>
      </c>
      <c r="E1207" s="6" t="s">
        <v>866</v>
      </c>
      <c r="G1207" s="7">
        <v>44680</v>
      </c>
      <c r="H1207" s="8">
        <v>103.2</v>
      </c>
      <c r="I1207" s="8">
        <v>21.67</v>
      </c>
      <c r="L1207" s="27">
        <v>124.87</v>
      </c>
      <c r="M1207" s="8" t="s">
        <v>148</v>
      </c>
      <c r="N1207" s="7">
        <v>44681</v>
      </c>
    </row>
    <row r="1208" spans="3:14" x14ac:dyDescent="0.25">
      <c r="C1208" s="4" t="str">
        <f t="shared" si="18"/>
        <v>OTIS MOBILITY SA</v>
      </c>
      <c r="D1208" s="5" t="s">
        <v>1368</v>
      </c>
      <c r="E1208" s="20" t="s">
        <v>344</v>
      </c>
      <c r="G1208" s="7">
        <v>44562</v>
      </c>
      <c r="H1208" s="8">
        <v>503.52</v>
      </c>
      <c r="I1208" s="8">
        <v>105.74</v>
      </c>
      <c r="L1208" s="27">
        <v>609.26</v>
      </c>
      <c r="M1208" s="8" t="s">
        <v>147</v>
      </c>
      <c r="N1208" s="7">
        <v>44592</v>
      </c>
    </row>
    <row r="1209" spans="3:14" x14ac:dyDescent="0.25">
      <c r="C1209" s="4" t="str">
        <f t="shared" si="18"/>
        <v>OTIS MOBILITY SA</v>
      </c>
      <c r="D1209" s="5" t="s">
        <v>1368</v>
      </c>
      <c r="E1209" s="6" t="s">
        <v>702</v>
      </c>
      <c r="G1209" s="7">
        <v>44652</v>
      </c>
      <c r="H1209" s="8">
        <v>503.52</v>
      </c>
      <c r="I1209" s="8">
        <v>105.74</v>
      </c>
      <c r="L1209" s="27">
        <v>609.26</v>
      </c>
      <c r="M1209" s="8" t="s">
        <v>147</v>
      </c>
      <c r="N1209" s="7">
        <v>44652</v>
      </c>
    </row>
    <row r="1210" spans="3:14" x14ac:dyDescent="0.25">
      <c r="C1210" s="4" t="str">
        <f t="shared" si="18"/>
        <v>OTIS MOBILITY SA</v>
      </c>
      <c r="D1210" s="5" t="s">
        <v>1368</v>
      </c>
      <c r="E1210" s="6" t="s">
        <v>1036</v>
      </c>
      <c r="G1210" s="7">
        <v>44743</v>
      </c>
      <c r="H1210" s="8">
        <v>503.52</v>
      </c>
      <c r="I1210" s="8">
        <v>105.74</v>
      </c>
      <c r="L1210" s="27">
        <v>609.26</v>
      </c>
      <c r="M1210" s="8" t="s">
        <v>147</v>
      </c>
      <c r="N1210" s="7">
        <v>44743</v>
      </c>
    </row>
    <row r="1211" spans="3:14" x14ac:dyDescent="0.25">
      <c r="C1211" s="4" t="str">
        <f t="shared" si="18"/>
        <v>OTIS MOBILITY SA</v>
      </c>
      <c r="D1211" s="5" t="s">
        <v>1368</v>
      </c>
      <c r="E1211" s="6" t="s">
        <v>1369</v>
      </c>
      <c r="G1211" s="7">
        <v>44835</v>
      </c>
      <c r="H1211" s="8">
        <v>503.52</v>
      </c>
      <c r="I1211" s="8">
        <v>105.74</v>
      </c>
      <c r="L1211" s="27">
        <v>609.26</v>
      </c>
      <c r="M1211" s="8" t="s">
        <v>147</v>
      </c>
      <c r="N1211" s="7">
        <v>44835</v>
      </c>
    </row>
    <row r="1212" spans="3:14" x14ac:dyDescent="0.25">
      <c r="C1212" s="4" t="str">
        <f t="shared" si="18"/>
        <v>OTIS MOBILITY SA</v>
      </c>
      <c r="D1212" s="5" t="s">
        <v>1368</v>
      </c>
      <c r="E1212" s="6" t="s">
        <v>1370</v>
      </c>
      <c r="G1212" s="7">
        <v>44927</v>
      </c>
      <c r="H1212" s="8">
        <v>547.32000000000005</v>
      </c>
      <c r="I1212" s="8">
        <v>114.94</v>
      </c>
      <c r="L1212" s="27">
        <v>662.26</v>
      </c>
      <c r="M1212" s="8" t="s">
        <v>147</v>
      </c>
      <c r="N1212" s="7">
        <v>44942</v>
      </c>
    </row>
    <row r="1213" spans="3:14" x14ac:dyDescent="0.25">
      <c r="C1213" s="4" t="str">
        <f t="shared" si="18"/>
        <v>OVH HISPANO SLU</v>
      </c>
      <c r="D1213" s="5" t="s">
        <v>166</v>
      </c>
      <c r="E1213" s="6">
        <v>2640041</v>
      </c>
      <c r="G1213" s="7">
        <v>44581</v>
      </c>
      <c r="H1213" s="8">
        <v>71.650000000000006</v>
      </c>
      <c r="I1213" s="8">
        <v>15.05</v>
      </c>
      <c r="L1213" s="27">
        <v>86.7</v>
      </c>
      <c r="M1213" s="8" t="s">
        <v>2</v>
      </c>
      <c r="N1213" s="7">
        <v>44592</v>
      </c>
    </row>
    <row r="1214" spans="3:14" x14ac:dyDescent="0.25">
      <c r="C1214" s="4" t="str">
        <f t="shared" si="18"/>
        <v>OVH HISPANO SLU</v>
      </c>
      <c r="D1214" s="5" t="s">
        <v>166</v>
      </c>
      <c r="E1214" s="6" t="s">
        <v>897</v>
      </c>
      <c r="G1214" s="7">
        <v>44652</v>
      </c>
      <c r="H1214" s="8">
        <v>19.98</v>
      </c>
      <c r="I1214" s="8">
        <v>4.2</v>
      </c>
      <c r="L1214" s="27">
        <v>24.18</v>
      </c>
      <c r="M1214" s="8" t="s">
        <v>2</v>
      </c>
      <c r="N1214" s="7">
        <v>44659</v>
      </c>
    </row>
    <row r="1215" spans="3:14" x14ac:dyDescent="0.25">
      <c r="C1215" s="4" t="str">
        <f t="shared" si="18"/>
        <v>PABLO SORIANO CALABUIG</v>
      </c>
      <c r="D1215" s="5" t="s">
        <v>1260</v>
      </c>
      <c r="E1215" s="6" t="s">
        <v>1261</v>
      </c>
      <c r="G1215" s="7">
        <v>44757</v>
      </c>
      <c r="H1215" s="8">
        <v>639.64</v>
      </c>
      <c r="I1215" s="8">
        <v>130.56</v>
      </c>
      <c r="K1215" s="8">
        <v>93.26</v>
      </c>
      <c r="L1215" s="27">
        <v>676.94</v>
      </c>
      <c r="M1215" s="8" t="s">
        <v>1262</v>
      </c>
      <c r="N1215" s="7">
        <v>44760</v>
      </c>
    </row>
    <row r="1216" spans="3:14" x14ac:dyDescent="0.25">
      <c r="C1216" s="4" t="str">
        <f t="shared" si="18"/>
        <v>PABLO SORIANO CALABUIG</v>
      </c>
      <c r="D1216" s="5" t="s">
        <v>1260</v>
      </c>
      <c r="E1216" s="6" t="s">
        <v>1780</v>
      </c>
      <c r="G1216" s="7">
        <v>44874</v>
      </c>
      <c r="H1216" s="8">
        <v>59.6</v>
      </c>
      <c r="I1216" s="8">
        <v>12.2</v>
      </c>
      <c r="K1216" s="8">
        <v>8.7200000000000006</v>
      </c>
      <c r="L1216" s="27">
        <v>63.08</v>
      </c>
      <c r="M1216" s="8" t="s">
        <v>1781</v>
      </c>
      <c r="N1216" s="7">
        <v>44879</v>
      </c>
    </row>
    <row r="1217" spans="3:14" x14ac:dyDescent="0.25">
      <c r="C1217" s="4" t="str">
        <f t="shared" si="18"/>
        <v>PALVI SL</v>
      </c>
      <c r="D1217" s="5" t="s">
        <v>642</v>
      </c>
      <c r="E1217" s="6" t="s">
        <v>839</v>
      </c>
      <c r="G1217" s="7">
        <v>44727</v>
      </c>
      <c r="H1217" s="8">
        <v>552.37</v>
      </c>
      <c r="I1217" s="8">
        <v>116</v>
      </c>
      <c r="L1217" s="27">
        <v>668.37</v>
      </c>
      <c r="M1217" s="8" t="s">
        <v>20</v>
      </c>
      <c r="N1217" s="7">
        <v>44742</v>
      </c>
    </row>
    <row r="1218" spans="3:14" x14ac:dyDescent="0.25">
      <c r="C1218" s="4" t="str">
        <f t="shared" si="18"/>
        <v>PASMON INTEGRAL SLU</v>
      </c>
      <c r="D1218" s="5" t="s">
        <v>130</v>
      </c>
      <c r="E1218" s="20">
        <v>0.18487394957983194</v>
      </c>
      <c r="G1218" s="7">
        <v>44620</v>
      </c>
      <c r="H1218" s="8">
        <v>37.64</v>
      </c>
      <c r="I1218" s="8">
        <v>7.9</v>
      </c>
      <c r="L1218" s="27">
        <v>45.54</v>
      </c>
      <c r="M1218" s="8" t="s">
        <v>150</v>
      </c>
      <c r="N1218" s="7">
        <v>44620</v>
      </c>
    </row>
    <row r="1219" spans="3:14" x14ac:dyDescent="0.25">
      <c r="C1219" s="4" t="str">
        <f t="shared" si="18"/>
        <v>PASMON INTEGRAL SLU</v>
      </c>
      <c r="D1219" s="5" t="s">
        <v>130</v>
      </c>
      <c r="E1219" s="20">
        <v>5.2132701421800945E-2</v>
      </c>
      <c r="G1219" s="7">
        <v>44832</v>
      </c>
      <c r="H1219" s="8">
        <v>102.43</v>
      </c>
      <c r="I1219" s="8">
        <v>21.51</v>
      </c>
      <c r="L1219" s="27">
        <v>123.94</v>
      </c>
      <c r="M1219" s="8" t="s">
        <v>150</v>
      </c>
      <c r="N1219" s="7">
        <v>44832</v>
      </c>
    </row>
    <row r="1220" spans="3:14" x14ac:dyDescent="0.25">
      <c r="C1220" s="4" t="str">
        <f t="shared" si="18"/>
        <v>PASMON INTEGRAL SLU</v>
      </c>
      <c r="D1220" s="5" t="s">
        <v>130</v>
      </c>
      <c r="E1220" s="20">
        <v>5.2380952380952382E-2</v>
      </c>
      <c r="G1220" s="7">
        <v>44825</v>
      </c>
      <c r="H1220" s="8">
        <v>478.76</v>
      </c>
      <c r="I1220" s="8">
        <v>100.54</v>
      </c>
      <c r="L1220" s="27">
        <v>579.29999999999995</v>
      </c>
      <c r="M1220" s="8" t="s">
        <v>150</v>
      </c>
      <c r="N1220" s="7">
        <v>44833</v>
      </c>
    </row>
    <row r="1221" spans="3:14" x14ac:dyDescent="0.25">
      <c r="C1221" s="4" t="str">
        <f t="shared" si="18"/>
        <v>PASMON INTEGRAL SLU</v>
      </c>
      <c r="D1221" s="5" t="s">
        <v>130</v>
      </c>
      <c r="E1221" s="6" t="s">
        <v>1670</v>
      </c>
      <c r="G1221" s="7">
        <v>44926</v>
      </c>
      <c r="H1221" s="8">
        <v>422.92</v>
      </c>
      <c r="I1221" s="8">
        <v>88.81</v>
      </c>
      <c r="L1221" s="27">
        <v>511.73</v>
      </c>
      <c r="M1221" s="8" t="s">
        <v>20</v>
      </c>
      <c r="N1221" s="7">
        <v>44963</v>
      </c>
    </row>
    <row r="1222" spans="3:14" x14ac:dyDescent="0.25">
      <c r="C1222" s="4" t="str">
        <f t="shared" si="18"/>
        <v>PAUL WIEGAND- PIEZAS DE RECAMBIO SL</v>
      </c>
      <c r="D1222" s="5" t="s">
        <v>108</v>
      </c>
      <c r="E1222" s="6">
        <v>415357</v>
      </c>
      <c r="G1222" s="7">
        <v>44588</v>
      </c>
      <c r="H1222" s="8">
        <v>929.27</v>
      </c>
      <c r="I1222" s="8">
        <v>195.15</v>
      </c>
      <c r="L1222" s="27">
        <v>1124.42</v>
      </c>
      <c r="M1222" s="8" t="s">
        <v>0</v>
      </c>
      <c r="N1222" s="7">
        <v>44592</v>
      </c>
    </row>
    <row r="1223" spans="3:14" x14ac:dyDescent="0.25">
      <c r="C1223" s="4" t="str">
        <f t="shared" si="18"/>
        <v>PAUL WIEGAND- PIEZAS DE RECAMBIO SL</v>
      </c>
      <c r="D1223" s="5" t="s">
        <v>108</v>
      </c>
      <c r="E1223" s="6">
        <v>415338</v>
      </c>
      <c r="G1223" s="7">
        <v>44585</v>
      </c>
      <c r="H1223" s="8">
        <v>108.67</v>
      </c>
      <c r="I1223" s="8">
        <v>22.82</v>
      </c>
      <c r="L1223" s="27">
        <v>131.49</v>
      </c>
      <c r="M1223" s="8" t="s">
        <v>0</v>
      </c>
      <c r="N1223" s="7">
        <v>44592</v>
      </c>
    </row>
    <row r="1224" spans="3:14" x14ac:dyDescent="0.25">
      <c r="C1224" s="4" t="str">
        <f t="shared" ref="C1224:C1287" si="19">MID(D1224,8,60)</f>
        <v>PAUL WIEGAND- PIEZAS DE RECAMBIO SL</v>
      </c>
      <c r="D1224" s="5" t="s">
        <v>108</v>
      </c>
      <c r="E1224" s="6">
        <v>415401</v>
      </c>
      <c r="G1224" s="7">
        <v>44593</v>
      </c>
      <c r="H1224" s="8">
        <v>1129.8399999999999</v>
      </c>
      <c r="I1224" s="8">
        <v>237.28</v>
      </c>
      <c r="L1224" s="27">
        <v>1367.12</v>
      </c>
      <c r="M1224" s="8" t="s">
        <v>0</v>
      </c>
      <c r="N1224" s="7">
        <v>44599</v>
      </c>
    </row>
    <row r="1225" spans="3:14" x14ac:dyDescent="0.25">
      <c r="C1225" s="4" t="str">
        <f t="shared" si="19"/>
        <v>PAUL WIEGAND- PIEZAS DE RECAMBIO SL</v>
      </c>
      <c r="D1225" s="5" t="s">
        <v>108</v>
      </c>
      <c r="E1225" s="6">
        <v>415463</v>
      </c>
      <c r="G1225" s="7">
        <v>44602</v>
      </c>
      <c r="H1225" s="8">
        <v>714.85</v>
      </c>
      <c r="I1225" s="8">
        <v>150.12</v>
      </c>
      <c r="L1225" s="27">
        <v>864.97</v>
      </c>
      <c r="M1225" s="8" t="s">
        <v>0</v>
      </c>
      <c r="N1225" s="7">
        <v>44620</v>
      </c>
    </row>
    <row r="1226" spans="3:14" x14ac:dyDescent="0.25">
      <c r="C1226" s="4" t="str">
        <f t="shared" si="19"/>
        <v>PAUL WIEGAND- PIEZAS DE RECAMBIO SL</v>
      </c>
      <c r="D1226" s="5" t="s">
        <v>108</v>
      </c>
      <c r="E1226" s="6">
        <v>415579</v>
      </c>
      <c r="G1226" s="7">
        <v>44617</v>
      </c>
      <c r="H1226" s="8">
        <v>363.43</v>
      </c>
      <c r="I1226" s="8">
        <v>76.319999999999993</v>
      </c>
      <c r="L1226" s="27">
        <v>439.75</v>
      </c>
      <c r="M1226" s="8" t="s">
        <v>0</v>
      </c>
      <c r="N1226" s="7">
        <v>44620</v>
      </c>
    </row>
    <row r="1227" spans="3:14" x14ac:dyDescent="0.25">
      <c r="C1227" s="4" t="str">
        <f t="shared" si="19"/>
        <v>PAUL WIEGAND- PIEZAS DE RECAMBIO SL</v>
      </c>
      <c r="D1227" s="5" t="s">
        <v>108</v>
      </c>
      <c r="E1227" s="6">
        <v>415603</v>
      </c>
      <c r="G1227" s="7">
        <v>44621</v>
      </c>
      <c r="H1227" s="8">
        <v>619.83000000000004</v>
      </c>
      <c r="I1227" s="8">
        <v>130.16</v>
      </c>
      <c r="L1227" s="27">
        <v>749.99</v>
      </c>
      <c r="M1227" s="8" t="s">
        <v>0</v>
      </c>
      <c r="N1227" s="7">
        <v>44623</v>
      </c>
    </row>
    <row r="1228" spans="3:14" x14ac:dyDescent="0.25">
      <c r="C1228" s="4" t="str">
        <f t="shared" si="19"/>
        <v>PAUL WIEGAND- PIEZAS DE RECAMBIO SL</v>
      </c>
      <c r="D1228" s="5" t="s">
        <v>108</v>
      </c>
      <c r="E1228" s="6">
        <v>415641</v>
      </c>
      <c r="G1228" s="7">
        <v>44627</v>
      </c>
      <c r="H1228" s="8">
        <v>507.71</v>
      </c>
      <c r="I1228" s="8">
        <v>106.62</v>
      </c>
      <c r="L1228" s="27">
        <v>614.33000000000004</v>
      </c>
      <c r="M1228" s="8" t="s">
        <v>0</v>
      </c>
      <c r="N1228" s="7">
        <v>44641</v>
      </c>
    </row>
    <row r="1229" spans="3:14" x14ac:dyDescent="0.25">
      <c r="C1229" s="4" t="str">
        <f t="shared" si="19"/>
        <v>PAUL WIEGAND- PIEZAS DE RECAMBIO SL</v>
      </c>
      <c r="D1229" s="5" t="s">
        <v>108</v>
      </c>
      <c r="E1229" s="6">
        <v>415750</v>
      </c>
      <c r="G1229" s="7">
        <v>44643</v>
      </c>
      <c r="H1229" s="8">
        <v>763.48</v>
      </c>
      <c r="I1229" s="8">
        <v>160.32</v>
      </c>
      <c r="L1229" s="27">
        <v>923.8</v>
      </c>
      <c r="M1229" s="8" t="s">
        <v>0</v>
      </c>
      <c r="N1229" s="7">
        <v>44644</v>
      </c>
    </row>
    <row r="1230" spans="3:14" x14ac:dyDescent="0.25">
      <c r="C1230" s="4" t="str">
        <f t="shared" si="19"/>
        <v>PAUL WIEGAND- PIEZAS DE RECAMBIO SL</v>
      </c>
      <c r="D1230" s="5" t="s">
        <v>108</v>
      </c>
      <c r="E1230" s="6">
        <v>415797</v>
      </c>
      <c r="G1230" s="7">
        <v>44650</v>
      </c>
      <c r="H1230" s="8">
        <v>1745.85</v>
      </c>
      <c r="I1230" s="8">
        <v>366.63</v>
      </c>
      <c r="L1230" s="27">
        <v>2112.48</v>
      </c>
      <c r="M1230" s="8" t="s">
        <v>0</v>
      </c>
      <c r="N1230" s="7">
        <v>44651</v>
      </c>
    </row>
    <row r="1231" spans="3:14" x14ac:dyDescent="0.25">
      <c r="C1231" s="4" t="str">
        <f t="shared" si="19"/>
        <v>PAUL WIEGAND- PIEZAS DE RECAMBIO SL</v>
      </c>
      <c r="D1231" s="5" t="s">
        <v>108</v>
      </c>
      <c r="E1231" s="6">
        <v>415936</v>
      </c>
      <c r="G1231" s="7">
        <v>44673</v>
      </c>
      <c r="H1231" s="8">
        <v>355.06</v>
      </c>
      <c r="I1231" s="8">
        <v>74.56</v>
      </c>
      <c r="L1231" s="27">
        <v>429.62</v>
      </c>
      <c r="M1231" s="8" t="s">
        <v>0</v>
      </c>
      <c r="N1231" s="7">
        <v>44676</v>
      </c>
    </row>
    <row r="1232" spans="3:14" x14ac:dyDescent="0.25">
      <c r="C1232" s="4" t="str">
        <f t="shared" si="19"/>
        <v>PAUL WIEGAND- PIEZAS DE RECAMBIO SL</v>
      </c>
      <c r="D1232" s="5" t="s">
        <v>108</v>
      </c>
      <c r="E1232" s="6">
        <v>415948</v>
      </c>
      <c r="G1232" s="7">
        <v>44677</v>
      </c>
      <c r="H1232" s="8">
        <v>769.81</v>
      </c>
      <c r="I1232" s="8">
        <v>161.66</v>
      </c>
      <c r="L1232" s="27">
        <v>931.47</v>
      </c>
      <c r="M1232" s="8" t="s">
        <v>0</v>
      </c>
      <c r="N1232" s="7">
        <v>44679</v>
      </c>
    </row>
    <row r="1233" spans="3:14" x14ac:dyDescent="0.25">
      <c r="C1233" s="4" t="str">
        <f t="shared" si="19"/>
        <v>PAUL WIEGAND- PIEZAS DE RECAMBIO SL</v>
      </c>
      <c r="D1233" s="5" t="s">
        <v>108</v>
      </c>
      <c r="E1233" s="6">
        <v>415953</v>
      </c>
      <c r="G1233" s="7">
        <v>44678</v>
      </c>
      <c r="H1233" s="8">
        <v>522.61</v>
      </c>
      <c r="I1233" s="8">
        <v>109.74</v>
      </c>
      <c r="L1233" s="27">
        <v>632.35</v>
      </c>
      <c r="M1233" s="8" t="s">
        <v>0</v>
      </c>
      <c r="N1233" s="7">
        <v>44679</v>
      </c>
    </row>
    <row r="1234" spans="3:14" x14ac:dyDescent="0.25">
      <c r="C1234" s="4" t="str">
        <f t="shared" si="19"/>
        <v>PAUL WIEGAND- PIEZAS DE RECAMBIO SL</v>
      </c>
      <c r="D1234" s="5" t="s">
        <v>108</v>
      </c>
      <c r="E1234" s="6">
        <v>416407</v>
      </c>
      <c r="G1234" s="7">
        <v>44740</v>
      </c>
      <c r="H1234" s="8">
        <v>1321.6</v>
      </c>
      <c r="I1234" s="8">
        <v>277.54000000000002</v>
      </c>
      <c r="L1234" s="27">
        <v>1599.14</v>
      </c>
      <c r="M1234" s="8" t="s">
        <v>0</v>
      </c>
      <c r="N1234" s="7">
        <v>44742</v>
      </c>
    </row>
    <row r="1235" spans="3:14" x14ac:dyDescent="0.25">
      <c r="C1235" s="4" t="str">
        <f t="shared" si="19"/>
        <v>PAUL WIEGAND- PIEZAS DE RECAMBIO SL</v>
      </c>
      <c r="D1235" s="5" t="s">
        <v>108</v>
      </c>
      <c r="E1235" s="6">
        <v>416615</v>
      </c>
      <c r="G1235" s="7">
        <v>44769</v>
      </c>
      <c r="H1235" s="8">
        <v>363.14</v>
      </c>
      <c r="I1235" s="8">
        <v>76.260000000000005</v>
      </c>
      <c r="L1235" s="27">
        <v>439.4</v>
      </c>
      <c r="M1235" s="8" t="s">
        <v>0</v>
      </c>
      <c r="N1235" s="7">
        <v>44773</v>
      </c>
    </row>
    <row r="1236" spans="3:14" x14ac:dyDescent="0.25">
      <c r="C1236" s="4" t="str">
        <f t="shared" si="19"/>
        <v>PAUL WIEGAND- PIEZAS DE RECAMBIO SL</v>
      </c>
      <c r="D1236" s="5" t="s">
        <v>108</v>
      </c>
      <c r="E1236" s="6">
        <v>416719</v>
      </c>
      <c r="G1236" s="7">
        <v>44782</v>
      </c>
      <c r="H1236" s="8">
        <v>131.43</v>
      </c>
      <c r="I1236" s="8">
        <v>27.6</v>
      </c>
      <c r="L1236" s="27">
        <v>159.03</v>
      </c>
      <c r="M1236" s="8" t="s">
        <v>0</v>
      </c>
      <c r="N1236" s="7">
        <v>44784</v>
      </c>
    </row>
    <row r="1237" spans="3:14" x14ac:dyDescent="0.25">
      <c r="C1237" s="4" t="str">
        <f t="shared" si="19"/>
        <v>PAUL WIEGAND- PIEZAS DE RECAMBIO SL</v>
      </c>
      <c r="D1237" s="5" t="s">
        <v>108</v>
      </c>
      <c r="E1237" s="6">
        <v>416707</v>
      </c>
      <c r="G1237" s="7">
        <v>44781</v>
      </c>
      <c r="H1237" s="8">
        <v>211.09</v>
      </c>
      <c r="I1237" s="8">
        <v>44.33</v>
      </c>
      <c r="L1237" s="27">
        <v>255.42</v>
      </c>
      <c r="M1237" s="8" t="s">
        <v>0</v>
      </c>
      <c r="N1237" s="7">
        <v>44784</v>
      </c>
    </row>
    <row r="1238" spans="3:14" x14ac:dyDescent="0.25">
      <c r="C1238" s="4" t="str">
        <f t="shared" si="19"/>
        <v>PAUL WIEGAND- PIEZAS DE RECAMBIO SL</v>
      </c>
      <c r="D1238" s="5" t="s">
        <v>108</v>
      </c>
      <c r="E1238" s="6">
        <v>416710</v>
      </c>
      <c r="G1238" s="7">
        <v>44781</v>
      </c>
      <c r="H1238" s="8">
        <v>1188.8499999999999</v>
      </c>
      <c r="I1238" s="8">
        <v>249.66</v>
      </c>
      <c r="L1238" s="27">
        <v>1438.51</v>
      </c>
      <c r="M1238" s="8" t="s">
        <v>0</v>
      </c>
      <c r="N1238" s="7">
        <v>44784</v>
      </c>
    </row>
    <row r="1239" spans="3:14" x14ac:dyDescent="0.25">
      <c r="C1239" s="4" t="str">
        <f t="shared" si="19"/>
        <v>PAUL WIEGAND- PIEZAS DE RECAMBIO SL</v>
      </c>
      <c r="D1239" s="5" t="s">
        <v>108</v>
      </c>
      <c r="E1239" s="6">
        <v>416862</v>
      </c>
      <c r="G1239" s="7">
        <v>44805</v>
      </c>
      <c r="H1239" s="8">
        <v>784.92</v>
      </c>
      <c r="I1239" s="8">
        <v>164.83</v>
      </c>
      <c r="L1239" s="27">
        <v>949.75</v>
      </c>
      <c r="M1239" s="8" t="s">
        <v>0</v>
      </c>
      <c r="N1239" s="7">
        <v>44810</v>
      </c>
    </row>
    <row r="1240" spans="3:14" x14ac:dyDescent="0.25">
      <c r="C1240" s="4" t="str">
        <f t="shared" si="19"/>
        <v>PAUL WIEGAND- PIEZAS DE RECAMBIO SL</v>
      </c>
      <c r="D1240" s="5" t="s">
        <v>108</v>
      </c>
      <c r="E1240" s="6">
        <v>416866</v>
      </c>
      <c r="G1240" s="7">
        <v>44805</v>
      </c>
      <c r="H1240" s="8">
        <v>930.74</v>
      </c>
      <c r="I1240" s="8">
        <v>195.46</v>
      </c>
      <c r="L1240" s="27">
        <v>1126.2</v>
      </c>
      <c r="M1240" s="8" t="s">
        <v>0</v>
      </c>
      <c r="N1240" s="7">
        <v>44810</v>
      </c>
    </row>
    <row r="1241" spans="3:14" x14ac:dyDescent="0.25">
      <c r="C1241" s="4" t="str">
        <f t="shared" si="19"/>
        <v>PAUL WIEGAND- PIEZAS DE RECAMBIO SL</v>
      </c>
      <c r="D1241" s="5" t="s">
        <v>108</v>
      </c>
      <c r="E1241" s="6">
        <v>417027</v>
      </c>
      <c r="G1241" s="7">
        <v>44830</v>
      </c>
      <c r="H1241" s="8">
        <v>586.91999999999996</v>
      </c>
      <c r="I1241" s="8">
        <v>123.25</v>
      </c>
      <c r="L1241" s="27">
        <v>710.17</v>
      </c>
      <c r="M1241" s="8" t="s">
        <v>0</v>
      </c>
      <c r="N1241" s="7">
        <v>44831</v>
      </c>
    </row>
    <row r="1242" spans="3:14" x14ac:dyDescent="0.25">
      <c r="C1242" s="4" t="str">
        <f t="shared" si="19"/>
        <v>PAUL WIEGAND- PIEZAS DE RECAMBIO SL</v>
      </c>
      <c r="D1242" s="5" t="s">
        <v>108</v>
      </c>
      <c r="E1242" s="6">
        <v>417034</v>
      </c>
      <c r="G1242" s="7">
        <v>44830</v>
      </c>
      <c r="H1242" s="8">
        <v>273.64999999999998</v>
      </c>
      <c r="I1242" s="8">
        <v>57.47</v>
      </c>
      <c r="L1242" s="27">
        <v>331.12</v>
      </c>
      <c r="M1242" s="8" t="s">
        <v>0</v>
      </c>
      <c r="N1242" s="7">
        <v>44834</v>
      </c>
    </row>
    <row r="1243" spans="3:14" x14ac:dyDescent="0.25">
      <c r="C1243" s="4" t="str">
        <f t="shared" si="19"/>
        <v>PAUL WIEGAND- PIEZAS DE RECAMBIO SL</v>
      </c>
      <c r="D1243" s="5" t="s">
        <v>108</v>
      </c>
      <c r="E1243" s="6">
        <v>417606</v>
      </c>
      <c r="G1243" s="7">
        <v>44917</v>
      </c>
      <c r="H1243" s="8">
        <v>211.46</v>
      </c>
      <c r="I1243" s="8">
        <v>44.41</v>
      </c>
      <c r="L1243" s="27">
        <v>255.87</v>
      </c>
      <c r="M1243" s="8" t="s">
        <v>0</v>
      </c>
      <c r="N1243" s="7">
        <v>44918</v>
      </c>
    </row>
    <row r="1244" spans="3:14" x14ac:dyDescent="0.25">
      <c r="C1244" s="4" t="str">
        <f t="shared" si="19"/>
        <v>PAUL WIEGAND- PIEZAS DE RECAMBIO SL</v>
      </c>
      <c r="D1244" s="5" t="s">
        <v>108</v>
      </c>
      <c r="E1244" s="6">
        <v>417733</v>
      </c>
      <c r="G1244" s="7">
        <v>44938</v>
      </c>
      <c r="H1244" s="8">
        <v>399.8</v>
      </c>
      <c r="I1244" s="8">
        <v>83.96</v>
      </c>
      <c r="L1244" s="27">
        <v>483.76</v>
      </c>
      <c r="M1244" s="8" t="s">
        <v>0</v>
      </c>
      <c r="N1244" s="7">
        <v>44942</v>
      </c>
    </row>
    <row r="1245" spans="3:14" x14ac:dyDescent="0.25">
      <c r="C1245" s="4" t="str">
        <f t="shared" si="19"/>
        <v>PAUL WIEGAND- PIEZAS DE RECAMBIO SL</v>
      </c>
      <c r="D1245" s="5" t="s">
        <v>108</v>
      </c>
      <c r="E1245" s="6">
        <v>417777</v>
      </c>
      <c r="G1245" s="7">
        <v>44945</v>
      </c>
      <c r="H1245" s="8">
        <v>466.68</v>
      </c>
      <c r="I1245" s="8">
        <v>98</v>
      </c>
      <c r="L1245" s="27">
        <v>564.67999999999995</v>
      </c>
      <c r="M1245" s="8" t="s">
        <v>0</v>
      </c>
      <c r="N1245" s="7">
        <v>44950</v>
      </c>
    </row>
    <row r="1246" spans="3:14" x14ac:dyDescent="0.25">
      <c r="C1246" s="4" t="str">
        <f t="shared" si="19"/>
        <v>PAUL WIEGAND- PIEZAS DE RECAMBIO SL</v>
      </c>
      <c r="D1246" s="5" t="s">
        <v>108</v>
      </c>
      <c r="E1246" s="6">
        <v>417766</v>
      </c>
      <c r="G1246" s="7">
        <v>44944</v>
      </c>
      <c r="H1246" s="8">
        <v>303.29000000000002</v>
      </c>
      <c r="I1246" s="8">
        <v>63.69</v>
      </c>
      <c r="L1246" s="27">
        <v>366.98</v>
      </c>
      <c r="M1246" s="8" t="s">
        <v>0</v>
      </c>
      <c r="N1246" s="7">
        <v>44952</v>
      </c>
    </row>
    <row r="1247" spans="3:14" x14ac:dyDescent="0.25">
      <c r="C1247" s="4" t="str">
        <f t="shared" si="19"/>
        <v>PAUL WIEGAND- PIEZAS DE RECAMBIO SL</v>
      </c>
      <c r="D1247" s="5" t="s">
        <v>108</v>
      </c>
      <c r="E1247" s="6">
        <v>417833</v>
      </c>
      <c r="G1247" s="7">
        <v>44953</v>
      </c>
      <c r="H1247" s="8">
        <v>187.02</v>
      </c>
      <c r="I1247" s="8">
        <v>39.270000000000003</v>
      </c>
      <c r="L1247" s="27">
        <v>226.29</v>
      </c>
      <c r="M1247" s="8" t="s">
        <v>0</v>
      </c>
      <c r="N1247" s="7">
        <v>44956</v>
      </c>
    </row>
    <row r="1248" spans="3:14" x14ac:dyDescent="0.25">
      <c r="C1248" s="4" t="str">
        <f t="shared" si="19"/>
        <v>PAUL WIEGAND- PIEZAS DE RECAMBIO SL</v>
      </c>
      <c r="D1248" s="5" t="s">
        <v>108</v>
      </c>
      <c r="E1248" s="6">
        <v>417863</v>
      </c>
      <c r="G1248" s="7">
        <v>44957</v>
      </c>
      <c r="H1248" s="8">
        <v>150.56</v>
      </c>
      <c r="I1248" s="8">
        <v>31.62</v>
      </c>
      <c r="L1248" s="27">
        <v>182.18</v>
      </c>
      <c r="M1248" s="8" t="s">
        <v>0</v>
      </c>
      <c r="N1248" s="7">
        <v>44957</v>
      </c>
    </row>
    <row r="1249" spans="3:14" x14ac:dyDescent="0.25">
      <c r="C1249" s="4" t="str">
        <f t="shared" si="19"/>
        <v>PAUL WIEGAND- PIEZAS DE RECAMBIO SL</v>
      </c>
      <c r="D1249" s="5" t="s">
        <v>108</v>
      </c>
      <c r="E1249" s="6">
        <v>417840</v>
      </c>
      <c r="G1249" s="7">
        <v>44956</v>
      </c>
      <c r="H1249" s="8">
        <v>437.85</v>
      </c>
      <c r="I1249" s="8">
        <v>91.95</v>
      </c>
      <c r="L1249" s="27">
        <v>529.79999999999995</v>
      </c>
      <c r="M1249" s="8" t="s">
        <v>0</v>
      </c>
      <c r="N1249" s="7">
        <v>44957</v>
      </c>
    </row>
    <row r="1250" spans="3:14" x14ac:dyDescent="0.25">
      <c r="C1250" s="4" t="str">
        <f t="shared" si="19"/>
        <v>PETROSUPORT SL</v>
      </c>
      <c r="D1250" s="5" t="s">
        <v>439</v>
      </c>
      <c r="E1250" s="6" t="s">
        <v>440</v>
      </c>
      <c r="G1250" s="7">
        <v>44614</v>
      </c>
      <c r="H1250" s="8">
        <v>500</v>
      </c>
      <c r="I1250" s="8">
        <v>105</v>
      </c>
      <c r="L1250" s="27">
        <v>605</v>
      </c>
      <c r="M1250" s="8" t="s">
        <v>150</v>
      </c>
      <c r="N1250" s="7">
        <v>44620</v>
      </c>
    </row>
    <row r="1251" spans="3:14" x14ac:dyDescent="0.25">
      <c r="C1251" s="4" t="str">
        <f t="shared" si="19"/>
        <v>PLANTBOW BIOTEC SL</v>
      </c>
      <c r="D1251" s="5" t="s">
        <v>1687</v>
      </c>
      <c r="E1251" s="6" t="s">
        <v>1688</v>
      </c>
      <c r="G1251" s="7">
        <v>44923</v>
      </c>
      <c r="H1251" s="8">
        <v>270</v>
      </c>
      <c r="I1251" s="8">
        <v>56.7</v>
      </c>
      <c r="L1251" s="27">
        <v>326.7</v>
      </c>
      <c r="M1251" s="8" t="s">
        <v>150</v>
      </c>
      <c r="N1251" s="7">
        <v>44926</v>
      </c>
    </row>
    <row r="1252" spans="3:14" x14ac:dyDescent="0.25">
      <c r="C1252" s="4" t="str">
        <f t="shared" si="19"/>
        <v>PLANTBOW BIOTEC SL</v>
      </c>
      <c r="D1252" s="5" t="s">
        <v>1687</v>
      </c>
      <c r="E1252" s="6" t="s">
        <v>1689</v>
      </c>
      <c r="G1252" s="7">
        <v>44923</v>
      </c>
      <c r="H1252" s="8">
        <v>490</v>
      </c>
      <c r="L1252" s="27">
        <v>490</v>
      </c>
      <c r="M1252" s="8" t="s">
        <v>1690</v>
      </c>
      <c r="N1252" s="7">
        <v>44926</v>
      </c>
    </row>
    <row r="1253" spans="3:14" x14ac:dyDescent="0.25">
      <c r="C1253" s="4" t="str">
        <f t="shared" si="19"/>
        <v>PLATA HERMANOS 94 SL</v>
      </c>
      <c r="D1253" s="5" t="s">
        <v>164</v>
      </c>
      <c r="E1253" s="6" t="s">
        <v>522</v>
      </c>
      <c r="G1253" s="7">
        <v>44592</v>
      </c>
      <c r="H1253" s="8">
        <v>359.87</v>
      </c>
      <c r="I1253" s="8">
        <v>75.569999999999993</v>
      </c>
      <c r="L1253" s="27">
        <v>435.44</v>
      </c>
      <c r="M1253" s="8" t="s">
        <v>16</v>
      </c>
      <c r="N1253" s="7">
        <v>44592</v>
      </c>
    </row>
    <row r="1254" spans="3:14" x14ac:dyDescent="0.25">
      <c r="C1254" s="4" t="str">
        <f t="shared" si="19"/>
        <v>PLATA HERMANOS 94 SL</v>
      </c>
      <c r="D1254" s="5" t="s">
        <v>164</v>
      </c>
      <c r="E1254" s="6" t="s">
        <v>521</v>
      </c>
      <c r="G1254" s="7">
        <v>44592</v>
      </c>
      <c r="H1254" s="8">
        <v>2390.5100000000002</v>
      </c>
      <c r="I1254" s="8">
        <v>502.01</v>
      </c>
      <c r="L1254" s="27">
        <v>2892.52</v>
      </c>
      <c r="M1254" s="8" t="s">
        <v>16</v>
      </c>
      <c r="N1254" s="7">
        <v>44592</v>
      </c>
    </row>
    <row r="1255" spans="3:14" x14ac:dyDescent="0.25">
      <c r="C1255" s="4" t="str">
        <f t="shared" si="19"/>
        <v>PLATA HERMANOS 94 SL</v>
      </c>
      <c r="D1255" s="5" t="s">
        <v>164</v>
      </c>
      <c r="E1255" s="6" t="s">
        <v>524</v>
      </c>
      <c r="G1255" s="7">
        <v>44620</v>
      </c>
      <c r="H1255" s="8">
        <v>5422.51</v>
      </c>
      <c r="I1255" s="8">
        <v>1138.73</v>
      </c>
      <c r="L1255" s="27">
        <v>6561.24</v>
      </c>
      <c r="M1255" s="8" t="s">
        <v>16</v>
      </c>
      <c r="N1255" s="7">
        <v>44620</v>
      </c>
    </row>
    <row r="1256" spans="3:14" x14ac:dyDescent="0.25">
      <c r="C1256" s="4" t="str">
        <f t="shared" si="19"/>
        <v>PLATA HERMANOS 94 SL</v>
      </c>
      <c r="D1256" s="5" t="s">
        <v>164</v>
      </c>
      <c r="E1256" s="6" t="s">
        <v>523</v>
      </c>
      <c r="G1256" s="7">
        <v>44620</v>
      </c>
      <c r="H1256" s="8">
        <v>54.04</v>
      </c>
      <c r="I1256" s="8">
        <v>11.35</v>
      </c>
      <c r="L1256" s="27">
        <v>65.39</v>
      </c>
      <c r="M1256" s="8" t="s">
        <v>16</v>
      </c>
      <c r="N1256" s="7">
        <v>44620</v>
      </c>
    </row>
    <row r="1257" spans="3:14" x14ac:dyDescent="0.25">
      <c r="C1257" s="4" t="str">
        <f t="shared" si="19"/>
        <v>PLATA HERMANOS 94 SL</v>
      </c>
      <c r="D1257" s="5" t="s">
        <v>164</v>
      </c>
      <c r="E1257" s="6" t="s">
        <v>526</v>
      </c>
      <c r="G1257" s="7">
        <v>44651</v>
      </c>
      <c r="H1257" s="8">
        <v>648.66999999999996</v>
      </c>
      <c r="I1257" s="8">
        <v>136.22</v>
      </c>
      <c r="L1257" s="27">
        <v>784.89</v>
      </c>
      <c r="M1257" s="8" t="s">
        <v>16</v>
      </c>
      <c r="N1257" s="7">
        <v>44651</v>
      </c>
    </row>
    <row r="1258" spans="3:14" x14ac:dyDescent="0.25">
      <c r="C1258" s="4" t="str">
        <f t="shared" si="19"/>
        <v>PLATA HERMANOS 94 SL</v>
      </c>
      <c r="D1258" s="5" t="s">
        <v>164</v>
      </c>
      <c r="E1258" s="6" t="s">
        <v>525</v>
      </c>
      <c r="G1258" s="7">
        <v>44651</v>
      </c>
      <c r="H1258" s="8">
        <v>3108.76</v>
      </c>
      <c r="I1258" s="8">
        <v>652.84</v>
      </c>
      <c r="L1258" s="27">
        <v>3761.6</v>
      </c>
      <c r="M1258" s="8" t="s">
        <v>16</v>
      </c>
      <c r="N1258" s="7">
        <v>44651</v>
      </c>
    </row>
    <row r="1259" spans="3:14" x14ac:dyDescent="0.25">
      <c r="C1259" s="4" t="str">
        <f t="shared" si="19"/>
        <v>PLATA HERMANOS 94 SL</v>
      </c>
      <c r="D1259" s="5" t="s">
        <v>164</v>
      </c>
      <c r="E1259" s="6" t="s">
        <v>844</v>
      </c>
      <c r="G1259" s="7">
        <v>44681</v>
      </c>
      <c r="H1259" s="8">
        <v>289.57</v>
      </c>
      <c r="I1259" s="8">
        <v>60.81</v>
      </c>
      <c r="L1259" s="27">
        <v>350.38</v>
      </c>
      <c r="M1259" s="8" t="s">
        <v>16</v>
      </c>
      <c r="N1259" s="7">
        <v>44681</v>
      </c>
    </row>
    <row r="1260" spans="3:14" x14ac:dyDescent="0.25">
      <c r="C1260" s="4" t="str">
        <f t="shared" si="19"/>
        <v>PLATA HERMANOS 94 SL</v>
      </c>
      <c r="D1260" s="5" t="s">
        <v>164</v>
      </c>
      <c r="E1260" s="6" t="s">
        <v>845</v>
      </c>
      <c r="G1260" s="7">
        <v>44681</v>
      </c>
      <c r="H1260" s="8">
        <v>270.95</v>
      </c>
      <c r="I1260" s="8">
        <v>56.9</v>
      </c>
      <c r="L1260" s="27">
        <v>327.85</v>
      </c>
      <c r="M1260" s="8" t="s">
        <v>16</v>
      </c>
      <c r="N1260" s="7">
        <v>44681</v>
      </c>
    </row>
    <row r="1261" spans="3:14" x14ac:dyDescent="0.25">
      <c r="C1261" s="4" t="str">
        <f t="shared" si="19"/>
        <v>PLATA HERMANOS 94 SL</v>
      </c>
      <c r="D1261" s="5" t="s">
        <v>164</v>
      </c>
      <c r="E1261" s="6" t="s">
        <v>846</v>
      </c>
      <c r="G1261" s="7">
        <v>44712</v>
      </c>
      <c r="H1261" s="8">
        <v>37.57</v>
      </c>
      <c r="I1261" s="8">
        <v>7.89</v>
      </c>
      <c r="L1261" s="27">
        <v>45.46</v>
      </c>
      <c r="M1261" s="8" t="s">
        <v>16</v>
      </c>
      <c r="N1261" s="7">
        <v>44712</v>
      </c>
    </row>
    <row r="1262" spans="3:14" x14ac:dyDescent="0.25">
      <c r="C1262" s="4" t="str">
        <f t="shared" si="19"/>
        <v>PLATA HERMANOS 94 SL</v>
      </c>
      <c r="D1262" s="5" t="s">
        <v>164</v>
      </c>
      <c r="E1262" s="6" t="s">
        <v>848</v>
      </c>
      <c r="G1262" s="7">
        <v>44712</v>
      </c>
      <c r="H1262" s="8">
        <v>2485.4499999999998</v>
      </c>
      <c r="I1262" s="8">
        <v>521.94000000000005</v>
      </c>
      <c r="L1262" s="27">
        <v>3007.39</v>
      </c>
      <c r="M1262" s="8" t="s">
        <v>16</v>
      </c>
      <c r="N1262" s="7">
        <v>44712</v>
      </c>
    </row>
    <row r="1263" spans="3:14" x14ac:dyDescent="0.25">
      <c r="C1263" s="4" t="str">
        <f t="shared" si="19"/>
        <v>PLATA HERMANOS 94 SL</v>
      </c>
      <c r="D1263" s="5" t="s">
        <v>164</v>
      </c>
      <c r="E1263" s="6" t="s">
        <v>847</v>
      </c>
      <c r="G1263" s="7">
        <v>44712</v>
      </c>
      <c r="H1263" s="8">
        <v>3703.75</v>
      </c>
      <c r="I1263" s="8">
        <v>777.79</v>
      </c>
      <c r="L1263" s="27">
        <v>4481.54</v>
      </c>
      <c r="M1263" s="8" t="s">
        <v>16</v>
      </c>
      <c r="N1263" s="7">
        <v>44712</v>
      </c>
    </row>
    <row r="1264" spans="3:14" x14ac:dyDescent="0.25">
      <c r="C1264" s="4" t="str">
        <f t="shared" si="19"/>
        <v>PLATA HERMANOS 94 SL</v>
      </c>
      <c r="D1264" s="5" t="s">
        <v>164</v>
      </c>
      <c r="E1264" s="6" t="s">
        <v>851</v>
      </c>
      <c r="G1264" s="7">
        <v>44742</v>
      </c>
      <c r="H1264" s="8">
        <v>373.81</v>
      </c>
      <c r="I1264" s="8">
        <v>78.5</v>
      </c>
      <c r="L1264" s="27">
        <v>452.31</v>
      </c>
      <c r="M1264" s="8" t="s">
        <v>16</v>
      </c>
      <c r="N1264" s="7">
        <v>44742</v>
      </c>
    </row>
    <row r="1265" spans="3:14" x14ac:dyDescent="0.25">
      <c r="C1265" s="4" t="str">
        <f t="shared" si="19"/>
        <v>PLATA HERMANOS 94 SL</v>
      </c>
      <c r="D1265" s="5" t="s">
        <v>164</v>
      </c>
      <c r="E1265" s="6" t="s">
        <v>849</v>
      </c>
      <c r="G1265" s="7">
        <v>44742</v>
      </c>
      <c r="H1265" s="8">
        <v>180.46</v>
      </c>
      <c r="I1265" s="8">
        <v>37.9</v>
      </c>
      <c r="L1265" s="27">
        <v>218.36</v>
      </c>
      <c r="M1265" s="8" t="s">
        <v>16</v>
      </c>
      <c r="N1265" s="7">
        <v>44742</v>
      </c>
    </row>
    <row r="1266" spans="3:14" x14ac:dyDescent="0.25">
      <c r="C1266" s="4" t="str">
        <f t="shared" si="19"/>
        <v>PLATA HERMANOS 94 SL</v>
      </c>
      <c r="D1266" s="5" t="s">
        <v>164</v>
      </c>
      <c r="E1266" s="6" t="s">
        <v>850</v>
      </c>
      <c r="G1266" s="7">
        <v>44742</v>
      </c>
      <c r="H1266" s="8">
        <v>342.15</v>
      </c>
      <c r="I1266" s="8">
        <v>71.849999999999994</v>
      </c>
      <c r="L1266" s="27">
        <v>414</v>
      </c>
      <c r="M1266" s="8" t="s">
        <v>16</v>
      </c>
      <c r="N1266" s="7">
        <v>44742</v>
      </c>
    </row>
    <row r="1267" spans="3:14" x14ac:dyDescent="0.25">
      <c r="C1267" s="4" t="str">
        <f t="shared" si="19"/>
        <v>PLATA HERMANOS 94 SL</v>
      </c>
      <c r="D1267" s="5" t="s">
        <v>164</v>
      </c>
      <c r="E1267" s="6" t="s">
        <v>1188</v>
      </c>
      <c r="G1267" s="7">
        <v>44773</v>
      </c>
      <c r="H1267" s="8">
        <v>3930.65</v>
      </c>
      <c r="I1267" s="8">
        <v>825.44</v>
      </c>
      <c r="L1267" s="27">
        <v>4756.09</v>
      </c>
      <c r="M1267" s="8" t="s">
        <v>16</v>
      </c>
      <c r="N1267" s="7">
        <v>44773</v>
      </c>
    </row>
    <row r="1268" spans="3:14" x14ac:dyDescent="0.25">
      <c r="C1268" s="4" t="str">
        <f t="shared" si="19"/>
        <v>PLATA HERMANOS 94 SL</v>
      </c>
      <c r="D1268" s="5" t="s">
        <v>164</v>
      </c>
      <c r="E1268" s="6" t="s">
        <v>1189</v>
      </c>
      <c r="G1268" s="7">
        <v>44773</v>
      </c>
      <c r="H1268" s="8">
        <v>1149.99</v>
      </c>
      <c r="I1268" s="8">
        <v>241.5</v>
      </c>
      <c r="L1268" s="27">
        <v>1391.49</v>
      </c>
      <c r="M1268" s="8" t="s">
        <v>16</v>
      </c>
      <c r="N1268" s="7">
        <v>44773</v>
      </c>
    </row>
    <row r="1269" spans="3:14" x14ac:dyDescent="0.25">
      <c r="C1269" s="4" t="str">
        <f t="shared" si="19"/>
        <v>PLATA HERMANOS 94 SL</v>
      </c>
      <c r="D1269" s="5" t="s">
        <v>164</v>
      </c>
      <c r="E1269" s="6" t="s">
        <v>1191</v>
      </c>
      <c r="G1269" s="7">
        <v>44804</v>
      </c>
      <c r="H1269" s="8">
        <v>290.29000000000002</v>
      </c>
      <c r="I1269" s="8">
        <v>60.96</v>
      </c>
      <c r="L1269" s="27">
        <v>351.25</v>
      </c>
      <c r="M1269" s="8" t="s">
        <v>16</v>
      </c>
      <c r="N1269" s="7">
        <v>44804</v>
      </c>
    </row>
    <row r="1270" spans="3:14" x14ac:dyDescent="0.25">
      <c r="C1270" s="4" t="str">
        <f t="shared" si="19"/>
        <v>PLATA HERMANOS 94 SL</v>
      </c>
      <c r="D1270" s="5" t="s">
        <v>164</v>
      </c>
      <c r="E1270" s="6" t="s">
        <v>1190</v>
      </c>
      <c r="G1270" s="7">
        <v>44804</v>
      </c>
      <c r="H1270" s="8">
        <v>249.17</v>
      </c>
      <c r="I1270" s="8">
        <v>52.33</v>
      </c>
      <c r="L1270" s="27">
        <v>301.5</v>
      </c>
      <c r="M1270" s="8" t="s">
        <v>16</v>
      </c>
      <c r="N1270" s="7">
        <v>44804</v>
      </c>
    </row>
    <row r="1271" spans="3:14" x14ac:dyDescent="0.25">
      <c r="C1271" s="4" t="str">
        <f t="shared" si="19"/>
        <v>PLATA HERMANOS 94 SL</v>
      </c>
      <c r="D1271" s="5" t="s">
        <v>164</v>
      </c>
      <c r="E1271" s="6" t="s">
        <v>1193</v>
      </c>
      <c r="G1271" s="7">
        <v>44834</v>
      </c>
      <c r="H1271" s="8">
        <v>1945.52</v>
      </c>
      <c r="I1271" s="8">
        <v>408.56</v>
      </c>
      <c r="L1271" s="27">
        <v>2354.08</v>
      </c>
      <c r="M1271" s="8" t="s">
        <v>16</v>
      </c>
      <c r="N1271" s="7">
        <v>44834</v>
      </c>
    </row>
    <row r="1272" spans="3:14" x14ac:dyDescent="0.25">
      <c r="C1272" s="4" t="str">
        <f t="shared" si="19"/>
        <v>PLATA HERMANOS 94 SL</v>
      </c>
      <c r="D1272" s="5" t="s">
        <v>164</v>
      </c>
      <c r="E1272" s="6" t="s">
        <v>1192</v>
      </c>
      <c r="G1272" s="7">
        <v>44834</v>
      </c>
      <c r="H1272" s="8">
        <v>669.45</v>
      </c>
      <c r="I1272" s="8">
        <v>140.58000000000001</v>
      </c>
      <c r="L1272" s="27">
        <v>810.03</v>
      </c>
      <c r="M1272" s="8" t="s">
        <v>16</v>
      </c>
      <c r="N1272" s="7">
        <v>44834</v>
      </c>
    </row>
    <row r="1273" spans="3:14" x14ac:dyDescent="0.25">
      <c r="C1273" s="4" t="str">
        <f t="shared" si="19"/>
        <v>PLATA HERMANOS 94 SL</v>
      </c>
      <c r="D1273" s="5" t="s">
        <v>164</v>
      </c>
      <c r="E1273" s="6" t="s">
        <v>1667</v>
      </c>
      <c r="G1273" s="7">
        <v>44895</v>
      </c>
      <c r="H1273" s="8">
        <v>10346.23</v>
      </c>
      <c r="I1273" s="8">
        <v>2172.71</v>
      </c>
      <c r="L1273" s="27">
        <v>12518.94</v>
      </c>
      <c r="M1273" s="8" t="s">
        <v>16</v>
      </c>
      <c r="N1273" s="7">
        <v>44895</v>
      </c>
    </row>
    <row r="1274" spans="3:14" x14ac:dyDescent="0.25">
      <c r="C1274" s="4" t="str">
        <f t="shared" si="19"/>
        <v>PLATA HERMANOS 94 SL</v>
      </c>
      <c r="D1274" s="5" t="s">
        <v>164</v>
      </c>
      <c r="E1274" s="6" t="s">
        <v>1668</v>
      </c>
      <c r="G1274" s="7">
        <v>44895</v>
      </c>
      <c r="H1274" s="8">
        <v>259.32</v>
      </c>
      <c r="I1274" s="8">
        <v>54.46</v>
      </c>
      <c r="L1274" s="27">
        <v>313.77999999999997</v>
      </c>
      <c r="M1274" s="8" t="s">
        <v>16</v>
      </c>
      <c r="N1274" s="7">
        <v>44895</v>
      </c>
    </row>
    <row r="1275" spans="3:14" x14ac:dyDescent="0.25">
      <c r="C1275" s="4" t="str">
        <f t="shared" si="19"/>
        <v>PLATA HERMANOS 94 SL</v>
      </c>
      <c r="D1275" s="5" t="s">
        <v>164</v>
      </c>
      <c r="E1275" s="6" t="s">
        <v>1669</v>
      </c>
      <c r="G1275" s="7">
        <v>44956</v>
      </c>
      <c r="H1275" s="8">
        <v>94.97</v>
      </c>
      <c r="I1275" s="8">
        <v>19.940000000000001</v>
      </c>
      <c r="L1275" s="27">
        <v>114.91</v>
      </c>
      <c r="M1275" s="8" t="s">
        <v>16</v>
      </c>
      <c r="N1275" s="7">
        <v>44956</v>
      </c>
    </row>
    <row r="1276" spans="3:14" x14ac:dyDescent="0.25">
      <c r="C1276" s="4" t="str">
        <f t="shared" si="19"/>
        <v>PLUMELEC INSTALACIONES SL</v>
      </c>
      <c r="D1276" s="5" t="s">
        <v>137</v>
      </c>
      <c r="E1276" s="6" t="s">
        <v>562</v>
      </c>
      <c r="G1276" s="7">
        <v>44610</v>
      </c>
      <c r="H1276" s="8">
        <v>91.3</v>
      </c>
      <c r="I1276" s="8">
        <v>19.170000000000002</v>
      </c>
      <c r="L1276" s="27">
        <v>110.47</v>
      </c>
      <c r="M1276" s="8" t="s">
        <v>154</v>
      </c>
      <c r="N1276" s="7">
        <v>44616</v>
      </c>
    </row>
    <row r="1277" spans="3:14" x14ac:dyDescent="0.25">
      <c r="C1277" s="4" t="str">
        <f t="shared" si="19"/>
        <v>PLUMELEC INSTALACIONES SL</v>
      </c>
      <c r="D1277" s="5" t="s">
        <v>137</v>
      </c>
      <c r="E1277" s="6" t="s">
        <v>1732</v>
      </c>
      <c r="G1277" s="7">
        <v>44952</v>
      </c>
      <c r="H1277" s="8">
        <v>514.95000000000005</v>
      </c>
      <c r="I1277" s="8">
        <v>108.14</v>
      </c>
      <c r="L1277" s="27">
        <v>623.09</v>
      </c>
      <c r="M1277" s="8" t="s">
        <v>154</v>
      </c>
      <c r="N1277" s="7">
        <v>44957</v>
      </c>
    </row>
    <row r="1278" spans="3:14" x14ac:dyDescent="0.25">
      <c r="C1278" s="4" t="str">
        <f t="shared" si="19"/>
        <v>PLX COATS 14 SL</v>
      </c>
      <c r="D1278" s="5" t="s">
        <v>644</v>
      </c>
      <c r="E1278" s="6" t="s">
        <v>840</v>
      </c>
      <c r="G1278" s="7">
        <v>44687</v>
      </c>
      <c r="H1278" s="8">
        <v>805.9</v>
      </c>
      <c r="I1278" s="8">
        <v>169.24</v>
      </c>
      <c r="L1278" s="27">
        <v>975.14</v>
      </c>
      <c r="M1278" s="8" t="s">
        <v>16</v>
      </c>
      <c r="N1278" s="7">
        <v>44690</v>
      </c>
    </row>
    <row r="1279" spans="3:14" x14ac:dyDescent="0.25">
      <c r="C1279" s="4" t="str">
        <f t="shared" si="19"/>
        <v>PLX COATS 14 SL</v>
      </c>
      <c r="D1279" s="5" t="s">
        <v>644</v>
      </c>
      <c r="E1279" s="6" t="s">
        <v>1313</v>
      </c>
      <c r="G1279" s="7">
        <v>44764</v>
      </c>
      <c r="H1279" s="8">
        <v>480</v>
      </c>
      <c r="I1279" s="8">
        <v>100.8</v>
      </c>
      <c r="L1279" s="27">
        <v>580.79999999999995</v>
      </c>
      <c r="M1279" s="8" t="s">
        <v>16</v>
      </c>
      <c r="N1279" s="7">
        <v>44764</v>
      </c>
    </row>
    <row r="1280" spans="3:14" x14ac:dyDescent="0.25">
      <c r="C1280" s="4" t="str">
        <f t="shared" si="19"/>
        <v>PRECISION CONSULTING SL</v>
      </c>
      <c r="D1280" s="5" t="s">
        <v>47</v>
      </c>
      <c r="E1280" s="6">
        <v>220031</v>
      </c>
      <c r="G1280" s="7">
        <v>44593</v>
      </c>
      <c r="H1280" s="8">
        <v>120</v>
      </c>
      <c r="I1280" s="8">
        <v>25.2</v>
      </c>
      <c r="L1280" s="27">
        <v>145.19999999999999</v>
      </c>
      <c r="M1280" s="8" t="s">
        <v>384</v>
      </c>
      <c r="N1280" s="7">
        <v>44614</v>
      </c>
    </row>
    <row r="1281" spans="3:14" x14ac:dyDescent="0.25">
      <c r="C1281" s="4" t="str">
        <f t="shared" si="19"/>
        <v>PRECISION CONSULTING SL</v>
      </c>
      <c r="D1281" s="5" t="s">
        <v>47</v>
      </c>
      <c r="E1281" s="6">
        <v>220033</v>
      </c>
      <c r="G1281" s="7">
        <v>44593</v>
      </c>
      <c r="H1281" s="8">
        <v>740</v>
      </c>
      <c r="I1281" s="8">
        <v>155.4</v>
      </c>
      <c r="L1281" s="27">
        <v>895.4</v>
      </c>
      <c r="M1281" s="8" t="s">
        <v>8</v>
      </c>
      <c r="N1281" s="7">
        <v>44614</v>
      </c>
    </row>
    <row r="1282" spans="3:14" x14ac:dyDescent="0.25">
      <c r="C1282" s="4" t="str">
        <f t="shared" si="19"/>
        <v>PRECISION CONSULTING SL</v>
      </c>
      <c r="D1282" s="5" t="s">
        <v>47</v>
      </c>
      <c r="E1282" s="6">
        <v>210172</v>
      </c>
      <c r="G1282" s="7">
        <v>44592</v>
      </c>
      <c r="H1282" s="8">
        <v>740</v>
      </c>
      <c r="I1282" s="8">
        <v>155.4</v>
      </c>
      <c r="L1282" s="27">
        <v>895.4</v>
      </c>
      <c r="M1282" s="8" t="s">
        <v>8</v>
      </c>
      <c r="N1282" s="7">
        <v>44614</v>
      </c>
    </row>
    <row r="1283" spans="3:14" x14ac:dyDescent="0.25">
      <c r="C1283" s="4" t="str">
        <f t="shared" si="19"/>
        <v>PRECISION CONSULTING SL</v>
      </c>
      <c r="D1283" s="5" t="s">
        <v>47</v>
      </c>
      <c r="E1283" s="6">
        <v>2100968</v>
      </c>
      <c r="G1283" s="7">
        <v>44491</v>
      </c>
      <c r="H1283" s="8">
        <v>334.39</v>
      </c>
      <c r="I1283" s="8">
        <v>70.22</v>
      </c>
      <c r="L1283" s="27">
        <v>404.61</v>
      </c>
      <c r="M1283" s="8" t="s">
        <v>7</v>
      </c>
      <c r="N1283" s="7">
        <v>44633</v>
      </c>
    </row>
    <row r="1284" spans="3:14" x14ac:dyDescent="0.25">
      <c r="C1284" s="4" t="str">
        <f t="shared" si="19"/>
        <v>PRECISION CONSULTING SL</v>
      </c>
      <c r="D1284" s="5" t="s">
        <v>47</v>
      </c>
      <c r="E1284" s="6">
        <v>2200347</v>
      </c>
      <c r="G1284" s="7">
        <v>44651</v>
      </c>
      <c r="H1284" s="8">
        <v>54</v>
      </c>
      <c r="I1284" s="8">
        <v>11.34</v>
      </c>
      <c r="L1284" s="27">
        <v>65.34</v>
      </c>
      <c r="M1284" s="8" t="s">
        <v>8</v>
      </c>
      <c r="N1284" s="7">
        <v>44651</v>
      </c>
    </row>
    <row r="1285" spans="3:14" x14ac:dyDescent="0.25">
      <c r="C1285" s="4" t="str">
        <f t="shared" si="19"/>
        <v>PRECISION CONSULTING SL</v>
      </c>
      <c r="D1285" s="5" t="s">
        <v>47</v>
      </c>
      <c r="E1285" s="6">
        <v>2200367</v>
      </c>
      <c r="G1285" s="7">
        <v>44683</v>
      </c>
      <c r="H1285" s="8">
        <v>120</v>
      </c>
      <c r="I1285" s="8">
        <v>25.2</v>
      </c>
      <c r="L1285" s="27">
        <v>145.19999999999999</v>
      </c>
      <c r="M1285" s="8" t="s">
        <v>8</v>
      </c>
      <c r="N1285" s="7">
        <v>44686</v>
      </c>
    </row>
    <row r="1286" spans="3:14" x14ac:dyDescent="0.25">
      <c r="C1286" s="4" t="str">
        <f t="shared" si="19"/>
        <v>PRECISION CONSULTING SL</v>
      </c>
      <c r="D1286" s="5" t="s">
        <v>47</v>
      </c>
      <c r="E1286" s="6">
        <v>2200471</v>
      </c>
      <c r="G1286" s="7">
        <v>44699</v>
      </c>
      <c r="H1286" s="8">
        <v>480</v>
      </c>
      <c r="I1286" s="8">
        <v>100.8</v>
      </c>
      <c r="L1286" s="27">
        <v>580.79999999999995</v>
      </c>
      <c r="M1286" s="8" t="s">
        <v>8</v>
      </c>
      <c r="N1286" s="7">
        <v>44700</v>
      </c>
    </row>
    <row r="1287" spans="3:14" x14ac:dyDescent="0.25">
      <c r="C1287" s="4" t="str">
        <f t="shared" si="19"/>
        <v>PRECISION CONSULTING SL</v>
      </c>
      <c r="D1287" s="5" t="s">
        <v>47</v>
      </c>
      <c r="E1287" s="6">
        <v>2200675</v>
      </c>
      <c r="G1287" s="7">
        <v>44762</v>
      </c>
      <c r="H1287" s="8">
        <v>270</v>
      </c>
      <c r="I1287" s="8">
        <v>56.7</v>
      </c>
      <c r="L1287" s="27">
        <v>326.7</v>
      </c>
      <c r="M1287" s="8" t="s">
        <v>1075</v>
      </c>
      <c r="N1287" s="7">
        <v>44773</v>
      </c>
    </row>
    <row r="1288" spans="3:14" x14ac:dyDescent="0.25">
      <c r="C1288" s="4" t="str">
        <f t="shared" ref="C1288:C1351" si="20">MID(D1288,8,60)</f>
        <v>PRECISION CONSULTING SL</v>
      </c>
      <c r="D1288" s="5" t="s">
        <v>47</v>
      </c>
      <c r="E1288" s="6">
        <v>2200952</v>
      </c>
      <c r="G1288" s="7">
        <v>44854</v>
      </c>
      <c r="H1288" s="8">
        <v>120</v>
      </c>
      <c r="I1288" s="8">
        <v>25.2</v>
      </c>
      <c r="L1288" s="27">
        <v>145.19999999999999</v>
      </c>
      <c r="M1288" s="8" t="s">
        <v>1075</v>
      </c>
      <c r="N1288" s="7">
        <v>44861</v>
      </c>
    </row>
    <row r="1289" spans="3:14" x14ac:dyDescent="0.25">
      <c r="C1289" s="4" t="str">
        <f t="shared" si="20"/>
        <v>PRECISION CONSULTING SL</v>
      </c>
      <c r="D1289" s="5" t="s">
        <v>47</v>
      </c>
      <c r="E1289" s="6">
        <v>2201046</v>
      </c>
      <c r="G1289" s="7">
        <v>44886</v>
      </c>
      <c r="H1289" s="8">
        <v>367.83</v>
      </c>
      <c r="I1289" s="8">
        <v>77.239999999999995</v>
      </c>
      <c r="L1289" s="27">
        <v>445.07</v>
      </c>
      <c r="M1289" s="8" t="s">
        <v>8</v>
      </c>
      <c r="N1289" s="7">
        <v>44895</v>
      </c>
    </row>
    <row r="1290" spans="3:14" x14ac:dyDescent="0.25">
      <c r="C1290" s="4" t="str">
        <f t="shared" si="20"/>
        <v>PRECISION CONSULTING SL</v>
      </c>
      <c r="D1290" s="5" t="s">
        <v>47</v>
      </c>
      <c r="E1290" s="20">
        <v>2200860</v>
      </c>
      <c r="G1290" s="7">
        <v>44926</v>
      </c>
      <c r="H1290" s="8">
        <v>2240</v>
      </c>
      <c r="I1290" s="8">
        <v>470.4</v>
      </c>
      <c r="L1290" s="27">
        <v>2710.4</v>
      </c>
      <c r="M1290" s="8" t="s">
        <v>1435</v>
      </c>
      <c r="N1290" s="7">
        <v>44926</v>
      </c>
    </row>
    <row r="1291" spans="3:14" x14ac:dyDescent="0.25">
      <c r="C1291" s="4" t="str">
        <f t="shared" si="20"/>
        <v>PRECISION CONSULTING SL</v>
      </c>
      <c r="D1291" s="5" t="s">
        <v>47</v>
      </c>
      <c r="E1291" s="6">
        <v>2300040</v>
      </c>
      <c r="G1291" s="7">
        <v>44945</v>
      </c>
      <c r="H1291" s="8">
        <v>126</v>
      </c>
      <c r="I1291" s="8">
        <v>26.46</v>
      </c>
      <c r="L1291" s="27">
        <v>152.46</v>
      </c>
      <c r="M1291" s="8" t="s">
        <v>1075</v>
      </c>
      <c r="N1291" s="7">
        <v>44957</v>
      </c>
    </row>
    <row r="1292" spans="3:14" x14ac:dyDescent="0.25">
      <c r="C1292" s="4" t="str">
        <f t="shared" si="20"/>
        <v>PREINFA SL</v>
      </c>
      <c r="D1292" s="5" t="s">
        <v>87</v>
      </c>
      <c r="E1292" s="6" t="s">
        <v>443</v>
      </c>
      <c r="G1292" s="7">
        <v>44575</v>
      </c>
      <c r="H1292" s="8">
        <v>746.83</v>
      </c>
      <c r="I1292" s="8">
        <v>156.83000000000001</v>
      </c>
      <c r="L1292" s="27">
        <v>903.66</v>
      </c>
      <c r="M1292" s="8" t="s">
        <v>18</v>
      </c>
      <c r="N1292" s="7">
        <v>44592</v>
      </c>
    </row>
    <row r="1293" spans="3:14" x14ac:dyDescent="0.25">
      <c r="C1293" s="4" t="str">
        <f t="shared" si="20"/>
        <v>PREINFA SL</v>
      </c>
      <c r="D1293" s="5" t="s">
        <v>87</v>
      </c>
      <c r="E1293" s="6" t="s">
        <v>441</v>
      </c>
      <c r="G1293" s="7">
        <v>44575</v>
      </c>
      <c r="H1293" s="8">
        <v>220</v>
      </c>
      <c r="L1293" s="27">
        <v>220</v>
      </c>
      <c r="M1293" s="8" t="s">
        <v>18</v>
      </c>
      <c r="N1293" s="7">
        <v>44592</v>
      </c>
    </row>
    <row r="1294" spans="3:14" x14ac:dyDescent="0.25">
      <c r="C1294" s="4" t="str">
        <f t="shared" si="20"/>
        <v>PREINFA SL</v>
      </c>
      <c r="D1294" s="5" t="s">
        <v>87</v>
      </c>
      <c r="E1294" s="20" t="s">
        <v>442</v>
      </c>
      <c r="G1294" s="7">
        <v>44575</v>
      </c>
      <c r="H1294" s="8">
        <v>220</v>
      </c>
      <c r="L1294" s="27">
        <v>220</v>
      </c>
      <c r="M1294" s="8" t="s">
        <v>18</v>
      </c>
      <c r="N1294" s="7">
        <v>44592</v>
      </c>
    </row>
    <row r="1295" spans="3:14" x14ac:dyDescent="0.25">
      <c r="C1295" s="4" t="str">
        <f t="shared" si="20"/>
        <v>PREINFA SL</v>
      </c>
      <c r="D1295" s="5" t="s">
        <v>87</v>
      </c>
      <c r="E1295" s="6" t="s">
        <v>444</v>
      </c>
      <c r="G1295" s="7">
        <v>44593</v>
      </c>
      <c r="H1295" s="8">
        <v>275</v>
      </c>
      <c r="L1295" s="27">
        <v>275</v>
      </c>
      <c r="M1295" s="8" t="s">
        <v>18</v>
      </c>
      <c r="N1295" s="7">
        <v>44613</v>
      </c>
    </row>
    <row r="1296" spans="3:14" x14ac:dyDescent="0.25">
      <c r="C1296" s="4" t="str">
        <f t="shared" si="20"/>
        <v>PREINFA SL</v>
      </c>
      <c r="D1296" s="5" t="s">
        <v>87</v>
      </c>
      <c r="E1296" s="6" t="s">
        <v>445</v>
      </c>
      <c r="G1296" s="7">
        <v>44593</v>
      </c>
      <c r="H1296" s="8">
        <v>55</v>
      </c>
      <c r="L1296" s="27">
        <v>55</v>
      </c>
      <c r="M1296" s="8" t="s">
        <v>18</v>
      </c>
      <c r="N1296" s="7">
        <v>44613</v>
      </c>
    </row>
    <row r="1297" spans="3:14" x14ac:dyDescent="0.25">
      <c r="C1297" s="4" t="str">
        <f t="shared" si="20"/>
        <v>PREINFA SL</v>
      </c>
      <c r="D1297" s="5" t="s">
        <v>87</v>
      </c>
      <c r="E1297" s="6" t="s">
        <v>447</v>
      </c>
      <c r="G1297" s="7">
        <v>44593</v>
      </c>
      <c r="H1297" s="8">
        <v>220</v>
      </c>
      <c r="L1297" s="27">
        <v>220</v>
      </c>
      <c r="M1297" s="8" t="s">
        <v>18</v>
      </c>
      <c r="N1297" s="7">
        <v>44620</v>
      </c>
    </row>
    <row r="1298" spans="3:14" x14ac:dyDescent="0.25">
      <c r="C1298" s="4" t="str">
        <f t="shared" si="20"/>
        <v>PREINFA SL</v>
      </c>
      <c r="D1298" s="5" t="s">
        <v>87</v>
      </c>
      <c r="E1298" s="6" t="s">
        <v>448</v>
      </c>
      <c r="G1298" s="7">
        <v>44593</v>
      </c>
      <c r="H1298" s="8">
        <v>746.83</v>
      </c>
      <c r="I1298" s="8">
        <v>156.83000000000001</v>
      </c>
      <c r="L1298" s="27">
        <v>903.66</v>
      </c>
      <c r="M1298" s="8" t="s">
        <v>18</v>
      </c>
      <c r="N1298" s="7">
        <v>44620</v>
      </c>
    </row>
    <row r="1299" spans="3:14" x14ac:dyDescent="0.25">
      <c r="C1299" s="4" t="str">
        <f t="shared" si="20"/>
        <v>PREINFA SL</v>
      </c>
      <c r="D1299" s="5" t="s">
        <v>87</v>
      </c>
      <c r="E1299" s="6" t="s">
        <v>446</v>
      </c>
      <c r="G1299" s="7">
        <v>44593</v>
      </c>
      <c r="H1299" s="8">
        <v>110</v>
      </c>
      <c r="L1299" s="27">
        <v>110</v>
      </c>
      <c r="M1299" s="8" t="s">
        <v>18</v>
      </c>
      <c r="N1299" s="7">
        <v>44620</v>
      </c>
    </row>
    <row r="1300" spans="3:14" x14ac:dyDescent="0.25">
      <c r="C1300" s="4" t="str">
        <f t="shared" si="20"/>
        <v>PREINFA SL</v>
      </c>
      <c r="D1300" s="5" t="s">
        <v>87</v>
      </c>
      <c r="E1300" s="6" t="s">
        <v>449</v>
      </c>
      <c r="G1300" s="7">
        <v>44621</v>
      </c>
      <c r="H1300" s="8">
        <v>55</v>
      </c>
      <c r="L1300" s="27">
        <v>55</v>
      </c>
      <c r="M1300" s="8" t="s">
        <v>18</v>
      </c>
      <c r="N1300" s="7">
        <v>44627</v>
      </c>
    </row>
    <row r="1301" spans="3:14" x14ac:dyDescent="0.25">
      <c r="C1301" s="4" t="str">
        <f t="shared" si="20"/>
        <v>PREINFA SL</v>
      </c>
      <c r="D1301" s="5" t="s">
        <v>87</v>
      </c>
      <c r="E1301" s="6" t="s">
        <v>450</v>
      </c>
      <c r="G1301" s="7">
        <v>44645</v>
      </c>
      <c r="H1301" s="8">
        <v>55</v>
      </c>
      <c r="L1301" s="27">
        <v>55</v>
      </c>
      <c r="M1301" s="8" t="s">
        <v>17</v>
      </c>
      <c r="N1301" s="7">
        <v>44651</v>
      </c>
    </row>
    <row r="1302" spans="3:14" x14ac:dyDescent="0.25">
      <c r="C1302" s="4" t="str">
        <f t="shared" si="20"/>
        <v>PREINFA SL</v>
      </c>
      <c r="D1302" s="5" t="s">
        <v>87</v>
      </c>
      <c r="E1302" s="6" t="s">
        <v>452</v>
      </c>
      <c r="G1302" s="7">
        <v>44645</v>
      </c>
      <c r="H1302" s="8">
        <v>746.83</v>
      </c>
      <c r="I1302" s="8">
        <v>156.83000000000001</v>
      </c>
      <c r="L1302" s="27">
        <v>903.66</v>
      </c>
      <c r="M1302" s="8" t="s">
        <v>18</v>
      </c>
      <c r="N1302" s="7">
        <v>44651</v>
      </c>
    </row>
    <row r="1303" spans="3:14" x14ac:dyDescent="0.25">
      <c r="C1303" s="4" t="str">
        <f t="shared" si="20"/>
        <v>PREINFA SL</v>
      </c>
      <c r="D1303" s="5" t="s">
        <v>87</v>
      </c>
      <c r="E1303" s="6" t="s">
        <v>451</v>
      </c>
      <c r="G1303" s="7">
        <v>44621</v>
      </c>
      <c r="H1303" s="8">
        <v>110</v>
      </c>
      <c r="L1303" s="27">
        <v>110</v>
      </c>
      <c r="M1303" s="8" t="s">
        <v>18</v>
      </c>
      <c r="N1303" s="7">
        <v>44651</v>
      </c>
    </row>
    <row r="1304" spans="3:14" x14ac:dyDescent="0.25">
      <c r="C1304" s="4" t="str">
        <f t="shared" si="20"/>
        <v>PREINFA SL</v>
      </c>
      <c r="D1304" s="5" t="s">
        <v>87</v>
      </c>
      <c r="E1304" s="6" t="s">
        <v>788</v>
      </c>
      <c r="G1304" s="7">
        <v>44656</v>
      </c>
      <c r="H1304" s="8">
        <v>746.83</v>
      </c>
      <c r="I1304" s="8">
        <v>156.83000000000001</v>
      </c>
      <c r="L1304" s="27">
        <v>903.66</v>
      </c>
      <c r="M1304" s="8" t="s">
        <v>18</v>
      </c>
      <c r="N1304" s="7">
        <v>44662</v>
      </c>
    </row>
    <row r="1305" spans="3:14" x14ac:dyDescent="0.25">
      <c r="C1305" s="4" t="str">
        <f t="shared" si="20"/>
        <v>PREINFA SL</v>
      </c>
      <c r="D1305" s="5" t="s">
        <v>87</v>
      </c>
      <c r="E1305" s="6" t="s">
        <v>789</v>
      </c>
      <c r="G1305" s="7">
        <v>44652</v>
      </c>
      <c r="H1305" s="8">
        <v>110</v>
      </c>
      <c r="L1305" s="27">
        <v>110</v>
      </c>
      <c r="M1305" s="8" t="s">
        <v>18</v>
      </c>
      <c r="N1305" s="7">
        <v>44676</v>
      </c>
    </row>
    <row r="1306" spans="3:14" x14ac:dyDescent="0.25">
      <c r="C1306" s="4" t="str">
        <f t="shared" si="20"/>
        <v>PREINFA SL</v>
      </c>
      <c r="D1306" s="5" t="s">
        <v>87</v>
      </c>
      <c r="E1306" s="6" t="s">
        <v>790</v>
      </c>
      <c r="G1306" s="7">
        <v>44676</v>
      </c>
      <c r="H1306" s="8">
        <v>165</v>
      </c>
      <c r="L1306" s="27">
        <v>165</v>
      </c>
      <c r="M1306" s="8" t="s">
        <v>18</v>
      </c>
      <c r="N1306" s="7">
        <v>44681</v>
      </c>
    </row>
    <row r="1307" spans="3:14" x14ac:dyDescent="0.25">
      <c r="C1307" s="4" t="str">
        <f t="shared" si="20"/>
        <v>PREINFA SL</v>
      </c>
      <c r="D1307" s="5" t="s">
        <v>87</v>
      </c>
      <c r="E1307" s="6" t="s">
        <v>791</v>
      </c>
      <c r="G1307" s="7">
        <v>44682</v>
      </c>
      <c r="H1307" s="8">
        <v>746.83</v>
      </c>
      <c r="I1307" s="8">
        <v>156.83000000000001</v>
      </c>
      <c r="L1307" s="27">
        <v>903.66</v>
      </c>
      <c r="M1307" s="8" t="s">
        <v>18</v>
      </c>
      <c r="N1307" s="7">
        <v>44686</v>
      </c>
    </row>
    <row r="1308" spans="3:14" x14ac:dyDescent="0.25">
      <c r="C1308" s="4" t="str">
        <f t="shared" si="20"/>
        <v>PREINFA SL</v>
      </c>
      <c r="D1308" s="5" t="s">
        <v>87</v>
      </c>
      <c r="E1308" s="6" t="s">
        <v>792</v>
      </c>
      <c r="G1308" s="7">
        <v>44682</v>
      </c>
      <c r="H1308" s="8">
        <v>55</v>
      </c>
      <c r="L1308" s="27">
        <v>55</v>
      </c>
      <c r="M1308" s="8" t="s">
        <v>18</v>
      </c>
      <c r="N1308" s="7">
        <v>44691</v>
      </c>
    </row>
    <row r="1309" spans="3:14" x14ac:dyDescent="0.25">
      <c r="C1309" s="4" t="str">
        <f t="shared" si="20"/>
        <v>PREINFA SL</v>
      </c>
      <c r="D1309" s="5" t="s">
        <v>87</v>
      </c>
      <c r="E1309" s="6" t="s">
        <v>793</v>
      </c>
      <c r="G1309" s="7">
        <v>44683</v>
      </c>
      <c r="H1309" s="8">
        <v>55</v>
      </c>
      <c r="L1309" s="27">
        <v>55</v>
      </c>
      <c r="M1309" s="8" t="s">
        <v>18</v>
      </c>
      <c r="N1309" s="7">
        <v>44693</v>
      </c>
    </row>
    <row r="1310" spans="3:14" x14ac:dyDescent="0.25">
      <c r="C1310" s="4" t="str">
        <f t="shared" si="20"/>
        <v>PREINFA SL</v>
      </c>
      <c r="D1310" s="5" t="s">
        <v>87</v>
      </c>
      <c r="E1310" s="6" t="s">
        <v>794</v>
      </c>
      <c r="G1310" s="7">
        <v>44683</v>
      </c>
      <c r="H1310" s="8">
        <v>55</v>
      </c>
      <c r="L1310" s="27">
        <v>55</v>
      </c>
      <c r="M1310" s="8" t="s">
        <v>18</v>
      </c>
      <c r="N1310" s="7">
        <v>44699</v>
      </c>
    </row>
    <row r="1311" spans="3:14" x14ac:dyDescent="0.25">
      <c r="C1311" s="4" t="str">
        <f t="shared" si="20"/>
        <v>PREINFA SL</v>
      </c>
      <c r="D1311" s="5" t="s">
        <v>87</v>
      </c>
      <c r="E1311" s="6" t="s">
        <v>795</v>
      </c>
      <c r="G1311" s="7">
        <v>44683</v>
      </c>
      <c r="H1311" s="8">
        <v>1705</v>
      </c>
      <c r="L1311" s="27">
        <v>1705</v>
      </c>
      <c r="M1311" s="8" t="s">
        <v>18</v>
      </c>
      <c r="N1311" s="7">
        <v>44712</v>
      </c>
    </row>
    <row r="1312" spans="3:14" x14ac:dyDescent="0.25">
      <c r="C1312" s="4" t="str">
        <f t="shared" si="20"/>
        <v>PREINFA SL</v>
      </c>
      <c r="D1312" s="5" t="s">
        <v>87</v>
      </c>
      <c r="E1312" s="6" t="s">
        <v>796</v>
      </c>
      <c r="G1312" s="7">
        <v>44713</v>
      </c>
      <c r="H1312" s="8">
        <v>746.83</v>
      </c>
      <c r="I1312" s="8">
        <v>156.83000000000001</v>
      </c>
      <c r="L1312" s="27">
        <v>903.66</v>
      </c>
      <c r="M1312" s="8" t="s">
        <v>18</v>
      </c>
      <c r="N1312" s="7">
        <v>44720</v>
      </c>
    </row>
    <row r="1313" spans="3:14" x14ac:dyDescent="0.25">
      <c r="C1313" s="4" t="str">
        <f t="shared" si="20"/>
        <v>PREINFA SL</v>
      </c>
      <c r="D1313" s="5" t="s">
        <v>87</v>
      </c>
      <c r="E1313" s="6" t="s">
        <v>797</v>
      </c>
      <c r="G1313" s="7">
        <v>44713</v>
      </c>
      <c r="H1313" s="8">
        <v>825</v>
      </c>
      <c r="L1313" s="27">
        <v>825</v>
      </c>
      <c r="M1313" s="8" t="s">
        <v>18</v>
      </c>
      <c r="N1313" s="7">
        <v>44732</v>
      </c>
    </row>
    <row r="1314" spans="3:14" x14ac:dyDescent="0.25">
      <c r="C1314" s="4" t="str">
        <f t="shared" si="20"/>
        <v>PREINFA SL</v>
      </c>
      <c r="D1314" s="5" t="s">
        <v>87</v>
      </c>
      <c r="E1314" s="6" t="s">
        <v>798</v>
      </c>
      <c r="G1314" s="7">
        <v>44713</v>
      </c>
      <c r="H1314" s="8">
        <v>1595</v>
      </c>
      <c r="L1314" s="27">
        <v>1595</v>
      </c>
      <c r="M1314" s="8" t="s">
        <v>18</v>
      </c>
      <c r="N1314" s="7">
        <v>44732</v>
      </c>
    </row>
    <row r="1315" spans="3:14" x14ac:dyDescent="0.25">
      <c r="C1315" s="4" t="str">
        <f t="shared" si="20"/>
        <v>PREINFA SL</v>
      </c>
      <c r="D1315" s="5" t="s">
        <v>87</v>
      </c>
      <c r="E1315" s="6" t="s">
        <v>799</v>
      </c>
      <c r="G1315" s="7">
        <v>44713</v>
      </c>
      <c r="H1315" s="8">
        <v>1320</v>
      </c>
      <c r="L1315" s="27">
        <v>1320</v>
      </c>
      <c r="M1315" s="8" t="s">
        <v>18</v>
      </c>
      <c r="N1315" s="7">
        <v>44732</v>
      </c>
    </row>
    <row r="1316" spans="3:14" x14ac:dyDescent="0.25">
      <c r="C1316" s="4" t="str">
        <f t="shared" si="20"/>
        <v>PREINFA SL</v>
      </c>
      <c r="D1316" s="5" t="s">
        <v>87</v>
      </c>
      <c r="E1316" s="6" t="s">
        <v>800</v>
      </c>
      <c r="F1316" s="5" t="s">
        <v>50</v>
      </c>
      <c r="G1316" s="7">
        <v>44713</v>
      </c>
      <c r="H1316" s="8">
        <v>-1320</v>
      </c>
      <c r="L1316" s="27">
        <v>-1320</v>
      </c>
      <c r="M1316" s="8" t="s">
        <v>926</v>
      </c>
      <c r="N1316" s="7">
        <v>44734</v>
      </c>
    </row>
    <row r="1317" spans="3:14" x14ac:dyDescent="0.25">
      <c r="C1317" s="4" t="str">
        <f t="shared" si="20"/>
        <v>PREINFA SL</v>
      </c>
      <c r="D1317" s="5" t="s">
        <v>87</v>
      </c>
      <c r="E1317" s="6" t="s">
        <v>801</v>
      </c>
      <c r="G1317" s="7">
        <v>44713</v>
      </c>
      <c r="H1317" s="8">
        <v>1210</v>
      </c>
      <c r="L1317" s="27">
        <v>1210</v>
      </c>
      <c r="M1317" s="8" t="s">
        <v>18</v>
      </c>
      <c r="N1317" s="7">
        <v>44734</v>
      </c>
    </row>
    <row r="1318" spans="3:14" x14ac:dyDescent="0.25">
      <c r="C1318" s="4" t="str">
        <f t="shared" si="20"/>
        <v>PREINFA SL</v>
      </c>
      <c r="D1318" s="5" t="s">
        <v>87</v>
      </c>
      <c r="E1318" s="6" t="s">
        <v>1129</v>
      </c>
      <c r="G1318" s="7">
        <v>44743</v>
      </c>
      <c r="H1318" s="8">
        <v>746.83</v>
      </c>
      <c r="I1318" s="8">
        <v>156.83000000000001</v>
      </c>
      <c r="L1318" s="27">
        <v>903.66</v>
      </c>
      <c r="M1318" s="8" t="s">
        <v>18</v>
      </c>
      <c r="N1318" s="7">
        <v>44760</v>
      </c>
    </row>
    <row r="1319" spans="3:14" x14ac:dyDescent="0.25">
      <c r="C1319" s="4" t="str">
        <f t="shared" si="20"/>
        <v>PREINFA SL</v>
      </c>
      <c r="D1319" s="5" t="s">
        <v>87</v>
      </c>
      <c r="E1319" s="6" t="s">
        <v>1130</v>
      </c>
      <c r="G1319" s="7">
        <v>44773</v>
      </c>
      <c r="H1319" s="8">
        <v>880</v>
      </c>
      <c r="L1319" s="27">
        <v>880</v>
      </c>
      <c r="M1319" s="8" t="s">
        <v>18</v>
      </c>
      <c r="N1319" s="7">
        <v>44773</v>
      </c>
    </row>
    <row r="1320" spans="3:14" x14ac:dyDescent="0.25">
      <c r="C1320" s="4" t="str">
        <f t="shared" si="20"/>
        <v>PREINFA SL</v>
      </c>
      <c r="D1320" s="5" t="s">
        <v>87</v>
      </c>
      <c r="E1320" s="6" t="s">
        <v>1131</v>
      </c>
      <c r="G1320" s="7">
        <v>44774</v>
      </c>
      <c r="H1320" s="8">
        <v>746.83</v>
      </c>
      <c r="I1320" s="8">
        <v>156.83000000000001</v>
      </c>
      <c r="L1320" s="27">
        <v>903.66</v>
      </c>
      <c r="M1320" s="8" t="s">
        <v>18</v>
      </c>
      <c r="N1320" s="7">
        <v>44784</v>
      </c>
    </row>
    <row r="1321" spans="3:14" x14ac:dyDescent="0.25">
      <c r="C1321" s="4" t="str">
        <f t="shared" si="20"/>
        <v>PREINFA SL</v>
      </c>
      <c r="D1321" s="5" t="s">
        <v>87</v>
      </c>
      <c r="E1321" s="6" t="s">
        <v>1132</v>
      </c>
      <c r="G1321" s="7">
        <v>44805</v>
      </c>
      <c r="H1321" s="8">
        <v>746.83</v>
      </c>
      <c r="I1321" s="8">
        <v>156.83000000000001</v>
      </c>
      <c r="L1321" s="27">
        <v>903.66</v>
      </c>
      <c r="M1321" s="8" t="s">
        <v>18</v>
      </c>
      <c r="N1321" s="7">
        <v>44816</v>
      </c>
    </row>
    <row r="1322" spans="3:14" x14ac:dyDescent="0.25">
      <c r="C1322" s="4" t="str">
        <f t="shared" si="20"/>
        <v>PREINFA SL</v>
      </c>
      <c r="D1322" s="5" t="s">
        <v>87</v>
      </c>
      <c r="E1322" s="6" t="s">
        <v>1133</v>
      </c>
      <c r="G1322" s="7">
        <v>44805</v>
      </c>
      <c r="H1322" s="8">
        <v>1222.0899999999999</v>
      </c>
      <c r="I1322" s="8">
        <v>256.64</v>
      </c>
      <c r="L1322" s="27">
        <v>1478.73</v>
      </c>
      <c r="M1322" s="8" t="s">
        <v>18</v>
      </c>
      <c r="N1322" s="7">
        <v>44820</v>
      </c>
    </row>
    <row r="1323" spans="3:14" x14ac:dyDescent="0.25">
      <c r="C1323" s="4" t="str">
        <f t="shared" si="20"/>
        <v>PREINFA SL</v>
      </c>
      <c r="D1323" s="5" t="s">
        <v>87</v>
      </c>
      <c r="E1323" s="6" t="s">
        <v>1583</v>
      </c>
      <c r="G1323" s="7">
        <v>44835</v>
      </c>
      <c r="H1323" s="8">
        <v>746.83</v>
      </c>
      <c r="I1323" s="8">
        <v>156.83000000000001</v>
      </c>
      <c r="L1323" s="27">
        <v>903.66</v>
      </c>
      <c r="M1323" s="8" t="s">
        <v>1584</v>
      </c>
      <c r="N1323" s="7">
        <v>44858</v>
      </c>
    </row>
    <row r="1324" spans="3:14" x14ac:dyDescent="0.25">
      <c r="C1324" s="4" t="str">
        <f t="shared" si="20"/>
        <v>PREINFA SL</v>
      </c>
      <c r="D1324" s="5" t="s">
        <v>87</v>
      </c>
      <c r="E1324" s="6" t="s">
        <v>1585</v>
      </c>
      <c r="G1324" s="7">
        <v>44835</v>
      </c>
      <c r="H1324" s="8">
        <v>55</v>
      </c>
      <c r="L1324" s="27">
        <v>55</v>
      </c>
      <c r="M1324" s="8" t="s">
        <v>1584</v>
      </c>
      <c r="N1324" s="7">
        <v>44858</v>
      </c>
    </row>
    <row r="1325" spans="3:14" x14ac:dyDescent="0.25">
      <c r="C1325" s="4" t="str">
        <f t="shared" si="20"/>
        <v>PREINFA SL</v>
      </c>
      <c r="D1325" s="5" t="s">
        <v>87</v>
      </c>
      <c r="E1325" s="6" t="s">
        <v>1586</v>
      </c>
      <c r="G1325" s="7">
        <v>44865</v>
      </c>
      <c r="H1325" s="8">
        <v>55</v>
      </c>
      <c r="L1325" s="27">
        <v>55</v>
      </c>
      <c r="M1325" s="8" t="s">
        <v>18</v>
      </c>
      <c r="N1325" s="7">
        <v>44865</v>
      </c>
    </row>
    <row r="1326" spans="3:14" x14ac:dyDescent="0.25">
      <c r="C1326" s="4" t="str">
        <f t="shared" si="20"/>
        <v>PREINFA SL</v>
      </c>
      <c r="D1326" s="5" t="s">
        <v>87</v>
      </c>
      <c r="E1326" s="6" t="s">
        <v>1587</v>
      </c>
      <c r="G1326" s="7">
        <v>44866</v>
      </c>
      <c r="H1326" s="8">
        <v>746.83</v>
      </c>
      <c r="I1326" s="8">
        <v>156.83000000000001</v>
      </c>
      <c r="L1326" s="27">
        <v>903.66</v>
      </c>
      <c r="M1326" s="8" t="s">
        <v>1584</v>
      </c>
      <c r="N1326" s="7">
        <v>44867</v>
      </c>
    </row>
    <row r="1327" spans="3:14" x14ac:dyDescent="0.25">
      <c r="C1327" s="4" t="str">
        <f t="shared" si="20"/>
        <v>PREINFA SL</v>
      </c>
      <c r="D1327" s="5" t="s">
        <v>87</v>
      </c>
      <c r="E1327" s="6" t="s">
        <v>1588</v>
      </c>
      <c r="G1327" s="7">
        <v>44895</v>
      </c>
      <c r="H1327" s="8">
        <v>1210</v>
      </c>
      <c r="L1327" s="27">
        <v>1210</v>
      </c>
      <c r="M1327" s="8" t="s">
        <v>18</v>
      </c>
      <c r="N1327" s="7">
        <v>44895</v>
      </c>
    </row>
    <row r="1328" spans="3:14" x14ac:dyDescent="0.25">
      <c r="C1328" s="4" t="str">
        <f t="shared" si="20"/>
        <v>PREINFA SL</v>
      </c>
      <c r="D1328" s="5" t="s">
        <v>87</v>
      </c>
      <c r="E1328" s="6" t="s">
        <v>1589</v>
      </c>
      <c r="G1328" s="7">
        <v>44896</v>
      </c>
      <c r="H1328" s="8">
        <v>746.83</v>
      </c>
      <c r="I1328" s="8">
        <v>156.83000000000001</v>
      </c>
      <c r="L1328" s="27">
        <v>903.66</v>
      </c>
      <c r="M1328" s="8" t="s">
        <v>1584</v>
      </c>
      <c r="N1328" s="7">
        <v>44900</v>
      </c>
    </row>
    <row r="1329" spans="3:14" x14ac:dyDescent="0.25">
      <c r="C1329" s="4" t="str">
        <f t="shared" si="20"/>
        <v>PREINFA SL</v>
      </c>
      <c r="D1329" s="5" t="s">
        <v>87</v>
      </c>
      <c r="E1329" s="6" t="s">
        <v>1590</v>
      </c>
      <c r="G1329" s="7">
        <v>44927</v>
      </c>
      <c r="H1329" s="8">
        <v>797.62</v>
      </c>
      <c r="I1329" s="8">
        <v>167.5</v>
      </c>
      <c r="L1329" s="27">
        <v>965.12</v>
      </c>
      <c r="M1329" s="8" t="s">
        <v>1584</v>
      </c>
      <c r="N1329" s="7">
        <v>44942</v>
      </c>
    </row>
    <row r="1330" spans="3:14" x14ac:dyDescent="0.25">
      <c r="C1330" s="4" t="str">
        <f t="shared" si="20"/>
        <v>PREINFA SL</v>
      </c>
      <c r="D1330" s="5" t="s">
        <v>87</v>
      </c>
      <c r="E1330" s="6" t="s">
        <v>1591</v>
      </c>
      <c r="G1330" s="7">
        <v>44927</v>
      </c>
      <c r="H1330" s="8">
        <v>1210</v>
      </c>
      <c r="L1330" s="27">
        <v>1210</v>
      </c>
      <c r="M1330" s="8" t="s">
        <v>18</v>
      </c>
      <c r="N1330" s="7">
        <v>44957</v>
      </c>
    </row>
    <row r="1331" spans="3:14" x14ac:dyDescent="0.25">
      <c r="C1331" s="4" t="str">
        <f t="shared" si="20"/>
        <v>PREINFA SL</v>
      </c>
      <c r="D1331" s="5" t="s">
        <v>87</v>
      </c>
      <c r="E1331" s="6" t="s">
        <v>1592</v>
      </c>
      <c r="G1331" s="7">
        <v>44927</v>
      </c>
      <c r="H1331" s="8">
        <v>1210</v>
      </c>
      <c r="L1331" s="27">
        <v>1210</v>
      </c>
      <c r="M1331" s="8" t="s">
        <v>18</v>
      </c>
      <c r="N1331" s="7">
        <v>44957</v>
      </c>
    </row>
    <row r="1332" spans="3:14" x14ac:dyDescent="0.25">
      <c r="C1332" s="4" t="str">
        <f t="shared" si="20"/>
        <v>PREZERO GESTION DE RESIDUOS SA</v>
      </c>
      <c r="D1332" s="5" t="s">
        <v>1833</v>
      </c>
      <c r="E1332" s="6" t="s">
        <v>1834</v>
      </c>
      <c r="G1332" s="7">
        <v>44926</v>
      </c>
      <c r="H1332" s="8">
        <v>2323.6</v>
      </c>
      <c r="I1332" s="8">
        <v>232.36</v>
      </c>
      <c r="L1332" s="27">
        <v>2555.96</v>
      </c>
      <c r="M1332" s="8" t="s">
        <v>15</v>
      </c>
      <c r="N1332" s="7">
        <v>44926</v>
      </c>
    </row>
    <row r="1333" spans="3:14" x14ac:dyDescent="0.25">
      <c r="C1333" s="4" t="str">
        <f t="shared" si="20"/>
        <v>PROJE PITAGORA SL</v>
      </c>
      <c r="D1333" s="5" t="s">
        <v>1705</v>
      </c>
      <c r="E1333" s="6">
        <v>246</v>
      </c>
      <c r="G1333" s="7">
        <v>44819</v>
      </c>
      <c r="H1333" s="8">
        <v>109</v>
      </c>
      <c r="I1333" s="8">
        <v>22.89</v>
      </c>
      <c r="L1333" s="27">
        <v>131.88999999999999</v>
      </c>
      <c r="M1333" s="8" t="s">
        <v>1706</v>
      </c>
      <c r="N1333" s="7">
        <v>44865</v>
      </c>
    </row>
    <row r="1334" spans="3:14" x14ac:dyDescent="0.25">
      <c r="C1334" s="4" t="str">
        <f t="shared" si="20"/>
        <v>PROJE PITAGORA SL</v>
      </c>
      <c r="D1334" s="5" t="s">
        <v>1705</v>
      </c>
      <c r="E1334" s="6">
        <v>402</v>
      </c>
      <c r="G1334" s="7">
        <v>44925</v>
      </c>
      <c r="H1334" s="8">
        <v>234</v>
      </c>
      <c r="I1334" s="8">
        <v>49.14</v>
      </c>
      <c r="L1334" s="27">
        <v>283.14</v>
      </c>
      <c r="M1334" s="8" t="s">
        <v>1706</v>
      </c>
      <c r="N1334" s="7">
        <v>44949</v>
      </c>
    </row>
    <row r="1335" spans="3:14" x14ac:dyDescent="0.25">
      <c r="C1335" s="4" t="str">
        <f t="shared" si="20"/>
        <v>PROJE PITAGORA SL</v>
      </c>
      <c r="D1335" s="5" t="s">
        <v>1705</v>
      </c>
      <c r="E1335" s="6">
        <v>404</v>
      </c>
      <c r="G1335" s="7">
        <v>44925</v>
      </c>
      <c r="H1335" s="8">
        <v>54</v>
      </c>
      <c r="I1335" s="8">
        <v>11.34</v>
      </c>
      <c r="L1335" s="27">
        <v>65.34</v>
      </c>
      <c r="M1335" s="8" t="s">
        <v>1706</v>
      </c>
      <c r="N1335" s="7">
        <v>44949</v>
      </c>
    </row>
    <row r="1336" spans="3:14" x14ac:dyDescent="0.25">
      <c r="C1336" s="4" t="str">
        <f t="shared" si="20"/>
        <v>PROJE PITAGORA SL</v>
      </c>
      <c r="D1336" s="5" t="s">
        <v>1705</v>
      </c>
      <c r="E1336" s="6">
        <v>403</v>
      </c>
      <c r="G1336" s="7">
        <v>44925</v>
      </c>
      <c r="H1336" s="8">
        <v>100</v>
      </c>
      <c r="I1336" s="8">
        <v>21</v>
      </c>
      <c r="L1336" s="27">
        <v>121</v>
      </c>
      <c r="M1336" s="8" t="s">
        <v>1706</v>
      </c>
      <c r="N1336" s="7">
        <v>44949</v>
      </c>
    </row>
    <row r="1337" spans="3:14" x14ac:dyDescent="0.25">
      <c r="C1337" s="4" t="str">
        <f t="shared" si="20"/>
        <v>PROMAR EDIFICIOS, S.L.</v>
      </c>
      <c r="D1337" s="5" t="s">
        <v>1314</v>
      </c>
      <c r="E1337" s="6">
        <v>221003155</v>
      </c>
      <c r="G1337" s="7">
        <v>44834</v>
      </c>
      <c r="H1337" s="8">
        <v>2289.2600000000002</v>
      </c>
      <c r="I1337" s="8">
        <v>480.74</v>
      </c>
      <c r="L1337" s="27">
        <v>2770</v>
      </c>
      <c r="M1337" s="8" t="s">
        <v>5</v>
      </c>
      <c r="N1337" s="7">
        <v>44834</v>
      </c>
    </row>
    <row r="1338" spans="3:14" x14ac:dyDescent="0.25">
      <c r="C1338" s="4" t="str">
        <f t="shared" si="20"/>
        <v>PROMAR EDIFICIOS, S.L.</v>
      </c>
      <c r="D1338" s="5" t="s">
        <v>1314</v>
      </c>
      <c r="E1338" s="6">
        <v>221003554</v>
      </c>
      <c r="G1338" s="7">
        <v>44834</v>
      </c>
      <c r="H1338" s="8">
        <v>706.42</v>
      </c>
      <c r="I1338" s="8">
        <v>148.35</v>
      </c>
      <c r="L1338" s="27">
        <v>854.77</v>
      </c>
      <c r="M1338" s="8" t="s">
        <v>5</v>
      </c>
      <c r="N1338" s="7">
        <v>44858</v>
      </c>
    </row>
    <row r="1339" spans="3:14" x14ac:dyDescent="0.25">
      <c r="C1339" s="4" t="str">
        <f t="shared" si="20"/>
        <v>PROMAR EDIFICIOS, S.L.</v>
      </c>
      <c r="D1339" s="5" t="s">
        <v>1314</v>
      </c>
      <c r="E1339" s="6" t="s">
        <v>1694</v>
      </c>
      <c r="G1339" s="7">
        <v>44834</v>
      </c>
      <c r="H1339" s="8">
        <v>3446.44</v>
      </c>
      <c r="I1339" s="8">
        <v>723.75</v>
      </c>
      <c r="L1339" s="27">
        <v>4170.1899999999996</v>
      </c>
      <c r="M1339" s="8" t="s">
        <v>5</v>
      </c>
      <c r="N1339" s="7">
        <v>44858</v>
      </c>
    </row>
    <row r="1340" spans="3:14" x14ac:dyDescent="0.25">
      <c r="C1340" s="4" t="str">
        <f t="shared" si="20"/>
        <v>PROMAR EDIFICIOS, S.L.</v>
      </c>
      <c r="D1340" s="5" t="s">
        <v>1314</v>
      </c>
      <c r="E1340" s="6" t="s">
        <v>1695</v>
      </c>
      <c r="F1340" s="5" t="s">
        <v>50</v>
      </c>
      <c r="G1340" s="7">
        <v>44835</v>
      </c>
      <c r="H1340" s="8">
        <v>-2289.2600000000002</v>
      </c>
      <c r="I1340" s="8">
        <v>-480.74</v>
      </c>
      <c r="L1340" s="27">
        <v>-2770</v>
      </c>
      <c r="M1340" s="8" t="s">
        <v>1696</v>
      </c>
      <c r="N1340" s="7">
        <v>44858</v>
      </c>
    </row>
    <row r="1341" spans="3:14" x14ac:dyDescent="0.25">
      <c r="C1341" s="4" t="str">
        <f t="shared" si="20"/>
        <v>PROMAR EDIFICIOS, S.L.</v>
      </c>
      <c r="D1341" s="5" t="s">
        <v>1314</v>
      </c>
      <c r="E1341" s="6">
        <v>221003567</v>
      </c>
      <c r="G1341" s="7">
        <v>44865</v>
      </c>
      <c r="H1341" s="8">
        <v>308.33999999999997</v>
      </c>
      <c r="I1341" s="8">
        <v>64.75</v>
      </c>
      <c r="L1341" s="27">
        <v>373.09</v>
      </c>
      <c r="M1341" s="8" t="s">
        <v>5</v>
      </c>
      <c r="N1341" s="7">
        <v>44865</v>
      </c>
    </row>
    <row r="1342" spans="3:14" x14ac:dyDescent="0.25">
      <c r="C1342" s="4" t="str">
        <f t="shared" si="20"/>
        <v>PUBLI SERVEI SL</v>
      </c>
      <c r="D1342" s="5" t="s">
        <v>1339</v>
      </c>
      <c r="E1342" s="6">
        <v>230065</v>
      </c>
      <c r="G1342" s="7">
        <v>44935</v>
      </c>
      <c r="H1342" s="8">
        <v>387.5</v>
      </c>
      <c r="I1342" s="8">
        <v>81.38</v>
      </c>
      <c r="L1342" s="27">
        <v>468.88</v>
      </c>
      <c r="M1342" s="8" t="s">
        <v>148</v>
      </c>
      <c r="N1342" s="7">
        <v>44935</v>
      </c>
    </row>
    <row r="1343" spans="3:14" x14ac:dyDescent="0.25">
      <c r="C1343" s="4" t="str">
        <f t="shared" si="20"/>
        <v>QUERY CONSULTING &amp; SOFTWARE SL</v>
      </c>
      <c r="D1343" s="5" t="s">
        <v>141</v>
      </c>
      <c r="E1343" s="6">
        <v>1860</v>
      </c>
      <c r="G1343" s="7">
        <v>44564</v>
      </c>
      <c r="H1343" s="8">
        <v>1055.8399999999999</v>
      </c>
      <c r="I1343" s="8">
        <v>221.73</v>
      </c>
      <c r="L1343" s="27">
        <v>1277.57</v>
      </c>
      <c r="M1343" s="8" t="s">
        <v>151</v>
      </c>
      <c r="N1343" s="7">
        <v>44568</v>
      </c>
    </row>
    <row r="1344" spans="3:14" x14ac:dyDescent="0.25">
      <c r="C1344" s="4" t="str">
        <f t="shared" si="20"/>
        <v>QUERY CONSULTING &amp; SOFTWARE SL</v>
      </c>
      <c r="D1344" s="5" t="s">
        <v>141</v>
      </c>
      <c r="E1344" s="6">
        <v>1862</v>
      </c>
      <c r="G1344" s="7">
        <v>44592</v>
      </c>
      <c r="H1344" s="8">
        <v>1055.8399999999999</v>
      </c>
      <c r="I1344" s="8">
        <v>221.73</v>
      </c>
      <c r="L1344" s="27">
        <v>1277.57</v>
      </c>
      <c r="M1344" s="8" t="s">
        <v>151</v>
      </c>
      <c r="N1344" s="7">
        <v>44592</v>
      </c>
    </row>
    <row r="1345" spans="3:14" x14ac:dyDescent="0.25">
      <c r="C1345" s="4" t="str">
        <f t="shared" si="20"/>
        <v>QUERY CONSULTING &amp; SOFTWARE SL</v>
      </c>
      <c r="D1345" s="5" t="s">
        <v>141</v>
      </c>
      <c r="E1345" s="6">
        <v>1865</v>
      </c>
      <c r="G1345" s="7">
        <v>44620</v>
      </c>
      <c r="H1345" s="8">
        <v>1055.8399999999999</v>
      </c>
      <c r="I1345" s="8">
        <v>221.73</v>
      </c>
      <c r="L1345" s="27">
        <v>1277.57</v>
      </c>
      <c r="M1345" s="8" t="s">
        <v>151</v>
      </c>
      <c r="N1345" s="7">
        <v>44620</v>
      </c>
    </row>
    <row r="1346" spans="3:14" x14ac:dyDescent="0.25">
      <c r="C1346" s="4" t="str">
        <f t="shared" si="20"/>
        <v>QUERY CONSULTING &amp; SOFTWARE SL</v>
      </c>
      <c r="D1346" s="5" t="s">
        <v>141</v>
      </c>
      <c r="E1346" s="6">
        <v>1867</v>
      </c>
      <c r="G1346" s="7">
        <v>44651</v>
      </c>
      <c r="H1346" s="8">
        <v>1055.8399999999999</v>
      </c>
      <c r="I1346" s="8">
        <v>221.73</v>
      </c>
      <c r="L1346" s="27">
        <v>1277.57</v>
      </c>
      <c r="M1346" s="8" t="s">
        <v>151</v>
      </c>
      <c r="N1346" s="7">
        <v>44651</v>
      </c>
    </row>
    <row r="1347" spans="3:14" x14ac:dyDescent="0.25">
      <c r="C1347" s="4" t="str">
        <f t="shared" si="20"/>
        <v>QUERY CONSULTING &amp; SOFTWARE SL</v>
      </c>
      <c r="D1347" s="5" t="s">
        <v>141</v>
      </c>
      <c r="E1347" s="6">
        <v>1869</v>
      </c>
      <c r="G1347" s="7">
        <v>44681</v>
      </c>
      <c r="H1347" s="8">
        <v>1055.8399999999999</v>
      </c>
      <c r="I1347" s="8">
        <v>221.73</v>
      </c>
      <c r="L1347" s="27">
        <v>1277.57</v>
      </c>
      <c r="M1347" s="8" t="s">
        <v>151</v>
      </c>
      <c r="N1347" s="7">
        <v>44681</v>
      </c>
    </row>
    <row r="1348" spans="3:14" x14ac:dyDescent="0.25">
      <c r="C1348" s="4" t="str">
        <f t="shared" si="20"/>
        <v>QUERY CONSULTING &amp; SOFTWARE SL</v>
      </c>
      <c r="D1348" s="5" t="s">
        <v>141</v>
      </c>
      <c r="E1348" s="6">
        <v>1872</v>
      </c>
      <c r="G1348" s="7">
        <v>44712</v>
      </c>
      <c r="H1348" s="8">
        <v>1055.8399999999999</v>
      </c>
      <c r="I1348" s="8">
        <v>221.73</v>
      </c>
      <c r="L1348" s="27">
        <v>1277.57</v>
      </c>
      <c r="M1348" s="8" t="s">
        <v>151</v>
      </c>
      <c r="N1348" s="7">
        <v>44712</v>
      </c>
    </row>
    <row r="1349" spans="3:14" x14ac:dyDescent="0.25">
      <c r="C1349" s="4" t="str">
        <f t="shared" si="20"/>
        <v>QUERY CONSULTING &amp; SOFTWARE SL</v>
      </c>
      <c r="D1349" s="5" t="s">
        <v>141</v>
      </c>
      <c r="E1349" s="6">
        <v>1874</v>
      </c>
      <c r="G1349" s="7">
        <v>44742</v>
      </c>
      <c r="H1349" s="8">
        <v>1055.8399999999999</v>
      </c>
      <c r="I1349" s="8">
        <v>221.73</v>
      </c>
      <c r="L1349" s="27">
        <v>1277.57</v>
      </c>
      <c r="M1349" s="8" t="s">
        <v>151</v>
      </c>
      <c r="N1349" s="7">
        <v>44742</v>
      </c>
    </row>
    <row r="1350" spans="3:14" x14ac:dyDescent="0.25">
      <c r="C1350" s="4" t="str">
        <f t="shared" si="20"/>
        <v>QUERY CONSULTING &amp; SOFTWARE SL</v>
      </c>
      <c r="D1350" s="5" t="s">
        <v>141</v>
      </c>
      <c r="E1350" s="6">
        <v>1876</v>
      </c>
      <c r="G1350" s="7">
        <v>44797</v>
      </c>
      <c r="H1350" s="8">
        <v>1055.8399999999999</v>
      </c>
      <c r="I1350" s="8">
        <v>221.73</v>
      </c>
      <c r="L1350" s="27">
        <v>1277.57</v>
      </c>
      <c r="M1350" s="8" t="s">
        <v>151</v>
      </c>
      <c r="N1350" s="7">
        <v>44804</v>
      </c>
    </row>
    <row r="1351" spans="3:14" x14ac:dyDescent="0.25">
      <c r="C1351" s="4" t="str">
        <f t="shared" si="20"/>
        <v>QUERY CONSULTING &amp; SOFTWARE SL</v>
      </c>
      <c r="D1351" s="5" t="s">
        <v>141</v>
      </c>
      <c r="E1351" s="6">
        <v>1878</v>
      </c>
      <c r="G1351" s="7">
        <v>44834</v>
      </c>
      <c r="H1351" s="8">
        <v>1055.8399999999999</v>
      </c>
      <c r="I1351" s="8">
        <v>221.73</v>
      </c>
      <c r="L1351" s="27">
        <v>1277.57</v>
      </c>
      <c r="M1351" s="8" t="s">
        <v>151</v>
      </c>
      <c r="N1351" s="7">
        <v>44834</v>
      </c>
    </row>
    <row r="1352" spans="3:14" x14ac:dyDescent="0.25">
      <c r="C1352" s="4" t="str">
        <f t="shared" ref="C1352:C1415" si="21">MID(D1352,8,60)</f>
        <v>QUERY CONSULTING &amp; SOFTWARE SL</v>
      </c>
      <c r="D1352" s="5" t="s">
        <v>141</v>
      </c>
      <c r="E1352" s="6">
        <v>1880</v>
      </c>
      <c r="G1352" s="7">
        <v>44838</v>
      </c>
      <c r="H1352" s="8">
        <v>1055.8399999999999</v>
      </c>
      <c r="I1352" s="8">
        <v>221.73</v>
      </c>
      <c r="L1352" s="27">
        <v>1277.57</v>
      </c>
      <c r="M1352" s="8" t="s">
        <v>151</v>
      </c>
      <c r="N1352" s="7">
        <v>44838</v>
      </c>
    </row>
    <row r="1353" spans="3:14" x14ac:dyDescent="0.25">
      <c r="C1353" s="4" t="str">
        <f t="shared" si="21"/>
        <v>QUERY CONSULTING &amp; SOFTWARE SL</v>
      </c>
      <c r="D1353" s="5" t="s">
        <v>141</v>
      </c>
      <c r="E1353" s="6">
        <v>1883</v>
      </c>
      <c r="G1353" s="7">
        <v>44865</v>
      </c>
      <c r="H1353" s="8">
        <v>1055.8399999999999</v>
      </c>
      <c r="I1353" s="8">
        <v>221.73</v>
      </c>
      <c r="L1353" s="27">
        <v>1277.57</v>
      </c>
      <c r="M1353" s="8" t="s">
        <v>151</v>
      </c>
      <c r="N1353" s="7">
        <v>44865</v>
      </c>
    </row>
    <row r="1354" spans="3:14" x14ac:dyDescent="0.25">
      <c r="C1354" s="4" t="str">
        <f t="shared" si="21"/>
        <v>QUERY CONSULTING &amp; SOFTWARE SL</v>
      </c>
      <c r="D1354" s="5" t="s">
        <v>141</v>
      </c>
      <c r="E1354" s="6">
        <v>1885</v>
      </c>
      <c r="G1354" s="7">
        <v>44895</v>
      </c>
      <c r="H1354" s="8">
        <v>1055.8399999999999</v>
      </c>
      <c r="I1354" s="8">
        <v>221.73</v>
      </c>
      <c r="L1354" s="27">
        <v>1277.57</v>
      </c>
      <c r="M1354" s="8" t="s">
        <v>1753</v>
      </c>
      <c r="N1354" s="7">
        <v>44895</v>
      </c>
    </row>
    <row r="1355" spans="3:14" x14ac:dyDescent="0.25">
      <c r="C1355" s="4" t="str">
        <f t="shared" si="21"/>
        <v>QUERY CONSULTING &amp; SOFTWARE SL</v>
      </c>
      <c r="D1355" s="5" t="s">
        <v>141</v>
      </c>
      <c r="E1355" s="6">
        <v>1888</v>
      </c>
      <c r="G1355" s="7">
        <v>44926</v>
      </c>
      <c r="H1355" s="8">
        <v>1055.8399999999999</v>
      </c>
      <c r="I1355" s="8">
        <v>221.73</v>
      </c>
      <c r="L1355" s="27">
        <v>1277.57</v>
      </c>
      <c r="M1355" s="8" t="s">
        <v>1753</v>
      </c>
      <c r="N1355" s="7">
        <v>44926</v>
      </c>
    </row>
    <row r="1356" spans="3:14" x14ac:dyDescent="0.25">
      <c r="C1356" s="4" t="str">
        <f t="shared" si="21"/>
        <v>QUIMICA FACIL SL</v>
      </c>
      <c r="D1356" s="5" t="s">
        <v>132</v>
      </c>
      <c r="E1356" s="6" t="s">
        <v>472</v>
      </c>
      <c r="G1356" s="7">
        <v>44631</v>
      </c>
      <c r="H1356" s="8">
        <v>1202.5</v>
      </c>
      <c r="I1356" s="8">
        <v>252.53</v>
      </c>
      <c r="L1356" s="27">
        <v>1455.03</v>
      </c>
      <c r="M1356" s="8" t="s">
        <v>16</v>
      </c>
      <c r="N1356" s="7">
        <v>44651</v>
      </c>
    </row>
    <row r="1357" spans="3:14" x14ac:dyDescent="0.25">
      <c r="C1357" s="4" t="str">
        <f t="shared" si="21"/>
        <v>QUIMICA FACIL SL</v>
      </c>
      <c r="D1357" s="5" t="s">
        <v>132</v>
      </c>
      <c r="E1357" s="6" t="s">
        <v>1612</v>
      </c>
      <c r="G1357" s="7">
        <v>44865</v>
      </c>
      <c r="H1357" s="8">
        <v>180</v>
      </c>
      <c r="I1357" s="8">
        <v>37.799999999999997</v>
      </c>
      <c r="L1357" s="27">
        <v>217.8</v>
      </c>
      <c r="M1357" s="8" t="s">
        <v>16</v>
      </c>
      <c r="N1357" s="7">
        <v>44865</v>
      </c>
    </row>
    <row r="1358" spans="3:14" x14ac:dyDescent="0.25">
      <c r="C1358" s="4" t="str">
        <f t="shared" si="21"/>
        <v>QUIMICA FACIL SL</v>
      </c>
      <c r="D1358" s="5" t="s">
        <v>132</v>
      </c>
      <c r="E1358" s="6" t="s">
        <v>1613</v>
      </c>
      <c r="G1358" s="7">
        <v>44876</v>
      </c>
      <c r="H1358" s="8">
        <v>1202.5</v>
      </c>
      <c r="I1358" s="8">
        <v>252.53</v>
      </c>
      <c r="L1358" s="27">
        <v>1455.03</v>
      </c>
      <c r="M1358" s="8" t="s">
        <v>16</v>
      </c>
      <c r="N1358" s="7">
        <v>44888</v>
      </c>
    </row>
    <row r="1359" spans="3:14" x14ac:dyDescent="0.25">
      <c r="C1359" s="4" t="str">
        <f t="shared" si="21"/>
        <v>RAUL ROMERO NICOLAS</v>
      </c>
      <c r="D1359" s="5" t="s">
        <v>1692</v>
      </c>
      <c r="E1359" s="6">
        <v>20</v>
      </c>
      <c r="G1359" s="7">
        <v>44915</v>
      </c>
      <c r="H1359" s="8">
        <v>250</v>
      </c>
      <c r="I1359" s="8">
        <v>52.5</v>
      </c>
      <c r="L1359" s="27">
        <v>302.5</v>
      </c>
      <c r="M1359" s="8" t="s">
        <v>921</v>
      </c>
      <c r="N1359" s="7">
        <v>44926</v>
      </c>
    </row>
    <row r="1360" spans="3:14" x14ac:dyDescent="0.25">
      <c r="C1360" s="4" t="str">
        <f t="shared" si="21"/>
        <v>RD LUNA MAQUINARIA Y ENCOFRADOS SLU</v>
      </c>
      <c r="D1360" s="5" t="s">
        <v>670</v>
      </c>
      <c r="E1360" s="6">
        <v>321</v>
      </c>
      <c r="G1360" s="7">
        <v>44662</v>
      </c>
      <c r="H1360" s="8">
        <v>4990</v>
      </c>
      <c r="I1360" s="8">
        <v>1047.9000000000001</v>
      </c>
      <c r="L1360" s="27">
        <v>6037.9</v>
      </c>
      <c r="M1360" s="8" t="s">
        <v>16</v>
      </c>
      <c r="N1360" s="7">
        <v>44704</v>
      </c>
    </row>
    <row r="1361" spans="3:14" x14ac:dyDescent="0.25">
      <c r="C1361" s="4" t="str">
        <f t="shared" si="21"/>
        <v>RD LUNA MAQUINARIA Y ENCOFRADOS SLU</v>
      </c>
      <c r="D1361" s="5" t="s">
        <v>670</v>
      </c>
      <c r="E1361" s="6" t="s">
        <v>1257</v>
      </c>
      <c r="G1361" s="7">
        <v>44680</v>
      </c>
      <c r="H1361" s="8">
        <v>400.66</v>
      </c>
      <c r="I1361" s="8">
        <v>84.14</v>
      </c>
      <c r="L1361" s="27">
        <v>484.8</v>
      </c>
      <c r="M1361" s="8" t="s">
        <v>20</v>
      </c>
      <c r="N1361" s="7">
        <v>44820</v>
      </c>
    </row>
    <row r="1362" spans="3:14" x14ac:dyDescent="0.25">
      <c r="C1362" s="4" t="str">
        <f t="shared" si="21"/>
        <v>REABIBAIX 2010 SL</v>
      </c>
      <c r="D1362" s="5" t="s">
        <v>652</v>
      </c>
      <c r="E1362" s="6" t="s">
        <v>1720</v>
      </c>
      <c r="G1362" s="7">
        <v>44656</v>
      </c>
      <c r="H1362" s="8">
        <v>4636.68</v>
      </c>
      <c r="I1362" s="8">
        <v>973.7</v>
      </c>
      <c r="L1362" s="27">
        <v>5610.38</v>
      </c>
      <c r="M1362" s="8" t="s">
        <v>19</v>
      </c>
      <c r="N1362" s="7">
        <v>44697</v>
      </c>
    </row>
    <row r="1363" spans="3:14" x14ac:dyDescent="0.25">
      <c r="C1363" s="4" t="str">
        <f t="shared" si="21"/>
        <v>RECA HISPANIA SAU</v>
      </c>
      <c r="D1363" s="5" t="s">
        <v>96</v>
      </c>
      <c r="E1363" s="6">
        <v>4613262234</v>
      </c>
      <c r="G1363" s="7">
        <v>44620</v>
      </c>
      <c r="H1363" s="8">
        <v>79</v>
      </c>
      <c r="I1363" s="8">
        <v>16.59</v>
      </c>
      <c r="L1363" s="27">
        <v>95.59</v>
      </c>
      <c r="M1363" s="8" t="s">
        <v>0</v>
      </c>
      <c r="N1363" s="7">
        <v>44620</v>
      </c>
    </row>
    <row r="1364" spans="3:14" x14ac:dyDescent="0.25">
      <c r="C1364" s="4" t="str">
        <f t="shared" si="21"/>
        <v>RECA HISPANIA SAU</v>
      </c>
      <c r="D1364" s="5" t="s">
        <v>96</v>
      </c>
      <c r="E1364" s="6">
        <v>4613262235</v>
      </c>
      <c r="G1364" s="7">
        <v>44620</v>
      </c>
      <c r="H1364" s="8">
        <v>102</v>
      </c>
      <c r="I1364" s="8">
        <v>21.42</v>
      </c>
      <c r="L1364" s="27">
        <v>123.42</v>
      </c>
      <c r="M1364" s="8" t="s">
        <v>0</v>
      </c>
      <c r="N1364" s="7">
        <v>44620</v>
      </c>
    </row>
    <row r="1365" spans="3:14" x14ac:dyDescent="0.25">
      <c r="C1365" s="4" t="str">
        <f t="shared" si="21"/>
        <v>RECA HISPANIA SAU</v>
      </c>
      <c r="D1365" s="5" t="s">
        <v>96</v>
      </c>
      <c r="E1365" s="6">
        <v>4613270152</v>
      </c>
      <c r="G1365" s="7">
        <v>44651</v>
      </c>
      <c r="H1365" s="8">
        <v>298</v>
      </c>
      <c r="I1365" s="8">
        <v>62.58</v>
      </c>
      <c r="L1365" s="27">
        <v>360.58</v>
      </c>
      <c r="M1365" s="8" t="s">
        <v>0</v>
      </c>
      <c r="N1365" s="7">
        <v>44651</v>
      </c>
    </row>
    <row r="1366" spans="3:14" x14ac:dyDescent="0.25">
      <c r="C1366" s="4" t="str">
        <f t="shared" si="21"/>
        <v>RECA HISPANIA SAU</v>
      </c>
      <c r="D1366" s="5" t="s">
        <v>96</v>
      </c>
      <c r="E1366" s="6">
        <v>4613270151</v>
      </c>
      <c r="G1366" s="7">
        <v>44651</v>
      </c>
      <c r="H1366" s="8">
        <v>170</v>
      </c>
      <c r="I1366" s="8">
        <v>35.700000000000003</v>
      </c>
      <c r="L1366" s="27">
        <v>205.7</v>
      </c>
      <c r="M1366" s="8" t="s">
        <v>0</v>
      </c>
      <c r="N1366" s="7">
        <v>44651</v>
      </c>
    </row>
    <row r="1367" spans="3:14" x14ac:dyDescent="0.25">
      <c r="C1367" s="4" t="str">
        <f t="shared" si="21"/>
        <v>RECA HISPANIA SAU</v>
      </c>
      <c r="D1367" s="5" t="s">
        <v>96</v>
      </c>
      <c r="E1367" s="6">
        <v>4613277661</v>
      </c>
      <c r="G1367" s="7">
        <v>44681</v>
      </c>
      <c r="H1367" s="8">
        <v>203.9</v>
      </c>
      <c r="I1367" s="8">
        <v>42.82</v>
      </c>
      <c r="L1367" s="27">
        <v>246.72</v>
      </c>
      <c r="M1367" s="8" t="s">
        <v>0</v>
      </c>
      <c r="N1367" s="7">
        <v>44681</v>
      </c>
    </row>
    <row r="1368" spans="3:14" x14ac:dyDescent="0.25">
      <c r="C1368" s="4" t="str">
        <f t="shared" si="21"/>
        <v>RECA HISPANIA SAU</v>
      </c>
      <c r="D1368" s="5" t="s">
        <v>96</v>
      </c>
      <c r="E1368" s="6">
        <v>4613286031</v>
      </c>
      <c r="G1368" s="7">
        <v>44712</v>
      </c>
      <c r="H1368" s="8">
        <v>184.9</v>
      </c>
      <c r="I1368" s="8">
        <v>38.83</v>
      </c>
      <c r="L1368" s="27">
        <v>223.73</v>
      </c>
      <c r="M1368" s="8" t="s">
        <v>0</v>
      </c>
      <c r="N1368" s="7">
        <v>44712</v>
      </c>
    </row>
    <row r="1369" spans="3:14" x14ac:dyDescent="0.25">
      <c r="C1369" s="4" t="str">
        <f t="shared" si="21"/>
        <v>RECA HISPANIA SAU</v>
      </c>
      <c r="D1369" s="5" t="s">
        <v>96</v>
      </c>
      <c r="E1369" s="6">
        <v>4613293761</v>
      </c>
      <c r="G1369" s="7">
        <v>44742</v>
      </c>
      <c r="H1369" s="8">
        <v>237.64</v>
      </c>
      <c r="I1369" s="8">
        <v>49.9</v>
      </c>
      <c r="L1369" s="27">
        <v>287.54000000000002</v>
      </c>
      <c r="M1369" s="8" t="s">
        <v>0</v>
      </c>
      <c r="N1369" s="7">
        <v>44742</v>
      </c>
    </row>
    <row r="1370" spans="3:14" x14ac:dyDescent="0.25">
      <c r="C1370" s="4" t="str">
        <f t="shared" si="21"/>
        <v>RECA HISPANIA SAU</v>
      </c>
      <c r="D1370" s="5" t="s">
        <v>96</v>
      </c>
      <c r="E1370" s="6">
        <v>4613293762</v>
      </c>
      <c r="G1370" s="7">
        <v>44742</v>
      </c>
      <c r="H1370" s="8">
        <v>183.49</v>
      </c>
      <c r="I1370" s="8">
        <v>38.53</v>
      </c>
      <c r="L1370" s="27">
        <v>222.02</v>
      </c>
      <c r="M1370" s="8" t="s">
        <v>0</v>
      </c>
      <c r="N1370" s="7">
        <v>44742</v>
      </c>
    </row>
    <row r="1371" spans="3:14" x14ac:dyDescent="0.25">
      <c r="C1371" s="4" t="str">
        <f t="shared" si="21"/>
        <v>RECA HISPANIA SAU</v>
      </c>
      <c r="D1371" s="5" t="s">
        <v>96</v>
      </c>
      <c r="E1371" s="6">
        <v>4613301695</v>
      </c>
      <c r="G1371" s="7">
        <v>44773</v>
      </c>
      <c r="H1371" s="8">
        <v>265.94</v>
      </c>
      <c r="I1371" s="8">
        <v>55.85</v>
      </c>
      <c r="L1371" s="27">
        <v>321.79000000000002</v>
      </c>
      <c r="M1371" s="8" t="s">
        <v>0</v>
      </c>
      <c r="N1371" s="7">
        <v>44773</v>
      </c>
    </row>
    <row r="1372" spans="3:14" x14ac:dyDescent="0.25">
      <c r="C1372" s="4" t="str">
        <f t="shared" si="21"/>
        <v>RECA HISPANIA SAU</v>
      </c>
      <c r="D1372" s="5" t="s">
        <v>96</v>
      </c>
      <c r="E1372" s="6">
        <v>4613301694</v>
      </c>
      <c r="G1372" s="7">
        <v>44773</v>
      </c>
      <c r="H1372" s="8">
        <v>280.58999999999997</v>
      </c>
      <c r="I1372" s="8">
        <v>58.92</v>
      </c>
      <c r="L1372" s="27">
        <v>339.51</v>
      </c>
      <c r="M1372" s="8" t="s">
        <v>0</v>
      </c>
      <c r="N1372" s="7">
        <v>44773</v>
      </c>
    </row>
    <row r="1373" spans="3:14" x14ac:dyDescent="0.25">
      <c r="C1373" s="4" t="str">
        <f t="shared" si="21"/>
        <v>RECA HISPANIA SAU</v>
      </c>
      <c r="D1373" s="5" t="s">
        <v>96</v>
      </c>
      <c r="E1373" s="6">
        <v>4613305576</v>
      </c>
      <c r="G1373" s="7">
        <v>44804</v>
      </c>
      <c r="H1373" s="8">
        <v>245.05</v>
      </c>
      <c r="I1373" s="8">
        <v>51.46</v>
      </c>
      <c r="L1373" s="27">
        <v>296.51</v>
      </c>
      <c r="M1373" s="8" t="s">
        <v>0</v>
      </c>
      <c r="N1373" s="7">
        <v>44804</v>
      </c>
    </row>
    <row r="1374" spans="3:14" x14ac:dyDescent="0.25">
      <c r="C1374" s="4" t="str">
        <f t="shared" si="21"/>
        <v>RECA HISPANIA SAU</v>
      </c>
      <c r="D1374" s="5" t="s">
        <v>96</v>
      </c>
      <c r="E1374" s="6">
        <v>4613313736</v>
      </c>
      <c r="G1374" s="7">
        <v>44834</v>
      </c>
      <c r="H1374" s="8">
        <v>293.13</v>
      </c>
      <c r="I1374" s="8">
        <v>61.56</v>
      </c>
      <c r="L1374" s="27">
        <v>354.69</v>
      </c>
      <c r="M1374" s="8" t="s">
        <v>0</v>
      </c>
      <c r="N1374" s="7">
        <v>44834</v>
      </c>
    </row>
    <row r="1375" spans="3:14" x14ac:dyDescent="0.25">
      <c r="C1375" s="4" t="str">
        <f t="shared" si="21"/>
        <v>RECA HISPANIA SAU</v>
      </c>
      <c r="D1375" s="5" t="s">
        <v>96</v>
      </c>
      <c r="E1375" s="6">
        <v>4613313737</v>
      </c>
      <c r="G1375" s="7">
        <v>44834</v>
      </c>
      <c r="H1375" s="8">
        <v>161.05000000000001</v>
      </c>
      <c r="I1375" s="8">
        <v>33.82</v>
      </c>
      <c r="L1375" s="27">
        <v>194.87</v>
      </c>
      <c r="M1375" s="8" t="s">
        <v>0</v>
      </c>
      <c r="N1375" s="7">
        <v>44834</v>
      </c>
    </row>
    <row r="1376" spans="3:14" x14ac:dyDescent="0.25">
      <c r="C1376" s="4" t="str">
        <f t="shared" si="21"/>
        <v>RECA HISPANIA SAU</v>
      </c>
      <c r="D1376" s="5" t="s">
        <v>96</v>
      </c>
      <c r="E1376" s="6">
        <v>4613322040</v>
      </c>
      <c r="G1376" s="7">
        <v>44865</v>
      </c>
      <c r="H1376" s="8">
        <v>141.78</v>
      </c>
      <c r="I1376" s="8">
        <v>29.77</v>
      </c>
      <c r="L1376" s="27">
        <v>171.55</v>
      </c>
      <c r="M1376" s="8" t="s">
        <v>0</v>
      </c>
      <c r="N1376" s="7">
        <v>44865</v>
      </c>
    </row>
    <row r="1377" spans="3:14" x14ac:dyDescent="0.25">
      <c r="C1377" s="4" t="str">
        <f t="shared" si="21"/>
        <v>RECA HISPANIA SAU</v>
      </c>
      <c r="D1377" s="5" t="s">
        <v>96</v>
      </c>
      <c r="E1377" s="6">
        <v>4613343346</v>
      </c>
      <c r="G1377" s="7">
        <v>44957</v>
      </c>
      <c r="H1377" s="8">
        <v>350.27</v>
      </c>
      <c r="I1377" s="8">
        <v>73.56</v>
      </c>
      <c r="L1377" s="27">
        <v>423.83</v>
      </c>
      <c r="M1377" s="8" t="s">
        <v>0</v>
      </c>
      <c r="N1377" s="7">
        <v>44957</v>
      </c>
    </row>
    <row r="1378" spans="3:14" x14ac:dyDescent="0.25">
      <c r="C1378" s="4" t="str">
        <f t="shared" si="21"/>
        <v>RECAMBIOS AUTO DIESEL SA</v>
      </c>
      <c r="D1378" s="5" t="s">
        <v>100</v>
      </c>
      <c r="E1378" s="6" t="s">
        <v>537</v>
      </c>
      <c r="G1378" s="7">
        <v>44607</v>
      </c>
      <c r="H1378" s="8">
        <v>31.01</v>
      </c>
      <c r="I1378" s="8">
        <v>6.51</v>
      </c>
      <c r="L1378" s="27">
        <v>37.520000000000003</v>
      </c>
      <c r="M1378" s="8" t="s">
        <v>0</v>
      </c>
      <c r="N1378" s="7">
        <v>44620</v>
      </c>
    </row>
    <row r="1379" spans="3:14" x14ac:dyDescent="0.25">
      <c r="C1379" s="4" t="str">
        <f t="shared" si="21"/>
        <v>RECAMBIOS AUTO DIESEL SA</v>
      </c>
      <c r="D1379" s="5" t="s">
        <v>100</v>
      </c>
      <c r="E1379" s="6" t="s">
        <v>536</v>
      </c>
      <c r="G1379" s="7">
        <v>44620</v>
      </c>
      <c r="H1379" s="8">
        <v>243</v>
      </c>
      <c r="I1379" s="8">
        <v>51.03</v>
      </c>
      <c r="L1379" s="27">
        <v>294.02999999999997</v>
      </c>
      <c r="M1379" s="8" t="s">
        <v>0</v>
      </c>
      <c r="N1379" s="7">
        <v>44620</v>
      </c>
    </row>
    <row r="1380" spans="3:14" x14ac:dyDescent="0.25">
      <c r="C1380" s="4" t="str">
        <f t="shared" si="21"/>
        <v>RECAMBIOS AUTO DIESEL SA</v>
      </c>
      <c r="D1380" s="5" t="s">
        <v>100</v>
      </c>
      <c r="E1380" s="6" t="s">
        <v>538</v>
      </c>
      <c r="G1380" s="7">
        <v>44651</v>
      </c>
      <c r="H1380" s="8">
        <v>650</v>
      </c>
      <c r="I1380" s="8">
        <v>136.5</v>
      </c>
      <c r="L1380" s="27">
        <v>786.5</v>
      </c>
      <c r="M1380" s="8" t="s">
        <v>0</v>
      </c>
      <c r="N1380" s="7">
        <v>44651</v>
      </c>
    </row>
    <row r="1381" spans="3:14" x14ac:dyDescent="0.25">
      <c r="C1381" s="4" t="str">
        <f t="shared" si="21"/>
        <v>RECAMBIOS AUTO DIESEL SA</v>
      </c>
      <c r="D1381" s="5" t="s">
        <v>100</v>
      </c>
      <c r="E1381" s="6" t="s">
        <v>871</v>
      </c>
      <c r="G1381" s="7">
        <v>44665</v>
      </c>
      <c r="H1381" s="8">
        <v>250</v>
      </c>
      <c r="I1381" s="8">
        <v>52.5</v>
      </c>
      <c r="L1381" s="27">
        <v>302.5</v>
      </c>
      <c r="M1381" s="8" t="s">
        <v>0</v>
      </c>
      <c r="N1381" s="7">
        <v>44672</v>
      </c>
    </row>
    <row r="1382" spans="3:14" x14ac:dyDescent="0.25">
      <c r="C1382" s="4" t="str">
        <f t="shared" si="21"/>
        <v>RECAMBIOS AUTO DIESEL SA</v>
      </c>
      <c r="D1382" s="5" t="s">
        <v>100</v>
      </c>
      <c r="E1382" s="6" t="s">
        <v>872</v>
      </c>
      <c r="G1382" s="7">
        <v>44681</v>
      </c>
      <c r="H1382" s="8">
        <v>174.8</v>
      </c>
      <c r="I1382" s="8">
        <v>36.71</v>
      </c>
      <c r="L1382" s="27">
        <v>211.51</v>
      </c>
      <c r="M1382" s="8" t="s">
        <v>0</v>
      </c>
      <c r="N1382" s="7">
        <v>44681</v>
      </c>
    </row>
    <row r="1383" spans="3:14" x14ac:dyDescent="0.25">
      <c r="C1383" s="4" t="str">
        <f t="shared" si="21"/>
        <v>RECAMBIOS AUTO DIESEL SA</v>
      </c>
      <c r="D1383" s="5" t="s">
        <v>100</v>
      </c>
      <c r="E1383" s="6" t="s">
        <v>873</v>
      </c>
      <c r="G1383" s="7">
        <v>44694</v>
      </c>
      <c r="H1383" s="8">
        <v>874.8</v>
      </c>
      <c r="I1383" s="8">
        <v>183.71</v>
      </c>
      <c r="L1383" s="27">
        <v>1058.51</v>
      </c>
      <c r="M1383" s="8" t="s">
        <v>0</v>
      </c>
      <c r="N1383" s="7">
        <v>44705</v>
      </c>
    </row>
    <row r="1384" spans="3:14" x14ac:dyDescent="0.25">
      <c r="C1384" s="4" t="str">
        <f t="shared" si="21"/>
        <v>RECAMBIOS AUTO DIESEL SA</v>
      </c>
      <c r="D1384" s="5" t="s">
        <v>100</v>
      </c>
      <c r="E1384" s="6" t="s">
        <v>874</v>
      </c>
      <c r="G1384" s="7">
        <v>44712</v>
      </c>
      <c r="H1384" s="8">
        <v>499.23</v>
      </c>
      <c r="I1384" s="8">
        <v>104.84</v>
      </c>
      <c r="L1384" s="27">
        <v>604.07000000000005</v>
      </c>
      <c r="M1384" s="8" t="s">
        <v>0</v>
      </c>
      <c r="N1384" s="7">
        <v>44712</v>
      </c>
    </row>
    <row r="1385" spans="3:14" x14ac:dyDescent="0.25">
      <c r="C1385" s="4" t="str">
        <f t="shared" si="21"/>
        <v>RECAMBIOS AUTO DIESEL SA</v>
      </c>
      <c r="D1385" s="5" t="s">
        <v>100</v>
      </c>
      <c r="E1385" s="6" t="s">
        <v>875</v>
      </c>
      <c r="G1385" s="7">
        <v>44742</v>
      </c>
      <c r="H1385" s="8">
        <v>216</v>
      </c>
      <c r="I1385" s="8">
        <v>45.36</v>
      </c>
      <c r="L1385" s="27">
        <v>261.36</v>
      </c>
      <c r="M1385" s="8" t="s">
        <v>0</v>
      </c>
      <c r="N1385" s="7">
        <v>44742</v>
      </c>
    </row>
    <row r="1386" spans="3:14" x14ac:dyDescent="0.25">
      <c r="C1386" s="4" t="str">
        <f t="shared" si="21"/>
        <v>RECAMBIOS AUTO DIESEL SA</v>
      </c>
      <c r="D1386" s="5" t="s">
        <v>100</v>
      </c>
      <c r="E1386" s="6" t="s">
        <v>1212</v>
      </c>
      <c r="G1386" s="7">
        <v>44757</v>
      </c>
      <c r="H1386" s="8">
        <v>261.10000000000002</v>
      </c>
      <c r="I1386" s="8">
        <v>54.83</v>
      </c>
      <c r="L1386" s="27">
        <v>315.93</v>
      </c>
      <c r="M1386" s="8" t="s">
        <v>0</v>
      </c>
      <c r="N1386" s="7">
        <v>44763</v>
      </c>
    </row>
    <row r="1387" spans="3:14" x14ac:dyDescent="0.25">
      <c r="C1387" s="4" t="str">
        <f t="shared" si="21"/>
        <v>RECAMBIOS AUTO DIESEL SA</v>
      </c>
      <c r="D1387" s="5" t="s">
        <v>100</v>
      </c>
      <c r="E1387" s="6" t="s">
        <v>1213</v>
      </c>
      <c r="G1387" s="7">
        <v>44819</v>
      </c>
      <c r="H1387" s="8">
        <v>308.5</v>
      </c>
      <c r="I1387" s="8">
        <v>64.790000000000006</v>
      </c>
      <c r="L1387" s="27">
        <v>373.29</v>
      </c>
      <c r="M1387" s="8" t="s">
        <v>0</v>
      </c>
      <c r="N1387" s="7">
        <v>44826</v>
      </c>
    </row>
    <row r="1388" spans="3:14" x14ac:dyDescent="0.25">
      <c r="C1388" s="4" t="str">
        <f t="shared" si="21"/>
        <v>RECAMBIOS AUTO DIESEL SA</v>
      </c>
      <c r="D1388" s="5" t="s">
        <v>100</v>
      </c>
      <c r="E1388" s="6" t="s">
        <v>1315</v>
      </c>
      <c r="G1388" s="7">
        <v>44834</v>
      </c>
      <c r="H1388" s="8">
        <v>298.5</v>
      </c>
      <c r="I1388" s="8">
        <v>62.69</v>
      </c>
      <c r="L1388" s="27">
        <v>361.19</v>
      </c>
      <c r="M1388" s="8" t="s">
        <v>0</v>
      </c>
      <c r="N1388" s="7">
        <v>44834</v>
      </c>
    </row>
    <row r="1389" spans="3:14" x14ac:dyDescent="0.25">
      <c r="C1389" s="4" t="str">
        <f t="shared" si="21"/>
        <v>RECAMBIOS AUTO DIESEL SA</v>
      </c>
      <c r="D1389" s="5" t="s">
        <v>100</v>
      </c>
      <c r="E1389" s="6" t="s">
        <v>1697</v>
      </c>
      <c r="G1389" s="7">
        <v>44865</v>
      </c>
      <c r="H1389" s="8">
        <v>707.5</v>
      </c>
      <c r="I1389" s="8">
        <v>148.58000000000001</v>
      </c>
      <c r="L1389" s="27">
        <v>856.08</v>
      </c>
      <c r="M1389" s="8" t="s">
        <v>0</v>
      </c>
      <c r="N1389" s="7">
        <v>44865</v>
      </c>
    </row>
    <row r="1390" spans="3:14" x14ac:dyDescent="0.25">
      <c r="C1390" s="4" t="str">
        <f t="shared" si="21"/>
        <v>RECAMBIOS AUTO DIESEL SA</v>
      </c>
      <c r="D1390" s="5" t="s">
        <v>100</v>
      </c>
      <c r="E1390" s="6" t="s">
        <v>1698</v>
      </c>
      <c r="G1390" s="7">
        <v>44895</v>
      </c>
      <c r="H1390" s="8">
        <v>49.64</v>
      </c>
      <c r="I1390" s="8">
        <v>10.42</v>
      </c>
      <c r="L1390" s="27">
        <v>60.06</v>
      </c>
      <c r="M1390" s="8" t="s">
        <v>0</v>
      </c>
      <c r="N1390" s="7">
        <v>44895</v>
      </c>
    </row>
    <row r="1391" spans="3:14" x14ac:dyDescent="0.25">
      <c r="C1391" s="4" t="str">
        <f t="shared" si="21"/>
        <v>RECAMBIOS AUTO DIESEL SA</v>
      </c>
      <c r="D1391" s="5" t="s">
        <v>100</v>
      </c>
      <c r="E1391" s="6" t="s">
        <v>1699</v>
      </c>
      <c r="G1391" s="7">
        <v>44910</v>
      </c>
      <c r="H1391" s="8">
        <v>138.5</v>
      </c>
      <c r="I1391" s="8">
        <v>29.09</v>
      </c>
      <c r="L1391" s="27">
        <v>167.59</v>
      </c>
      <c r="M1391" s="8" t="s">
        <v>0</v>
      </c>
      <c r="N1391" s="7">
        <v>44914</v>
      </c>
    </row>
    <row r="1392" spans="3:14" x14ac:dyDescent="0.25">
      <c r="C1392" s="4" t="str">
        <f t="shared" si="21"/>
        <v>RECAMBIOS AUTO DIESEL SA</v>
      </c>
      <c r="D1392" s="5" t="s">
        <v>100</v>
      </c>
      <c r="E1392" s="6" t="s">
        <v>1700</v>
      </c>
      <c r="G1392" s="7">
        <v>44925</v>
      </c>
      <c r="H1392" s="8">
        <v>298.68</v>
      </c>
      <c r="I1392" s="8">
        <v>62.72</v>
      </c>
      <c r="L1392" s="27">
        <v>361.4</v>
      </c>
      <c r="M1392" s="8" t="s">
        <v>0</v>
      </c>
      <c r="N1392" s="7">
        <v>44926</v>
      </c>
    </row>
    <row r="1393" spans="3:14" x14ac:dyDescent="0.25">
      <c r="C1393" s="4" t="str">
        <f t="shared" si="21"/>
        <v>RECAMBIOS AUTO DIESEL SA</v>
      </c>
      <c r="D1393" s="5" t="s">
        <v>100</v>
      </c>
      <c r="E1393" s="6" t="s">
        <v>1701</v>
      </c>
      <c r="G1393" s="7">
        <v>44957</v>
      </c>
      <c r="H1393" s="8">
        <v>116.62</v>
      </c>
      <c r="I1393" s="8">
        <v>24.49</v>
      </c>
      <c r="L1393" s="27">
        <v>141.11000000000001</v>
      </c>
      <c r="M1393" s="8" t="s">
        <v>0</v>
      </c>
      <c r="N1393" s="7">
        <v>44957</v>
      </c>
    </row>
    <row r="1394" spans="3:14" x14ac:dyDescent="0.25">
      <c r="C1394" s="4" t="str">
        <f t="shared" si="21"/>
        <v>RECANVIS BRUGUES MOTOR, S.L.</v>
      </c>
      <c r="D1394" s="5" t="s">
        <v>59</v>
      </c>
      <c r="E1394" s="6">
        <v>20220000661</v>
      </c>
      <c r="G1394" s="7">
        <v>44600</v>
      </c>
      <c r="H1394" s="8">
        <v>13.94</v>
      </c>
      <c r="I1394" s="8">
        <v>2.93</v>
      </c>
      <c r="L1394" s="27">
        <v>16.87</v>
      </c>
      <c r="M1394" s="8" t="s">
        <v>0</v>
      </c>
      <c r="N1394" s="7">
        <v>44613</v>
      </c>
    </row>
    <row r="1395" spans="3:14" x14ac:dyDescent="0.25">
      <c r="C1395" s="4" t="str">
        <f t="shared" si="21"/>
        <v>RECANVIS BRUGUES MOTOR, S.L.</v>
      </c>
      <c r="D1395" s="5" t="s">
        <v>59</v>
      </c>
      <c r="E1395" s="6">
        <v>20220000582</v>
      </c>
      <c r="G1395" s="7">
        <v>44595</v>
      </c>
      <c r="H1395" s="8">
        <v>7.23</v>
      </c>
      <c r="I1395" s="8">
        <v>1.52</v>
      </c>
      <c r="L1395" s="27">
        <v>8.75</v>
      </c>
      <c r="M1395" s="8" t="s">
        <v>0</v>
      </c>
      <c r="N1395" s="7">
        <v>44613</v>
      </c>
    </row>
    <row r="1396" spans="3:14" x14ac:dyDescent="0.25">
      <c r="C1396" s="4" t="str">
        <f t="shared" si="21"/>
        <v>RECANVIS BRUGUES MOTOR, S.L.</v>
      </c>
      <c r="D1396" s="5" t="s">
        <v>59</v>
      </c>
      <c r="E1396" s="6">
        <v>20220000571</v>
      </c>
      <c r="G1396" s="7">
        <v>44595</v>
      </c>
      <c r="H1396" s="8">
        <v>293.92</v>
      </c>
      <c r="I1396" s="8">
        <v>61.72</v>
      </c>
      <c r="L1396" s="27">
        <v>355.64</v>
      </c>
      <c r="M1396" s="8" t="s">
        <v>0</v>
      </c>
      <c r="N1396" s="7">
        <v>44613</v>
      </c>
    </row>
    <row r="1397" spans="3:14" x14ac:dyDescent="0.25">
      <c r="C1397" s="4" t="str">
        <f t="shared" si="21"/>
        <v>RECANVIS BRUGUES MOTOR, S.L.</v>
      </c>
      <c r="D1397" s="5" t="s">
        <v>59</v>
      </c>
      <c r="E1397" s="6">
        <v>20220000927</v>
      </c>
      <c r="G1397" s="7">
        <v>44616</v>
      </c>
      <c r="H1397" s="8">
        <v>31.8</v>
      </c>
      <c r="I1397" s="8">
        <v>6.68</v>
      </c>
      <c r="L1397" s="27">
        <v>38.479999999999997</v>
      </c>
      <c r="M1397" s="8" t="s">
        <v>0</v>
      </c>
      <c r="N1397" s="7">
        <v>44620</v>
      </c>
    </row>
    <row r="1398" spans="3:14" x14ac:dyDescent="0.25">
      <c r="C1398" s="4" t="str">
        <f t="shared" si="21"/>
        <v>RECANVIS BRUGUES MOTOR, S.L.</v>
      </c>
      <c r="D1398" s="5" t="s">
        <v>59</v>
      </c>
      <c r="E1398" s="6">
        <v>20220000928</v>
      </c>
      <c r="G1398" s="7">
        <v>44616</v>
      </c>
      <c r="H1398" s="8">
        <v>67.33</v>
      </c>
      <c r="I1398" s="8">
        <v>14.14</v>
      </c>
      <c r="L1398" s="27">
        <v>81.47</v>
      </c>
      <c r="M1398" s="8" t="s">
        <v>0</v>
      </c>
      <c r="N1398" s="7">
        <v>44620</v>
      </c>
    </row>
    <row r="1399" spans="3:14" x14ac:dyDescent="0.25">
      <c r="C1399" s="4" t="str">
        <f t="shared" si="21"/>
        <v>RECANVIS BRUGUES MOTOR, S.L.</v>
      </c>
      <c r="D1399" s="5" t="s">
        <v>59</v>
      </c>
      <c r="E1399" s="21">
        <v>202200000000</v>
      </c>
      <c r="G1399" s="7">
        <v>44648</v>
      </c>
      <c r="H1399" s="8">
        <v>22.72</v>
      </c>
      <c r="I1399" s="8">
        <v>4.7699999999999996</v>
      </c>
      <c r="L1399" s="27">
        <v>27.49</v>
      </c>
      <c r="M1399" s="8" t="s">
        <v>0</v>
      </c>
      <c r="N1399" s="7">
        <v>44651</v>
      </c>
    </row>
    <row r="1400" spans="3:14" x14ac:dyDescent="0.25">
      <c r="C1400" s="4" t="str">
        <f t="shared" si="21"/>
        <v>RECANVIS BRUGUES MOTOR, S.L.</v>
      </c>
      <c r="D1400" s="5" t="s">
        <v>59</v>
      </c>
      <c r="E1400" s="21">
        <v>202200000000</v>
      </c>
      <c r="G1400" s="7">
        <v>44656</v>
      </c>
      <c r="H1400" s="8">
        <v>30.89</v>
      </c>
      <c r="I1400" s="8">
        <v>6.49</v>
      </c>
      <c r="L1400" s="27">
        <v>37.380000000000003</v>
      </c>
      <c r="M1400" s="8" t="s">
        <v>0</v>
      </c>
      <c r="N1400" s="7">
        <v>44659</v>
      </c>
    </row>
    <row r="1401" spans="3:14" x14ac:dyDescent="0.25">
      <c r="C1401" s="4" t="str">
        <f t="shared" si="21"/>
        <v>RECANVIS BRUGUES MOTOR, S.L.</v>
      </c>
      <c r="D1401" s="5" t="s">
        <v>59</v>
      </c>
      <c r="E1401" s="21">
        <v>202200000000</v>
      </c>
      <c r="G1401" s="7">
        <v>44678</v>
      </c>
      <c r="H1401" s="8">
        <v>44.14</v>
      </c>
      <c r="I1401" s="8">
        <v>9.27</v>
      </c>
      <c r="L1401" s="27">
        <v>53.41</v>
      </c>
      <c r="M1401" s="8" t="s">
        <v>0</v>
      </c>
      <c r="N1401" s="7">
        <v>44679</v>
      </c>
    </row>
    <row r="1402" spans="3:14" x14ac:dyDescent="0.25">
      <c r="C1402" s="4" t="str">
        <f t="shared" si="21"/>
        <v>RECANVIS BRUGUES MOTOR, S.L.</v>
      </c>
      <c r="D1402" s="5" t="s">
        <v>59</v>
      </c>
      <c r="E1402" s="21">
        <v>202200000000</v>
      </c>
      <c r="G1402" s="7">
        <v>44683</v>
      </c>
      <c r="H1402" s="8">
        <v>26.98</v>
      </c>
      <c r="I1402" s="8">
        <v>5.67</v>
      </c>
      <c r="L1402" s="27">
        <v>32.65</v>
      </c>
      <c r="M1402" s="8" t="s">
        <v>0</v>
      </c>
      <c r="N1402" s="7">
        <v>44699</v>
      </c>
    </row>
    <row r="1403" spans="3:14" x14ac:dyDescent="0.25">
      <c r="C1403" s="4" t="str">
        <f t="shared" si="21"/>
        <v>RECANVIS BRUGUES MOTOR, S.L.</v>
      </c>
      <c r="D1403" s="5" t="s">
        <v>59</v>
      </c>
      <c r="E1403" s="21">
        <v>202200000000</v>
      </c>
      <c r="G1403" s="7">
        <v>44690</v>
      </c>
      <c r="H1403" s="8">
        <v>17.89</v>
      </c>
      <c r="I1403" s="8">
        <v>3.76</v>
      </c>
      <c r="L1403" s="27">
        <v>21.65</v>
      </c>
      <c r="M1403" s="8" t="s">
        <v>0</v>
      </c>
      <c r="N1403" s="7">
        <v>44699</v>
      </c>
    </row>
    <row r="1404" spans="3:14" x14ac:dyDescent="0.25">
      <c r="C1404" s="4" t="str">
        <f t="shared" si="21"/>
        <v>RECANVIS BRUGUES MOTOR, S.L.</v>
      </c>
      <c r="D1404" s="5" t="s">
        <v>59</v>
      </c>
      <c r="E1404" s="21">
        <v>202200000000</v>
      </c>
      <c r="G1404" s="7">
        <v>44692</v>
      </c>
      <c r="H1404" s="8">
        <v>54.39</v>
      </c>
      <c r="I1404" s="8">
        <v>11.42</v>
      </c>
      <c r="L1404" s="27">
        <v>65.81</v>
      </c>
      <c r="M1404" s="8" t="s">
        <v>0</v>
      </c>
      <c r="N1404" s="7">
        <v>44699</v>
      </c>
    </row>
    <row r="1405" spans="3:14" x14ac:dyDescent="0.25">
      <c r="C1405" s="4" t="str">
        <f t="shared" si="21"/>
        <v>RECANVIS BRUGUES MOTOR, S.L.</v>
      </c>
      <c r="D1405" s="5" t="s">
        <v>59</v>
      </c>
      <c r="E1405" s="21">
        <v>202200000000</v>
      </c>
      <c r="G1405" s="7">
        <v>44700</v>
      </c>
      <c r="H1405" s="8">
        <v>94.06</v>
      </c>
      <c r="I1405" s="8">
        <v>19.75</v>
      </c>
      <c r="L1405" s="27">
        <v>113.81</v>
      </c>
      <c r="M1405" s="8" t="s">
        <v>0</v>
      </c>
      <c r="N1405" s="7">
        <v>44701</v>
      </c>
    </row>
    <row r="1406" spans="3:14" x14ac:dyDescent="0.25">
      <c r="C1406" s="4" t="str">
        <f t="shared" si="21"/>
        <v>RECANVIS BRUGUES MOTOR, S.L.</v>
      </c>
      <c r="D1406" s="5" t="s">
        <v>59</v>
      </c>
      <c r="E1406" s="21">
        <v>202200000000</v>
      </c>
      <c r="G1406" s="7">
        <v>44700</v>
      </c>
      <c r="H1406" s="8">
        <v>58.09</v>
      </c>
      <c r="I1406" s="8">
        <v>12.2</v>
      </c>
      <c r="L1406" s="27">
        <v>70.290000000000006</v>
      </c>
      <c r="M1406" s="8" t="s">
        <v>0</v>
      </c>
      <c r="N1406" s="7">
        <v>44705</v>
      </c>
    </row>
    <row r="1407" spans="3:14" x14ac:dyDescent="0.25">
      <c r="C1407" s="4" t="str">
        <f t="shared" si="21"/>
        <v>RECANVIS BRUGUES MOTOR, S.L.</v>
      </c>
      <c r="D1407" s="5" t="s">
        <v>59</v>
      </c>
      <c r="E1407" s="21">
        <v>202200000000</v>
      </c>
      <c r="G1407" s="7">
        <v>44722</v>
      </c>
      <c r="H1407" s="8">
        <v>67.260000000000005</v>
      </c>
      <c r="I1407" s="8">
        <v>14.12</v>
      </c>
      <c r="L1407" s="27">
        <v>81.38</v>
      </c>
      <c r="M1407" s="8" t="s">
        <v>0</v>
      </c>
      <c r="N1407" s="7">
        <v>44728</v>
      </c>
    </row>
    <row r="1408" spans="3:14" x14ac:dyDescent="0.25">
      <c r="C1408" s="4" t="str">
        <f t="shared" si="21"/>
        <v>RECANVIS BRUGUES MOTOR, S.L.</v>
      </c>
      <c r="D1408" s="5" t="s">
        <v>59</v>
      </c>
      <c r="E1408" s="21">
        <v>202200000000</v>
      </c>
      <c r="G1408" s="7">
        <v>44722</v>
      </c>
      <c r="H1408" s="8">
        <v>180.5</v>
      </c>
      <c r="I1408" s="8">
        <v>37.909999999999997</v>
      </c>
      <c r="L1408" s="27">
        <v>218.41</v>
      </c>
      <c r="M1408" s="8" t="s">
        <v>0</v>
      </c>
      <c r="N1408" s="7">
        <v>44728</v>
      </c>
    </row>
    <row r="1409" spans="3:14" x14ac:dyDescent="0.25">
      <c r="C1409" s="4" t="str">
        <f t="shared" si="21"/>
        <v>RECANVIS BRUGUES MOTOR, S.L.</v>
      </c>
      <c r="D1409" s="5" t="s">
        <v>59</v>
      </c>
      <c r="E1409" s="21">
        <v>202200000000</v>
      </c>
      <c r="G1409" s="7">
        <v>44727</v>
      </c>
      <c r="H1409" s="8">
        <v>42.79</v>
      </c>
      <c r="I1409" s="8">
        <v>8.99</v>
      </c>
      <c r="L1409" s="27">
        <v>51.78</v>
      </c>
      <c r="M1409" s="8" t="s">
        <v>0</v>
      </c>
      <c r="N1409" s="7">
        <v>44740</v>
      </c>
    </row>
    <row r="1410" spans="3:14" x14ac:dyDescent="0.25">
      <c r="C1410" s="4" t="str">
        <f t="shared" si="21"/>
        <v>RECANVIS BRUGUES MOTOR, S.L.</v>
      </c>
      <c r="D1410" s="5" t="s">
        <v>59</v>
      </c>
      <c r="E1410" s="21">
        <v>202200000000</v>
      </c>
      <c r="G1410" s="7">
        <v>44753</v>
      </c>
      <c r="H1410" s="8">
        <v>189</v>
      </c>
      <c r="I1410" s="8">
        <v>39.69</v>
      </c>
      <c r="L1410" s="27">
        <v>228.69</v>
      </c>
      <c r="M1410" s="8" t="s">
        <v>0</v>
      </c>
      <c r="N1410" s="7">
        <v>44756</v>
      </c>
    </row>
    <row r="1411" spans="3:14" x14ac:dyDescent="0.25">
      <c r="C1411" s="4" t="str">
        <f t="shared" si="21"/>
        <v>RECANVIS BRUGUES MOTOR, S.L.</v>
      </c>
      <c r="D1411" s="5" t="s">
        <v>59</v>
      </c>
      <c r="E1411" s="21">
        <v>202200000000</v>
      </c>
      <c r="G1411" s="7">
        <v>44749</v>
      </c>
      <c r="H1411" s="8">
        <v>26.65</v>
      </c>
      <c r="I1411" s="8">
        <v>5.6</v>
      </c>
      <c r="L1411" s="27">
        <v>32.25</v>
      </c>
      <c r="M1411" s="8" t="s">
        <v>0</v>
      </c>
      <c r="N1411" s="7">
        <v>44756</v>
      </c>
    </row>
    <row r="1412" spans="3:14" x14ac:dyDescent="0.25">
      <c r="C1412" s="4" t="str">
        <f t="shared" si="21"/>
        <v>RECANVIS BRUGUES MOTOR, S.L.</v>
      </c>
      <c r="D1412" s="5" t="s">
        <v>59</v>
      </c>
      <c r="E1412" s="21">
        <v>202200000000</v>
      </c>
      <c r="G1412" s="7">
        <v>44763</v>
      </c>
      <c r="H1412" s="8">
        <v>157.13999999999999</v>
      </c>
      <c r="I1412" s="8">
        <v>33</v>
      </c>
      <c r="L1412" s="27">
        <v>190.14</v>
      </c>
      <c r="M1412" s="8" t="s">
        <v>0</v>
      </c>
      <c r="N1412" s="7">
        <v>44763</v>
      </c>
    </row>
    <row r="1413" spans="3:14" x14ac:dyDescent="0.25">
      <c r="C1413" s="4" t="str">
        <f t="shared" si="21"/>
        <v>RECANVIS BRUGUES MOTOR, S.L.</v>
      </c>
      <c r="D1413" s="5" t="s">
        <v>59</v>
      </c>
      <c r="E1413" s="21">
        <v>202200000000</v>
      </c>
      <c r="G1413" s="7">
        <v>44763</v>
      </c>
      <c r="H1413" s="8">
        <v>203.66</v>
      </c>
      <c r="I1413" s="8">
        <v>42.77</v>
      </c>
      <c r="L1413" s="27">
        <v>246.43</v>
      </c>
      <c r="M1413" s="8" t="s">
        <v>0</v>
      </c>
      <c r="N1413" s="7">
        <v>44773</v>
      </c>
    </row>
    <row r="1414" spans="3:14" x14ac:dyDescent="0.25">
      <c r="C1414" s="4" t="str">
        <f t="shared" si="21"/>
        <v>RECANVIS BRUGUES MOTOR, S.L.</v>
      </c>
      <c r="D1414" s="5" t="s">
        <v>59</v>
      </c>
      <c r="E1414" s="21">
        <v>202200000000</v>
      </c>
      <c r="G1414" s="7">
        <v>44769</v>
      </c>
      <c r="H1414" s="8">
        <v>799.76</v>
      </c>
      <c r="I1414" s="8">
        <v>167.95</v>
      </c>
      <c r="L1414" s="27">
        <v>967.71</v>
      </c>
      <c r="M1414" s="8" t="s">
        <v>0</v>
      </c>
      <c r="N1414" s="7">
        <v>44773</v>
      </c>
    </row>
    <row r="1415" spans="3:14" x14ac:dyDescent="0.25">
      <c r="C1415" s="4" t="str">
        <f t="shared" si="21"/>
        <v>RECANVIS BRUGUES MOTOR, S.L.</v>
      </c>
      <c r="D1415" s="5" t="s">
        <v>59</v>
      </c>
      <c r="E1415" s="21">
        <v>202200000000</v>
      </c>
      <c r="G1415" s="7">
        <v>44767</v>
      </c>
      <c r="H1415" s="8">
        <v>13.5</v>
      </c>
      <c r="I1415" s="8">
        <v>2.84</v>
      </c>
      <c r="L1415" s="27">
        <v>16.34</v>
      </c>
      <c r="M1415" s="8" t="s">
        <v>0</v>
      </c>
      <c r="N1415" s="7">
        <v>44773</v>
      </c>
    </row>
    <row r="1416" spans="3:14" x14ac:dyDescent="0.25">
      <c r="C1416" s="4" t="str">
        <f t="shared" ref="C1416:C1479" si="22">MID(D1416,8,60)</f>
        <v>RECANVIS BRUGUES MOTOR, S.L.</v>
      </c>
      <c r="D1416" s="5" t="s">
        <v>59</v>
      </c>
      <c r="E1416" s="21">
        <v>202200000000</v>
      </c>
      <c r="G1416" s="7">
        <v>44767</v>
      </c>
      <c r="H1416" s="8">
        <v>553.75</v>
      </c>
      <c r="I1416" s="8">
        <v>116.29</v>
      </c>
      <c r="L1416" s="27">
        <v>670.04</v>
      </c>
      <c r="M1416" s="8" t="s">
        <v>0</v>
      </c>
      <c r="N1416" s="7">
        <v>44773</v>
      </c>
    </row>
    <row r="1417" spans="3:14" x14ac:dyDescent="0.25">
      <c r="C1417" s="4" t="str">
        <f t="shared" si="22"/>
        <v>RECANVIS BRUGUES MOTOR, S.L.</v>
      </c>
      <c r="D1417" s="5" t="s">
        <v>59</v>
      </c>
      <c r="E1417" s="21">
        <v>202200000000</v>
      </c>
      <c r="G1417" s="7">
        <v>44769</v>
      </c>
      <c r="H1417" s="8">
        <v>8.84</v>
      </c>
      <c r="I1417" s="8">
        <v>1.86</v>
      </c>
      <c r="L1417" s="27">
        <v>10.7</v>
      </c>
      <c r="M1417" s="8" t="s">
        <v>0</v>
      </c>
      <c r="N1417" s="7">
        <v>44773</v>
      </c>
    </row>
    <row r="1418" spans="3:14" x14ac:dyDescent="0.25">
      <c r="C1418" s="4" t="str">
        <f t="shared" si="22"/>
        <v>RECANVIS BRUGUES MOTOR, S.L.</v>
      </c>
      <c r="D1418" s="5" t="s">
        <v>59</v>
      </c>
      <c r="E1418" s="21">
        <v>202200000000</v>
      </c>
      <c r="G1418" s="7">
        <v>44767</v>
      </c>
      <c r="H1418" s="8">
        <v>49.84</v>
      </c>
      <c r="I1418" s="8">
        <v>10.47</v>
      </c>
      <c r="L1418" s="27">
        <v>60.31</v>
      </c>
      <c r="M1418" s="8" t="s">
        <v>0</v>
      </c>
      <c r="N1418" s="7">
        <v>44773</v>
      </c>
    </row>
    <row r="1419" spans="3:14" x14ac:dyDescent="0.25">
      <c r="C1419" s="4" t="str">
        <f t="shared" si="22"/>
        <v>RECANVIS BRUGUES MOTOR, S.L.</v>
      </c>
      <c r="D1419" s="5" t="s">
        <v>59</v>
      </c>
      <c r="E1419" s="21">
        <v>202200000000</v>
      </c>
      <c r="G1419" s="7">
        <v>44782</v>
      </c>
      <c r="H1419" s="8">
        <v>90.93</v>
      </c>
      <c r="I1419" s="8">
        <v>19.100000000000001</v>
      </c>
      <c r="L1419" s="27">
        <v>110.03</v>
      </c>
      <c r="M1419" s="8" t="s">
        <v>0</v>
      </c>
      <c r="N1419" s="7">
        <v>44784</v>
      </c>
    </row>
    <row r="1420" spans="3:14" x14ac:dyDescent="0.25">
      <c r="C1420" s="4" t="str">
        <f t="shared" si="22"/>
        <v>RECANVIS BRUGUES MOTOR, S.L.</v>
      </c>
      <c r="D1420" s="5" t="s">
        <v>59</v>
      </c>
      <c r="E1420" s="21">
        <v>202200000000</v>
      </c>
      <c r="G1420" s="7">
        <v>44778</v>
      </c>
      <c r="H1420" s="8">
        <v>76.05</v>
      </c>
      <c r="I1420" s="8">
        <v>15.97</v>
      </c>
      <c r="L1420" s="27">
        <v>92.02</v>
      </c>
      <c r="M1420" s="8" t="s">
        <v>0</v>
      </c>
      <c r="N1420" s="7">
        <v>44784</v>
      </c>
    </row>
    <row r="1421" spans="3:14" x14ac:dyDescent="0.25">
      <c r="C1421" s="4" t="str">
        <f t="shared" si="22"/>
        <v>RECANVIS BRUGUES MOTOR, S.L.</v>
      </c>
      <c r="D1421" s="5" t="s">
        <v>59</v>
      </c>
      <c r="E1421" s="21">
        <v>202200000000</v>
      </c>
      <c r="G1421" s="7">
        <v>44798</v>
      </c>
      <c r="H1421" s="8">
        <v>26.96</v>
      </c>
      <c r="I1421" s="8">
        <v>5.66</v>
      </c>
      <c r="L1421" s="27">
        <v>32.619999999999997</v>
      </c>
      <c r="M1421" s="8" t="s">
        <v>0</v>
      </c>
      <c r="N1421" s="7">
        <v>44804</v>
      </c>
    </row>
    <row r="1422" spans="3:14" x14ac:dyDescent="0.25">
      <c r="C1422" s="4" t="str">
        <f t="shared" si="22"/>
        <v>RECANVIS BRUGUES MOTOR, S.L.</v>
      </c>
      <c r="D1422" s="5" t="s">
        <v>59</v>
      </c>
      <c r="E1422" s="21">
        <v>202200000000</v>
      </c>
      <c r="G1422" s="7">
        <v>44798</v>
      </c>
      <c r="H1422" s="8">
        <v>8.32</v>
      </c>
      <c r="I1422" s="8">
        <v>1.75</v>
      </c>
      <c r="L1422" s="27">
        <v>10.07</v>
      </c>
      <c r="M1422" s="8" t="s">
        <v>0</v>
      </c>
      <c r="N1422" s="7">
        <v>44804</v>
      </c>
    </row>
    <row r="1423" spans="3:14" x14ac:dyDescent="0.25">
      <c r="C1423" s="4" t="str">
        <f t="shared" si="22"/>
        <v>RECANVIS BRUGUES MOTOR, S.L.</v>
      </c>
      <c r="D1423" s="5" t="s">
        <v>59</v>
      </c>
      <c r="E1423" s="21">
        <v>202200000000</v>
      </c>
      <c r="G1423" s="7">
        <v>44784</v>
      </c>
      <c r="H1423" s="8">
        <v>15.21</v>
      </c>
      <c r="I1423" s="8">
        <v>3.19</v>
      </c>
      <c r="L1423" s="27">
        <v>18.399999999999999</v>
      </c>
      <c r="M1423" s="8" t="s">
        <v>0</v>
      </c>
      <c r="N1423" s="7">
        <v>44804</v>
      </c>
    </row>
    <row r="1424" spans="3:14" x14ac:dyDescent="0.25">
      <c r="C1424" s="4" t="str">
        <f t="shared" si="22"/>
        <v>RECANVIS BRUGUES MOTOR, S.L.</v>
      </c>
      <c r="D1424" s="5" t="s">
        <v>59</v>
      </c>
      <c r="E1424" s="21">
        <v>202200000000</v>
      </c>
      <c r="G1424" s="7">
        <v>44803</v>
      </c>
      <c r="H1424" s="8">
        <v>71.760000000000005</v>
      </c>
      <c r="I1424" s="8">
        <v>15.07</v>
      </c>
      <c r="L1424" s="27">
        <v>86.83</v>
      </c>
      <c r="M1424" s="8" t="s">
        <v>0</v>
      </c>
      <c r="N1424" s="7">
        <v>44804</v>
      </c>
    </row>
    <row r="1425" spans="3:14" x14ac:dyDescent="0.25">
      <c r="C1425" s="4" t="str">
        <f t="shared" si="22"/>
        <v>RECANVIS BRUGUES MOTOR, S.L.</v>
      </c>
      <c r="D1425" s="5" t="s">
        <v>59</v>
      </c>
      <c r="E1425" s="21">
        <v>202200000000</v>
      </c>
      <c r="G1425" s="7">
        <v>44769</v>
      </c>
      <c r="H1425" s="8">
        <v>4.7699999999999996</v>
      </c>
      <c r="I1425" s="8">
        <v>1</v>
      </c>
      <c r="L1425" s="27">
        <v>5.77</v>
      </c>
      <c r="M1425" s="8" t="s">
        <v>0</v>
      </c>
      <c r="N1425" s="7">
        <v>44804</v>
      </c>
    </row>
    <row r="1426" spans="3:14" x14ac:dyDescent="0.25">
      <c r="C1426" s="4" t="str">
        <f t="shared" si="22"/>
        <v>RECANVIS BRUGUES MOTOR, S.L.</v>
      </c>
      <c r="D1426" s="5" t="s">
        <v>59</v>
      </c>
      <c r="E1426" s="21">
        <v>202200000000</v>
      </c>
      <c r="G1426" s="7">
        <v>44805</v>
      </c>
      <c r="H1426" s="8">
        <v>73.28</v>
      </c>
      <c r="I1426" s="8">
        <v>15.39</v>
      </c>
      <c r="L1426" s="27">
        <v>88.67</v>
      </c>
      <c r="M1426" s="8" t="s">
        <v>0</v>
      </c>
      <c r="N1426" s="7">
        <v>44810</v>
      </c>
    </row>
    <row r="1427" spans="3:14" x14ac:dyDescent="0.25">
      <c r="C1427" s="4" t="str">
        <f t="shared" si="22"/>
        <v>RECANVIS BRUGUES MOTOR, S.L.</v>
      </c>
      <c r="D1427" s="5" t="s">
        <v>59</v>
      </c>
      <c r="E1427" s="21">
        <v>202200000000</v>
      </c>
      <c r="G1427" s="7">
        <v>44810</v>
      </c>
      <c r="H1427" s="8">
        <v>3.72</v>
      </c>
      <c r="I1427" s="8">
        <v>0.78</v>
      </c>
      <c r="L1427" s="27">
        <v>4.5</v>
      </c>
      <c r="M1427" s="8" t="s">
        <v>0</v>
      </c>
      <c r="N1427" s="7">
        <v>44816</v>
      </c>
    </row>
    <row r="1428" spans="3:14" x14ac:dyDescent="0.25">
      <c r="C1428" s="4" t="str">
        <f t="shared" si="22"/>
        <v>RECANVIS BRUGUES MOTOR, S.L.</v>
      </c>
      <c r="D1428" s="5" t="s">
        <v>59</v>
      </c>
      <c r="E1428" s="21">
        <v>202200000000</v>
      </c>
      <c r="G1428" s="7">
        <v>44804</v>
      </c>
      <c r="H1428" s="8">
        <v>70.02</v>
      </c>
      <c r="I1428" s="8">
        <v>14.7</v>
      </c>
      <c r="L1428" s="27">
        <v>84.72</v>
      </c>
      <c r="M1428" s="8" t="s">
        <v>0</v>
      </c>
      <c r="N1428" s="7">
        <v>44823</v>
      </c>
    </row>
    <row r="1429" spans="3:14" x14ac:dyDescent="0.25">
      <c r="C1429" s="4" t="str">
        <f t="shared" si="22"/>
        <v>RECANVIS BRUGUES MOTOR, S.L.</v>
      </c>
      <c r="D1429" s="5" t="s">
        <v>59</v>
      </c>
      <c r="E1429" s="6">
        <v>924</v>
      </c>
      <c r="G1429" s="7">
        <v>44819</v>
      </c>
      <c r="H1429" s="8">
        <v>9.4600000000000009</v>
      </c>
      <c r="I1429" s="8">
        <v>1.99</v>
      </c>
      <c r="L1429" s="27">
        <v>11.45</v>
      </c>
      <c r="M1429" s="8" t="s">
        <v>0</v>
      </c>
      <c r="N1429" s="7">
        <v>44826</v>
      </c>
    </row>
    <row r="1430" spans="3:14" x14ac:dyDescent="0.25">
      <c r="C1430" s="4" t="str">
        <f t="shared" si="22"/>
        <v>RECANVIS BRUGUES MOTOR, S.L.</v>
      </c>
      <c r="D1430" s="5" t="s">
        <v>59</v>
      </c>
      <c r="E1430" s="6">
        <v>985</v>
      </c>
      <c r="G1430" s="7">
        <v>44834</v>
      </c>
      <c r="H1430" s="8">
        <v>1091.05</v>
      </c>
      <c r="I1430" s="8">
        <v>229.12</v>
      </c>
      <c r="L1430" s="27">
        <v>1320.17</v>
      </c>
      <c r="M1430" s="8" t="s">
        <v>0</v>
      </c>
      <c r="N1430" s="7">
        <v>44834</v>
      </c>
    </row>
    <row r="1431" spans="3:14" x14ac:dyDescent="0.25">
      <c r="C1431" s="4" t="str">
        <f t="shared" si="22"/>
        <v>RECANVIS BRUGUES MOTOR, S.L.</v>
      </c>
      <c r="D1431" s="5" t="s">
        <v>59</v>
      </c>
      <c r="E1431" s="21">
        <v>202200000000</v>
      </c>
      <c r="G1431" s="7">
        <v>44813</v>
      </c>
      <c r="H1431" s="8">
        <v>29.84</v>
      </c>
      <c r="I1431" s="8">
        <v>6.27</v>
      </c>
      <c r="L1431" s="27">
        <v>36.11</v>
      </c>
      <c r="M1431" s="8" t="s">
        <v>0</v>
      </c>
      <c r="N1431" s="7">
        <v>44834</v>
      </c>
    </row>
    <row r="1432" spans="3:14" x14ac:dyDescent="0.25">
      <c r="C1432" s="4" t="str">
        <f t="shared" si="22"/>
        <v>RECANVIS BRUGUES MOTOR, S.L.</v>
      </c>
      <c r="D1432" s="5" t="s">
        <v>59</v>
      </c>
      <c r="E1432" s="21">
        <v>202200000000</v>
      </c>
      <c r="G1432" s="7">
        <v>44813</v>
      </c>
      <c r="H1432" s="8">
        <v>11.76</v>
      </c>
      <c r="I1432" s="8">
        <v>2.4700000000000002</v>
      </c>
      <c r="L1432" s="27">
        <v>14.23</v>
      </c>
      <c r="M1432" s="8" t="s">
        <v>0</v>
      </c>
      <c r="N1432" s="7">
        <v>44834</v>
      </c>
    </row>
    <row r="1433" spans="3:14" x14ac:dyDescent="0.25">
      <c r="C1433" s="4" t="str">
        <f t="shared" si="22"/>
        <v>RECANVIS BRUGUES MOTOR, S.L.</v>
      </c>
      <c r="D1433" s="5" t="s">
        <v>59</v>
      </c>
      <c r="E1433" s="6">
        <v>1044</v>
      </c>
      <c r="G1433" s="7">
        <v>44849</v>
      </c>
      <c r="H1433" s="8">
        <v>55.58</v>
      </c>
      <c r="I1433" s="8">
        <v>11.67</v>
      </c>
      <c r="L1433" s="27">
        <v>67.25</v>
      </c>
      <c r="M1433" s="8" t="s">
        <v>0</v>
      </c>
      <c r="N1433" s="7">
        <v>44859</v>
      </c>
    </row>
    <row r="1434" spans="3:14" x14ac:dyDescent="0.25">
      <c r="C1434" s="4" t="str">
        <f t="shared" si="22"/>
        <v>RECANVIS BRUGUES MOTOR, S.L.</v>
      </c>
      <c r="D1434" s="5" t="s">
        <v>59</v>
      </c>
      <c r="E1434" s="6">
        <v>1107</v>
      </c>
      <c r="G1434" s="7">
        <v>44865</v>
      </c>
      <c r="H1434" s="8">
        <v>247.3</v>
      </c>
      <c r="I1434" s="8">
        <v>51.93</v>
      </c>
      <c r="L1434" s="27">
        <v>299.23</v>
      </c>
      <c r="M1434" s="8" t="s">
        <v>0</v>
      </c>
      <c r="N1434" s="7">
        <v>44865</v>
      </c>
    </row>
    <row r="1435" spans="3:14" x14ac:dyDescent="0.25">
      <c r="C1435" s="4" t="str">
        <f t="shared" si="22"/>
        <v>RECANVIS BRUGUES MOTOR, S.L.</v>
      </c>
      <c r="D1435" s="5" t="s">
        <v>59</v>
      </c>
      <c r="E1435" s="6">
        <v>1163</v>
      </c>
      <c r="G1435" s="7">
        <v>44880</v>
      </c>
      <c r="H1435" s="8">
        <v>793.01</v>
      </c>
      <c r="I1435" s="8">
        <v>166.53</v>
      </c>
      <c r="L1435" s="27">
        <v>959.54</v>
      </c>
      <c r="M1435" s="8" t="s">
        <v>0</v>
      </c>
      <c r="N1435" s="7">
        <v>44882</v>
      </c>
    </row>
    <row r="1436" spans="3:14" x14ac:dyDescent="0.25">
      <c r="C1436" s="4" t="str">
        <f t="shared" si="22"/>
        <v>RECANVIS BRUGUES MOTOR, S.L.</v>
      </c>
      <c r="D1436" s="5" t="s">
        <v>59</v>
      </c>
      <c r="E1436" s="6">
        <v>1221</v>
      </c>
      <c r="G1436" s="7">
        <v>44895</v>
      </c>
      <c r="H1436" s="8">
        <v>7.2</v>
      </c>
      <c r="I1436" s="8">
        <v>1.51</v>
      </c>
      <c r="L1436" s="27">
        <v>8.7100000000000009</v>
      </c>
      <c r="M1436" s="8" t="s">
        <v>0</v>
      </c>
      <c r="N1436" s="7">
        <v>44895</v>
      </c>
    </row>
    <row r="1437" spans="3:14" x14ac:dyDescent="0.25">
      <c r="C1437" s="4" t="str">
        <f t="shared" si="22"/>
        <v>RECANVIS BRUGUES MOTOR, S.L.</v>
      </c>
      <c r="D1437" s="5" t="s">
        <v>59</v>
      </c>
      <c r="E1437" s="6">
        <v>1328</v>
      </c>
      <c r="G1437" s="7">
        <v>44925</v>
      </c>
      <c r="H1437" s="8">
        <v>508.86</v>
      </c>
      <c r="I1437" s="8">
        <v>106.86</v>
      </c>
      <c r="L1437" s="27">
        <v>615.72</v>
      </c>
      <c r="M1437" s="8" t="s">
        <v>0</v>
      </c>
      <c r="N1437" s="7">
        <v>44926</v>
      </c>
    </row>
    <row r="1438" spans="3:14" x14ac:dyDescent="0.25">
      <c r="C1438" s="4" t="str">
        <f t="shared" si="22"/>
        <v>RECANVIS BRUGUES MOTOR, S.L.</v>
      </c>
      <c r="D1438" s="5" t="s">
        <v>59</v>
      </c>
      <c r="E1438" s="6">
        <v>18</v>
      </c>
      <c r="G1438" s="7">
        <v>44941</v>
      </c>
      <c r="H1438" s="8">
        <v>347.85</v>
      </c>
      <c r="I1438" s="8">
        <v>73.05</v>
      </c>
      <c r="L1438" s="27">
        <v>420.9</v>
      </c>
      <c r="M1438" s="8" t="s">
        <v>0</v>
      </c>
      <c r="N1438" s="7">
        <v>44950</v>
      </c>
    </row>
    <row r="1439" spans="3:14" x14ac:dyDescent="0.25">
      <c r="C1439" s="4" t="str">
        <f t="shared" si="22"/>
        <v>RECANVIS BRUGUES MOTOR, S.L.</v>
      </c>
      <c r="D1439" s="5" t="s">
        <v>59</v>
      </c>
      <c r="E1439" s="6">
        <v>78</v>
      </c>
      <c r="G1439" s="7">
        <v>44956</v>
      </c>
      <c r="H1439" s="8">
        <v>1046.1400000000001</v>
      </c>
      <c r="I1439" s="8">
        <v>219.69</v>
      </c>
      <c r="L1439" s="27">
        <v>1265.83</v>
      </c>
      <c r="M1439" s="8" t="s">
        <v>0</v>
      </c>
      <c r="N1439" s="7">
        <v>44957</v>
      </c>
    </row>
    <row r="1440" spans="3:14" x14ac:dyDescent="0.25">
      <c r="C1440" s="4" t="str">
        <f t="shared" si="22"/>
        <v>RECANVIS XASARO HIJOS SL</v>
      </c>
      <c r="D1440" s="5" t="s">
        <v>1795</v>
      </c>
      <c r="E1440" s="6">
        <v>20341</v>
      </c>
      <c r="G1440" s="7">
        <v>44820</v>
      </c>
      <c r="H1440" s="8">
        <v>2900</v>
      </c>
      <c r="I1440" s="8">
        <v>609</v>
      </c>
      <c r="L1440" s="27">
        <v>3509</v>
      </c>
      <c r="M1440" s="8" t="s">
        <v>0</v>
      </c>
      <c r="N1440" s="7">
        <v>44858</v>
      </c>
    </row>
    <row r="1441" spans="3:14" x14ac:dyDescent="0.25">
      <c r="C1441" s="4" t="str">
        <f t="shared" si="22"/>
        <v>REHABILITACIONES SOMSOC SL</v>
      </c>
      <c r="D1441" s="5" t="s">
        <v>127</v>
      </c>
      <c r="E1441" s="6">
        <v>15</v>
      </c>
      <c r="G1441" s="7">
        <v>44575</v>
      </c>
      <c r="H1441" s="8">
        <v>1985</v>
      </c>
      <c r="I1441" s="8">
        <v>416.85</v>
      </c>
      <c r="L1441" s="27">
        <v>2401.85</v>
      </c>
      <c r="M1441" s="8" t="s">
        <v>19</v>
      </c>
      <c r="N1441" s="7">
        <v>44579</v>
      </c>
    </row>
    <row r="1442" spans="3:14" x14ac:dyDescent="0.25">
      <c r="C1442" s="4" t="str">
        <f t="shared" si="22"/>
        <v>REHABILITACIONES SOMSOC SL</v>
      </c>
      <c r="D1442" s="5" t="s">
        <v>127</v>
      </c>
      <c r="E1442" s="6">
        <v>16</v>
      </c>
      <c r="G1442" s="7">
        <v>44678</v>
      </c>
      <c r="H1442" s="8">
        <v>1870</v>
      </c>
      <c r="I1442" s="8">
        <v>187</v>
      </c>
      <c r="L1442" s="27">
        <v>2057</v>
      </c>
      <c r="M1442" s="8" t="s">
        <v>19</v>
      </c>
      <c r="N1442" s="7">
        <v>44697</v>
      </c>
    </row>
    <row r="1443" spans="3:14" x14ac:dyDescent="0.25">
      <c r="C1443" s="4" t="str">
        <f t="shared" si="22"/>
        <v>REHABILITACIONES SOMSOC SL</v>
      </c>
      <c r="D1443" s="5" t="s">
        <v>127</v>
      </c>
      <c r="E1443" s="6" t="s">
        <v>1728</v>
      </c>
      <c r="G1443" s="7">
        <v>44862</v>
      </c>
      <c r="H1443" s="8">
        <v>2242</v>
      </c>
      <c r="I1443" s="8">
        <v>224.2</v>
      </c>
      <c r="L1443" s="27">
        <v>2466.1999999999998</v>
      </c>
      <c r="M1443" s="8" t="s">
        <v>19</v>
      </c>
      <c r="N1443" s="7">
        <v>44865</v>
      </c>
    </row>
    <row r="1444" spans="3:14" x14ac:dyDescent="0.25">
      <c r="C1444" s="4" t="str">
        <f t="shared" si="22"/>
        <v>RENAULT TRUCK CENTER SAU</v>
      </c>
      <c r="D1444" s="5" t="s">
        <v>62</v>
      </c>
      <c r="E1444" s="6" t="s">
        <v>464</v>
      </c>
      <c r="G1444" s="7">
        <v>44593</v>
      </c>
      <c r="H1444" s="8">
        <v>50.87</v>
      </c>
      <c r="I1444" s="8">
        <v>10.68</v>
      </c>
      <c r="L1444" s="27">
        <v>61.55</v>
      </c>
      <c r="M1444" s="8" t="s">
        <v>20</v>
      </c>
      <c r="N1444" s="7">
        <v>44593</v>
      </c>
    </row>
    <row r="1445" spans="3:14" x14ac:dyDescent="0.25">
      <c r="C1445" s="4" t="str">
        <f t="shared" si="22"/>
        <v>RENAULT TRUCK CENTER SAU</v>
      </c>
      <c r="D1445" s="5" t="s">
        <v>62</v>
      </c>
      <c r="E1445" s="6" t="s">
        <v>465</v>
      </c>
      <c r="G1445" s="7">
        <v>44593</v>
      </c>
      <c r="H1445" s="8">
        <v>42.04</v>
      </c>
      <c r="I1445" s="8">
        <v>8.83</v>
      </c>
      <c r="L1445" s="27">
        <v>50.87</v>
      </c>
      <c r="M1445" s="8" t="s">
        <v>20</v>
      </c>
      <c r="N1445" s="7">
        <v>44620</v>
      </c>
    </row>
    <row r="1446" spans="3:14" x14ac:dyDescent="0.25">
      <c r="C1446" s="4" t="str">
        <f t="shared" si="22"/>
        <v>RENTOKIL INITIAL ESPAÑA SA</v>
      </c>
      <c r="D1446" s="5" t="s">
        <v>1563</v>
      </c>
      <c r="E1446" s="6">
        <v>200804922</v>
      </c>
      <c r="G1446" s="7">
        <v>44907</v>
      </c>
      <c r="H1446" s="8">
        <v>372.88</v>
      </c>
      <c r="I1446" s="8">
        <v>37.29</v>
      </c>
      <c r="L1446" s="27">
        <v>410.17</v>
      </c>
      <c r="M1446" s="8" t="s">
        <v>1564</v>
      </c>
      <c r="N1446" s="7">
        <v>44926</v>
      </c>
    </row>
    <row r="1447" spans="3:14" x14ac:dyDescent="0.25">
      <c r="C1447" s="4" t="str">
        <f t="shared" si="22"/>
        <v>REPARACIONES Y VULCANIZADOS JDF, S.L.</v>
      </c>
      <c r="D1447" s="5" t="s">
        <v>647</v>
      </c>
      <c r="E1447" s="6" t="s">
        <v>861</v>
      </c>
      <c r="G1447" s="7">
        <v>44708</v>
      </c>
      <c r="H1447" s="8">
        <v>1800.01</v>
      </c>
      <c r="I1447" s="8">
        <v>378</v>
      </c>
      <c r="L1447" s="27">
        <v>2178.0100000000002</v>
      </c>
      <c r="M1447" s="8" t="s">
        <v>3</v>
      </c>
      <c r="N1447" s="7">
        <v>44712</v>
      </c>
    </row>
    <row r="1448" spans="3:14" x14ac:dyDescent="0.25">
      <c r="C1448" s="4" t="str">
        <f t="shared" si="22"/>
        <v>REPARACIONES Y VULCANIZADOS JDF, S.L.</v>
      </c>
      <c r="D1448" s="5" t="s">
        <v>647</v>
      </c>
      <c r="E1448" s="6" t="s">
        <v>862</v>
      </c>
      <c r="G1448" s="7">
        <v>44714</v>
      </c>
      <c r="H1448" s="8">
        <v>985.02</v>
      </c>
      <c r="I1448" s="8">
        <v>206.85</v>
      </c>
      <c r="L1448" s="27">
        <v>1191.8699999999999</v>
      </c>
      <c r="M1448" s="8" t="s">
        <v>3</v>
      </c>
      <c r="N1448" s="7">
        <v>44728</v>
      </c>
    </row>
    <row r="1449" spans="3:14" x14ac:dyDescent="0.25">
      <c r="C1449" s="4" t="str">
        <f t="shared" si="22"/>
        <v>REPARACIONES Y VULCANIZADOS JDF, S.L.</v>
      </c>
      <c r="D1449" s="5" t="s">
        <v>647</v>
      </c>
      <c r="E1449" s="6" t="s">
        <v>864</v>
      </c>
      <c r="G1449" s="7">
        <v>44742</v>
      </c>
      <c r="H1449" s="8">
        <v>923.17</v>
      </c>
      <c r="I1449" s="8">
        <v>193.87</v>
      </c>
      <c r="L1449" s="27">
        <v>1117.04</v>
      </c>
      <c r="M1449" s="8" t="s">
        <v>20</v>
      </c>
      <c r="N1449" s="7">
        <v>44742</v>
      </c>
    </row>
    <row r="1450" spans="3:14" x14ac:dyDescent="0.25">
      <c r="C1450" s="4" t="str">
        <f t="shared" si="22"/>
        <v>REPARACIONES Y VULCANIZADOS JDF, S.L.</v>
      </c>
      <c r="D1450" s="5" t="s">
        <v>647</v>
      </c>
      <c r="E1450" s="6" t="s">
        <v>863</v>
      </c>
      <c r="G1450" s="7">
        <v>44736</v>
      </c>
      <c r="H1450" s="8">
        <v>4566.68</v>
      </c>
      <c r="I1450" s="8">
        <v>959</v>
      </c>
      <c r="L1450" s="27">
        <v>5525.68</v>
      </c>
      <c r="M1450" s="8" t="s">
        <v>3</v>
      </c>
      <c r="N1450" s="7">
        <v>44742</v>
      </c>
    </row>
    <row r="1451" spans="3:14" x14ac:dyDescent="0.25">
      <c r="C1451" s="4" t="str">
        <f t="shared" si="22"/>
        <v>REPARACIONES Y VULCANIZADOS JDF, S.L.</v>
      </c>
      <c r="D1451" s="5" t="s">
        <v>647</v>
      </c>
      <c r="E1451" s="6" t="s">
        <v>1203</v>
      </c>
      <c r="G1451" s="7">
        <v>44757</v>
      </c>
      <c r="H1451" s="8">
        <v>1815.65</v>
      </c>
      <c r="I1451" s="8">
        <v>381.29</v>
      </c>
      <c r="L1451" s="27">
        <v>2196.94</v>
      </c>
      <c r="M1451" s="8" t="s">
        <v>3</v>
      </c>
      <c r="N1451" s="7">
        <v>44773</v>
      </c>
    </row>
    <row r="1452" spans="3:14" x14ac:dyDescent="0.25">
      <c r="C1452" s="4" t="str">
        <f t="shared" si="22"/>
        <v>REPARACIONES Y VULCANIZADOS JDF, S.L.</v>
      </c>
      <c r="D1452" s="5" t="s">
        <v>647</v>
      </c>
      <c r="E1452" s="6" t="s">
        <v>1204</v>
      </c>
      <c r="G1452" s="7">
        <v>44750</v>
      </c>
      <c r="H1452" s="8">
        <v>2275.17</v>
      </c>
      <c r="I1452" s="8">
        <v>477.79</v>
      </c>
      <c r="L1452" s="27">
        <v>2752.96</v>
      </c>
      <c r="M1452" s="8" t="s">
        <v>3</v>
      </c>
      <c r="N1452" s="7">
        <v>44773</v>
      </c>
    </row>
    <row r="1453" spans="3:14" x14ac:dyDescent="0.25">
      <c r="C1453" s="4" t="str">
        <f t="shared" si="22"/>
        <v>REPARACIONES Y VULCANIZADOS JDF, S.L.</v>
      </c>
      <c r="D1453" s="5" t="s">
        <v>647</v>
      </c>
      <c r="E1453" s="6" t="s">
        <v>1205</v>
      </c>
      <c r="G1453" s="7">
        <v>44764</v>
      </c>
      <c r="H1453" s="8">
        <v>130.6</v>
      </c>
      <c r="I1453" s="8">
        <v>27.43</v>
      </c>
      <c r="L1453" s="27">
        <v>158.03</v>
      </c>
      <c r="M1453" s="8" t="s">
        <v>3</v>
      </c>
      <c r="N1453" s="7">
        <v>44783</v>
      </c>
    </row>
    <row r="1454" spans="3:14" x14ac:dyDescent="0.25">
      <c r="C1454" s="4" t="str">
        <f t="shared" si="22"/>
        <v>REPARACIONES Y VULCANIZADOS JDF, S.L.</v>
      </c>
      <c r="D1454" s="5" t="s">
        <v>647</v>
      </c>
      <c r="E1454" s="6" t="s">
        <v>1206</v>
      </c>
      <c r="G1454" s="7">
        <v>44785</v>
      </c>
      <c r="H1454" s="8">
        <v>1448.85</v>
      </c>
      <c r="I1454" s="8">
        <v>304.26</v>
      </c>
      <c r="L1454" s="27">
        <v>1753.11</v>
      </c>
      <c r="M1454" s="8" t="s">
        <v>3</v>
      </c>
      <c r="N1454" s="7">
        <v>44804</v>
      </c>
    </row>
    <row r="1455" spans="3:14" x14ac:dyDescent="0.25">
      <c r="C1455" s="4" t="str">
        <f t="shared" si="22"/>
        <v>REPARACIONES Y VULCANIZADOS JDF, S.L.</v>
      </c>
      <c r="D1455" s="5" t="s">
        <v>647</v>
      </c>
      <c r="E1455" s="6" t="s">
        <v>1681</v>
      </c>
      <c r="G1455" s="7">
        <v>44827</v>
      </c>
      <c r="H1455" s="8">
        <v>775.35</v>
      </c>
      <c r="I1455" s="8">
        <v>162.82</v>
      </c>
      <c r="L1455" s="27">
        <v>938.17</v>
      </c>
      <c r="M1455" s="8" t="s">
        <v>3</v>
      </c>
      <c r="N1455" s="7">
        <v>44865</v>
      </c>
    </row>
    <row r="1456" spans="3:14" x14ac:dyDescent="0.25">
      <c r="C1456" s="4" t="str">
        <f t="shared" si="22"/>
        <v>RESISTIBLE SL</v>
      </c>
      <c r="D1456" s="5" t="s">
        <v>1782</v>
      </c>
      <c r="E1456" s="6">
        <v>199</v>
      </c>
      <c r="G1456" s="7">
        <v>44817</v>
      </c>
      <c r="H1456" s="8">
        <v>50</v>
      </c>
      <c r="I1456" s="8">
        <v>10.5</v>
      </c>
      <c r="L1456" s="27">
        <v>60.5</v>
      </c>
      <c r="M1456" s="8" t="s">
        <v>148</v>
      </c>
      <c r="N1456" s="7">
        <v>44820</v>
      </c>
    </row>
    <row r="1457" spans="3:14" x14ac:dyDescent="0.25">
      <c r="C1457" s="4" t="str">
        <f t="shared" si="22"/>
        <v>RESISTIBLE SL</v>
      </c>
      <c r="D1457" s="5" t="s">
        <v>1782</v>
      </c>
      <c r="E1457" s="6">
        <v>221</v>
      </c>
      <c r="G1457" s="7">
        <v>44908</v>
      </c>
      <c r="H1457" s="8">
        <v>637</v>
      </c>
      <c r="I1457" s="8">
        <v>133.77000000000001</v>
      </c>
      <c r="L1457" s="27">
        <v>770.77</v>
      </c>
      <c r="M1457" s="8" t="s">
        <v>1746</v>
      </c>
      <c r="N1457" s="7">
        <v>44911</v>
      </c>
    </row>
    <row r="1458" spans="3:14" x14ac:dyDescent="0.25">
      <c r="C1458" s="4" t="str">
        <f t="shared" si="22"/>
        <v>RIBA NOGUES SL</v>
      </c>
      <c r="D1458" s="5" t="s">
        <v>1259</v>
      </c>
      <c r="E1458" s="6">
        <v>922776</v>
      </c>
      <c r="G1458" s="7">
        <v>44757</v>
      </c>
      <c r="H1458" s="8">
        <v>2400</v>
      </c>
      <c r="I1458" s="8">
        <v>504</v>
      </c>
      <c r="L1458" s="27">
        <v>2904</v>
      </c>
      <c r="M1458" s="8" t="s">
        <v>513</v>
      </c>
      <c r="N1458" s="7">
        <v>44760</v>
      </c>
    </row>
    <row r="1459" spans="3:14" x14ac:dyDescent="0.25">
      <c r="C1459" s="4" t="str">
        <f t="shared" si="22"/>
        <v>RIBA NOGUES SL</v>
      </c>
      <c r="D1459" s="5" t="s">
        <v>1259</v>
      </c>
      <c r="E1459" s="6">
        <v>922784</v>
      </c>
      <c r="G1459" s="7">
        <v>44773</v>
      </c>
      <c r="H1459" s="8">
        <v>2400</v>
      </c>
      <c r="I1459" s="8">
        <v>504</v>
      </c>
      <c r="L1459" s="27">
        <v>2904</v>
      </c>
      <c r="M1459" s="8" t="s">
        <v>513</v>
      </c>
      <c r="N1459" s="7">
        <v>44895</v>
      </c>
    </row>
    <row r="1460" spans="3:14" x14ac:dyDescent="0.25">
      <c r="C1460" s="4" t="str">
        <f t="shared" si="22"/>
        <v>ROMAUTO GRUP CONCESSIONARIS SLU</v>
      </c>
      <c r="D1460" s="5" t="s">
        <v>560</v>
      </c>
      <c r="E1460" s="6" t="s">
        <v>561</v>
      </c>
      <c r="G1460" s="7">
        <v>44635</v>
      </c>
      <c r="H1460" s="8">
        <v>35.130000000000003</v>
      </c>
      <c r="I1460" s="8">
        <v>7.38</v>
      </c>
      <c r="L1460" s="27">
        <v>42.51</v>
      </c>
      <c r="M1460" s="8" t="s">
        <v>0</v>
      </c>
      <c r="N1460" s="7">
        <v>44651</v>
      </c>
    </row>
    <row r="1461" spans="3:14" x14ac:dyDescent="0.25">
      <c r="C1461" s="4" t="str">
        <f t="shared" si="22"/>
        <v>ROMAUTO GRUP CONCESSIONARIS SLU</v>
      </c>
      <c r="D1461" s="5" t="s">
        <v>560</v>
      </c>
      <c r="E1461" s="6" t="s">
        <v>888</v>
      </c>
      <c r="G1461" s="7">
        <v>44726</v>
      </c>
      <c r="H1461" s="8">
        <v>106.55</v>
      </c>
      <c r="I1461" s="8">
        <v>22.38</v>
      </c>
      <c r="L1461" s="27">
        <v>128.93</v>
      </c>
      <c r="M1461" s="8" t="s">
        <v>150</v>
      </c>
      <c r="N1461" s="7">
        <v>44729</v>
      </c>
    </row>
    <row r="1462" spans="3:14" x14ac:dyDescent="0.25">
      <c r="C1462" s="4" t="str">
        <f t="shared" si="22"/>
        <v>ROS ROCA SAU</v>
      </c>
      <c r="D1462" s="5" t="s">
        <v>1609</v>
      </c>
      <c r="E1462" s="21" t="s">
        <v>1610</v>
      </c>
      <c r="G1462" s="7">
        <v>44880</v>
      </c>
      <c r="H1462" s="8">
        <v>88.03</v>
      </c>
      <c r="I1462" s="8">
        <v>18.489999999999998</v>
      </c>
      <c r="L1462" s="27">
        <v>106.52</v>
      </c>
      <c r="M1462" s="8" t="s">
        <v>0</v>
      </c>
      <c r="N1462" s="7">
        <v>44895</v>
      </c>
    </row>
    <row r="1463" spans="3:14" x14ac:dyDescent="0.25">
      <c r="C1463" s="4" t="str">
        <f t="shared" si="22"/>
        <v>ROTAGRAMA, S.A.</v>
      </c>
      <c r="D1463" s="5" t="s">
        <v>158</v>
      </c>
      <c r="E1463" s="6">
        <v>442019</v>
      </c>
      <c r="G1463" s="7">
        <v>44414</v>
      </c>
      <c r="H1463" s="8">
        <v>134</v>
      </c>
      <c r="I1463" s="8">
        <v>28.14</v>
      </c>
      <c r="L1463" s="27">
        <v>162.13999999999999</v>
      </c>
      <c r="M1463" s="8" t="s">
        <v>146</v>
      </c>
      <c r="N1463" s="7">
        <v>44644</v>
      </c>
    </row>
    <row r="1464" spans="3:14" x14ac:dyDescent="0.25">
      <c r="C1464" s="4" t="str">
        <f t="shared" si="22"/>
        <v>SAFETY-KLEEN ESPAÑA SA</v>
      </c>
      <c r="D1464" s="5" t="s">
        <v>1154</v>
      </c>
      <c r="E1464" s="6">
        <v>2580221</v>
      </c>
      <c r="G1464" s="7">
        <v>44763</v>
      </c>
      <c r="H1464" s="8">
        <v>671.07</v>
      </c>
      <c r="I1464" s="8">
        <v>140.91999999999999</v>
      </c>
      <c r="L1464" s="27">
        <v>811.99</v>
      </c>
      <c r="M1464" s="8" t="s">
        <v>1157</v>
      </c>
      <c r="N1464" s="7">
        <v>44772</v>
      </c>
    </row>
    <row r="1465" spans="3:14" x14ac:dyDescent="0.25">
      <c r="C1465" s="4" t="str">
        <f t="shared" si="22"/>
        <v>SAFETY-KLEEN ESPAÑA SA</v>
      </c>
      <c r="D1465" s="5" t="s">
        <v>1154</v>
      </c>
      <c r="E1465" s="20">
        <v>2580219</v>
      </c>
      <c r="G1465" s="7">
        <v>44763</v>
      </c>
      <c r="H1465" s="8">
        <v>443.84</v>
      </c>
      <c r="I1465" s="8">
        <v>93.21</v>
      </c>
      <c r="L1465" s="27">
        <v>537.04999999999995</v>
      </c>
      <c r="M1465" s="8" t="s">
        <v>1155</v>
      </c>
      <c r="N1465" s="7">
        <v>44772</v>
      </c>
    </row>
    <row r="1466" spans="3:14" x14ac:dyDescent="0.25">
      <c r="C1466" s="4" t="str">
        <f t="shared" si="22"/>
        <v>SAFETY-KLEEN ESPAÑA SA</v>
      </c>
      <c r="D1466" s="5" t="s">
        <v>1154</v>
      </c>
      <c r="E1466" s="20">
        <v>2580218</v>
      </c>
      <c r="G1466" s="7">
        <v>44763</v>
      </c>
      <c r="H1466" s="8">
        <v>443.84</v>
      </c>
      <c r="I1466" s="8">
        <v>93.21</v>
      </c>
      <c r="L1466" s="27">
        <v>537.04999999999995</v>
      </c>
      <c r="M1466" s="8" t="s">
        <v>1155</v>
      </c>
      <c r="N1466" s="7">
        <v>44772</v>
      </c>
    </row>
    <row r="1467" spans="3:14" x14ac:dyDescent="0.25">
      <c r="C1467" s="4" t="str">
        <f t="shared" si="22"/>
        <v>SAFETY-KLEEN ESPAÑA SA</v>
      </c>
      <c r="D1467" s="5" t="s">
        <v>1154</v>
      </c>
      <c r="E1467" s="20">
        <v>2580217</v>
      </c>
      <c r="G1467" s="7">
        <v>44763</v>
      </c>
      <c r="H1467" s="8">
        <v>443.84</v>
      </c>
      <c r="I1467" s="8">
        <v>93.21</v>
      </c>
      <c r="L1467" s="27">
        <v>537.04999999999995</v>
      </c>
      <c r="M1467" s="8" t="s">
        <v>1155</v>
      </c>
      <c r="N1467" s="7">
        <v>44772</v>
      </c>
    </row>
    <row r="1468" spans="3:14" x14ac:dyDescent="0.25">
      <c r="C1468" s="4" t="str">
        <f t="shared" si="22"/>
        <v>SAFETY-KLEEN ESPAÑA SA</v>
      </c>
      <c r="D1468" s="5" t="s">
        <v>1154</v>
      </c>
      <c r="E1468" s="6">
        <v>2580216</v>
      </c>
      <c r="G1468" s="7">
        <v>44763</v>
      </c>
      <c r="H1468" s="8">
        <v>443.84</v>
      </c>
      <c r="I1468" s="8">
        <v>93.21</v>
      </c>
      <c r="L1468" s="27">
        <v>537.04999999999995</v>
      </c>
      <c r="M1468" s="8" t="s">
        <v>1155</v>
      </c>
      <c r="N1468" s="7">
        <v>44772</v>
      </c>
    </row>
    <row r="1469" spans="3:14" x14ac:dyDescent="0.25">
      <c r="C1469" s="4" t="str">
        <f t="shared" si="22"/>
        <v>SAFETY-KLEEN ESPAÑA SA</v>
      </c>
      <c r="D1469" s="5" t="s">
        <v>1154</v>
      </c>
      <c r="E1469" s="20">
        <v>2541488</v>
      </c>
      <c r="G1469" s="7">
        <v>44676</v>
      </c>
      <c r="H1469" s="8">
        <v>501.21</v>
      </c>
      <c r="I1469" s="8">
        <v>105.25</v>
      </c>
      <c r="L1469" s="27">
        <v>606.46</v>
      </c>
      <c r="M1469" s="8" t="s">
        <v>1156</v>
      </c>
      <c r="N1469" s="7">
        <v>44772</v>
      </c>
    </row>
    <row r="1470" spans="3:14" x14ac:dyDescent="0.25">
      <c r="C1470" s="4" t="str">
        <f t="shared" si="22"/>
        <v>SAFETY-KLEEN ESPAÑA SA</v>
      </c>
      <c r="D1470" s="5" t="s">
        <v>1154</v>
      </c>
      <c r="E1470" s="20">
        <v>2506799</v>
      </c>
      <c r="G1470" s="7">
        <v>44628</v>
      </c>
      <c r="H1470" s="8">
        <v>501.21</v>
      </c>
      <c r="I1470" s="8">
        <v>105.25</v>
      </c>
      <c r="L1470" s="27">
        <v>606.46</v>
      </c>
      <c r="M1470" s="8" t="s">
        <v>1155</v>
      </c>
      <c r="N1470" s="7">
        <v>44772</v>
      </c>
    </row>
    <row r="1471" spans="3:14" x14ac:dyDescent="0.25">
      <c r="C1471" s="4" t="str">
        <f t="shared" si="22"/>
        <v>SAFETY-KLEEN ESPAÑA SA</v>
      </c>
      <c r="D1471" s="5" t="s">
        <v>1154</v>
      </c>
      <c r="E1471" s="20">
        <v>2516646</v>
      </c>
      <c r="G1471" s="7">
        <v>44628</v>
      </c>
      <c r="H1471" s="8">
        <v>710.75</v>
      </c>
      <c r="I1471" s="8">
        <v>149.26</v>
      </c>
      <c r="L1471" s="27">
        <v>860.01</v>
      </c>
      <c r="M1471" s="8" t="s">
        <v>1157</v>
      </c>
      <c r="N1471" s="7">
        <v>44772</v>
      </c>
    </row>
    <row r="1472" spans="3:14" x14ac:dyDescent="0.25">
      <c r="C1472" s="4" t="str">
        <f t="shared" si="22"/>
        <v>SAFETY-KLEEN ESPAÑA SA</v>
      </c>
      <c r="D1472" s="5" t="s">
        <v>1154</v>
      </c>
      <c r="E1472" s="20">
        <v>2551523</v>
      </c>
      <c r="G1472" s="7">
        <v>44704</v>
      </c>
      <c r="H1472" s="8">
        <v>710.75</v>
      </c>
      <c r="I1472" s="8">
        <v>149.26</v>
      </c>
      <c r="L1472" s="27">
        <v>860.01</v>
      </c>
      <c r="M1472" s="8" t="s">
        <v>1157</v>
      </c>
      <c r="N1472" s="7">
        <v>44772</v>
      </c>
    </row>
    <row r="1473" spans="3:14" x14ac:dyDescent="0.25">
      <c r="C1473" s="4" t="str">
        <f t="shared" si="22"/>
        <v>SAFETY-KLEEN ESPAÑA SA</v>
      </c>
      <c r="D1473" s="5" t="s">
        <v>1154</v>
      </c>
      <c r="E1473" s="20">
        <v>2580223</v>
      </c>
      <c r="G1473" s="7">
        <v>44763</v>
      </c>
      <c r="H1473" s="8">
        <v>671.07</v>
      </c>
      <c r="I1473" s="8">
        <v>140.91999999999999</v>
      </c>
      <c r="L1473" s="27">
        <v>811.99</v>
      </c>
      <c r="M1473" s="8" t="s">
        <v>1157</v>
      </c>
      <c r="N1473" s="7">
        <v>44772</v>
      </c>
    </row>
    <row r="1474" spans="3:14" x14ac:dyDescent="0.25">
      <c r="C1474" s="4" t="str">
        <f t="shared" si="22"/>
        <v>SAFETY-KLEEN ESPAÑA SA</v>
      </c>
      <c r="D1474" s="5" t="s">
        <v>1154</v>
      </c>
      <c r="E1474" s="20">
        <v>2580222</v>
      </c>
      <c r="G1474" s="7">
        <v>44763</v>
      </c>
      <c r="H1474" s="8">
        <v>671.07</v>
      </c>
      <c r="I1474" s="8">
        <v>140.91999999999999</v>
      </c>
      <c r="L1474" s="27">
        <v>811.99</v>
      </c>
      <c r="M1474" s="8" t="s">
        <v>1157</v>
      </c>
      <c r="N1474" s="7">
        <v>44772</v>
      </c>
    </row>
    <row r="1475" spans="3:14" x14ac:dyDescent="0.25">
      <c r="C1475" s="4" t="str">
        <f t="shared" si="22"/>
        <v>SAFETY-KLEEN ESPAÑA SA</v>
      </c>
      <c r="D1475" s="5" t="s">
        <v>1154</v>
      </c>
      <c r="E1475" s="20">
        <v>2580220</v>
      </c>
      <c r="G1475" s="7">
        <v>44763</v>
      </c>
      <c r="H1475" s="8">
        <v>671.07</v>
      </c>
      <c r="I1475" s="8">
        <v>140.91999999999999</v>
      </c>
      <c r="L1475" s="27">
        <v>811.99</v>
      </c>
      <c r="M1475" s="8" t="s">
        <v>1157</v>
      </c>
      <c r="N1475" s="7">
        <v>44772</v>
      </c>
    </row>
    <row r="1476" spans="3:14" x14ac:dyDescent="0.25">
      <c r="C1476" s="4" t="str">
        <f t="shared" si="22"/>
        <v>SAFETY-KLEEN ESPAÑA SA</v>
      </c>
      <c r="D1476" s="5" t="s">
        <v>1154</v>
      </c>
      <c r="E1476" s="20">
        <v>2599679</v>
      </c>
      <c r="G1476" s="7">
        <v>44823</v>
      </c>
      <c r="H1476" s="8">
        <v>501.21</v>
      </c>
      <c r="I1476" s="8">
        <v>105.25</v>
      </c>
      <c r="L1476" s="27">
        <v>606.46</v>
      </c>
      <c r="M1476" s="8" t="s">
        <v>1155</v>
      </c>
      <c r="N1476" s="7">
        <v>44865</v>
      </c>
    </row>
    <row r="1477" spans="3:14" x14ac:dyDescent="0.25">
      <c r="C1477" s="4" t="str">
        <f t="shared" si="22"/>
        <v>SAFETY-KLEEN ESPAÑA SA</v>
      </c>
      <c r="D1477" s="5" t="s">
        <v>1154</v>
      </c>
      <c r="E1477" s="6">
        <v>2598680</v>
      </c>
      <c r="G1477" s="7">
        <v>44823</v>
      </c>
      <c r="H1477" s="8">
        <v>710.75</v>
      </c>
      <c r="I1477" s="8">
        <v>149.26</v>
      </c>
      <c r="L1477" s="27">
        <v>860.01</v>
      </c>
      <c r="M1477" s="8" t="s">
        <v>1157</v>
      </c>
      <c r="N1477" s="7">
        <v>44865</v>
      </c>
    </row>
    <row r="1478" spans="3:14" x14ac:dyDescent="0.25">
      <c r="C1478" s="4" t="str">
        <f t="shared" si="22"/>
        <v>SAFETY-KLEEN ESPAÑA SA</v>
      </c>
      <c r="D1478" s="5" t="s">
        <v>1154</v>
      </c>
      <c r="E1478" s="20">
        <v>2614318</v>
      </c>
      <c r="G1478" s="7">
        <v>44859</v>
      </c>
      <c r="H1478" s="8">
        <v>501.21</v>
      </c>
      <c r="I1478" s="8">
        <v>105.25</v>
      </c>
      <c r="L1478" s="27">
        <v>606.46</v>
      </c>
      <c r="M1478" s="8" t="s">
        <v>1155</v>
      </c>
      <c r="N1478" s="7">
        <v>44865</v>
      </c>
    </row>
    <row r="1479" spans="3:14" x14ac:dyDescent="0.25">
      <c r="C1479" s="4" t="str">
        <f t="shared" si="22"/>
        <v>SAFETY-KLEEN ESPAÑA SA</v>
      </c>
      <c r="D1479" s="5" t="s">
        <v>1154</v>
      </c>
      <c r="E1479" s="20">
        <v>262418</v>
      </c>
      <c r="G1479" s="7">
        <v>44938</v>
      </c>
      <c r="H1479" s="8">
        <v>710.75</v>
      </c>
      <c r="I1479" s="8">
        <v>149.26</v>
      </c>
      <c r="L1479" s="27">
        <v>860.01</v>
      </c>
      <c r="M1479" s="8" t="s">
        <v>1157</v>
      </c>
      <c r="N1479" s="7">
        <v>44942</v>
      </c>
    </row>
    <row r="1480" spans="3:14" x14ac:dyDescent="0.25">
      <c r="C1480" s="4" t="str">
        <f t="shared" ref="C1480:C1543" si="23">MID(D1480,8,60)</f>
        <v>SAMOA BLUE SL</v>
      </c>
      <c r="D1480" s="5" t="s">
        <v>1771</v>
      </c>
      <c r="E1480" s="6" t="s">
        <v>1772</v>
      </c>
      <c r="G1480" s="7">
        <v>44858</v>
      </c>
      <c r="H1480" s="8">
        <v>4850</v>
      </c>
      <c r="I1480" s="8">
        <v>1018.5</v>
      </c>
      <c r="L1480" s="27">
        <v>5868.5</v>
      </c>
      <c r="M1480" s="8" t="s">
        <v>17</v>
      </c>
      <c r="N1480" s="7">
        <v>44861</v>
      </c>
    </row>
    <row r="1481" spans="3:14" x14ac:dyDescent="0.25">
      <c r="C1481" s="4" t="str">
        <f t="shared" si="23"/>
        <v>SAMOA BLUE SL</v>
      </c>
      <c r="D1481" s="5" t="s">
        <v>1771</v>
      </c>
      <c r="E1481" s="6" t="s">
        <v>1773</v>
      </c>
      <c r="G1481" s="7">
        <v>44865</v>
      </c>
      <c r="H1481" s="8">
        <v>470.5</v>
      </c>
      <c r="I1481" s="8">
        <v>98.81</v>
      </c>
      <c r="L1481" s="27">
        <v>569.30999999999995</v>
      </c>
      <c r="M1481" s="8" t="s">
        <v>17</v>
      </c>
      <c r="N1481" s="7">
        <v>44865</v>
      </c>
    </row>
    <row r="1482" spans="3:14" x14ac:dyDescent="0.25">
      <c r="C1482" s="4" t="str">
        <f t="shared" si="23"/>
        <v>SAMOA BLUE SL</v>
      </c>
      <c r="D1482" s="5" t="s">
        <v>1771</v>
      </c>
      <c r="E1482" s="6" t="s">
        <v>1774</v>
      </c>
      <c r="G1482" s="7">
        <v>44890</v>
      </c>
      <c r="H1482" s="8">
        <v>1338.6</v>
      </c>
      <c r="I1482" s="8">
        <v>281.11</v>
      </c>
      <c r="L1482" s="27">
        <v>1619.71</v>
      </c>
      <c r="M1482" s="8" t="s">
        <v>17</v>
      </c>
      <c r="N1482" s="7">
        <v>44895</v>
      </c>
    </row>
    <row r="1483" spans="3:14" x14ac:dyDescent="0.25">
      <c r="C1483" s="4" t="str">
        <f t="shared" si="23"/>
        <v>SENDRA CRESPO, C.B.</v>
      </c>
      <c r="D1483" s="5" t="s">
        <v>92</v>
      </c>
      <c r="E1483" s="6">
        <v>48</v>
      </c>
      <c r="G1483" s="7">
        <v>44562</v>
      </c>
      <c r="H1483" s="8">
        <v>2390</v>
      </c>
      <c r="I1483" s="8">
        <v>501.9</v>
      </c>
      <c r="K1483" s="8">
        <v>454.1</v>
      </c>
      <c r="L1483" s="27">
        <v>2437.8000000000002</v>
      </c>
      <c r="M1483" s="8" t="s">
        <v>9</v>
      </c>
      <c r="N1483" s="7">
        <v>44592</v>
      </c>
    </row>
    <row r="1484" spans="3:14" x14ac:dyDescent="0.25">
      <c r="C1484" s="4" t="str">
        <f t="shared" si="23"/>
        <v>SENDRA CRESPO, C.B.</v>
      </c>
      <c r="D1484" s="5" t="s">
        <v>92</v>
      </c>
      <c r="E1484" s="6">
        <v>49</v>
      </c>
      <c r="G1484" s="7">
        <v>44593</v>
      </c>
      <c r="H1484" s="8">
        <v>2390</v>
      </c>
      <c r="I1484" s="8">
        <v>501.9</v>
      </c>
      <c r="K1484" s="8">
        <v>454.1</v>
      </c>
      <c r="L1484" s="27">
        <v>2437.8000000000002</v>
      </c>
      <c r="M1484" s="8" t="s">
        <v>9</v>
      </c>
      <c r="N1484" s="7">
        <v>44613</v>
      </c>
    </row>
    <row r="1485" spans="3:14" x14ac:dyDescent="0.25">
      <c r="C1485" s="4" t="str">
        <f t="shared" si="23"/>
        <v>SENDRA CRESPO, C.B.</v>
      </c>
      <c r="D1485" s="5" t="s">
        <v>92</v>
      </c>
      <c r="E1485" s="6">
        <v>50</v>
      </c>
      <c r="G1485" s="7">
        <v>44621</v>
      </c>
      <c r="H1485" s="8">
        <v>2390</v>
      </c>
      <c r="I1485" s="8">
        <v>501.9</v>
      </c>
      <c r="K1485" s="8">
        <v>454.1</v>
      </c>
      <c r="L1485" s="27">
        <v>2437.8000000000002</v>
      </c>
      <c r="M1485" s="8" t="s">
        <v>9</v>
      </c>
      <c r="N1485" s="7">
        <v>44627</v>
      </c>
    </row>
    <row r="1486" spans="3:14" x14ac:dyDescent="0.25">
      <c r="C1486" s="4" t="str">
        <f t="shared" si="23"/>
        <v>SENDRA CRESPO, C.B.</v>
      </c>
      <c r="D1486" s="5" t="s">
        <v>92</v>
      </c>
      <c r="E1486" s="6">
        <v>51</v>
      </c>
      <c r="G1486" s="7">
        <v>44652</v>
      </c>
      <c r="H1486" s="8">
        <v>2390</v>
      </c>
      <c r="I1486" s="8">
        <v>501.9</v>
      </c>
      <c r="K1486" s="8">
        <v>454.1</v>
      </c>
      <c r="L1486" s="27">
        <v>2437.8000000000002</v>
      </c>
      <c r="M1486" s="8" t="s">
        <v>9</v>
      </c>
      <c r="N1486" s="7">
        <v>44652</v>
      </c>
    </row>
    <row r="1487" spans="3:14" x14ac:dyDescent="0.25">
      <c r="C1487" s="4" t="str">
        <f t="shared" si="23"/>
        <v>SENDRA CRESPO, C.B.</v>
      </c>
      <c r="D1487" s="5" t="s">
        <v>92</v>
      </c>
      <c r="E1487" s="6">
        <v>52</v>
      </c>
      <c r="G1487" s="7">
        <v>44682</v>
      </c>
      <c r="H1487" s="8">
        <v>2390</v>
      </c>
      <c r="I1487" s="8">
        <v>501.9</v>
      </c>
      <c r="K1487" s="8">
        <v>454.1</v>
      </c>
      <c r="L1487" s="27">
        <v>2437.8000000000002</v>
      </c>
      <c r="M1487" s="8" t="s">
        <v>9</v>
      </c>
      <c r="N1487" s="7">
        <v>44686</v>
      </c>
    </row>
    <row r="1488" spans="3:14" x14ac:dyDescent="0.25">
      <c r="C1488" s="4" t="str">
        <f t="shared" si="23"/>
        <v>SENDRA CRESPO, C.B.</v>
      </c>
      <c r="D1488" s="5" t="s">
        <v>92</v>
      </c>
      <c r="E1488" s="6">
        <v>53</v>
      </c>
      <c r="G1488" s="7">
        <v>44713</v>
      </c>
      <c r="H1488" s="8">
        <v>2390</v>
      </c>
      <c r="I1488" s="8">
        <v>501.9</v>
      </c>
      <c r="K1488" s="8">
        <v>454.1</v>
      </c>
      <c r="L1488" s="27">
        <v>2437.8000000000002</v>
      </c>
      <c r="M1488" s="8" t="s">
        <v>9</v>
      </c>
      <c r="N1488" s="7">
        <v>44713</v>
      </c>
    </row>
    <row r="1489" spans="3:14" x14ac:dyDescent="0.25">
      <c r="C1489" s="4" t="str">
        <f t="shared" si="23"/>
        <v>SENDRA CRESPO, C.B.</v>
      </c>
      <c r="D1489" s="5" t="s">
        <v>92</v>
      </c>
      <c r="E1489" s="6">
        <v>54</v>
      </c>
      <c r="G1489" s="7">
        <v>44743</v>
      </c>
      <c r="H1489" s="8">
        <v>2390</v>
      </c>
      <c r="I1489" s="8">
        <v>501.9</v>
      </c>
      <c r="K1489" s="8">
        <v>454.1</v>
      </c>
      <c r="L1489" s="27">
        <v>2437.8000000000002</v>
      </c>
      <c r="M1489" s="8" t="s">
        <v>9</v>
      </c>
      <c r="N1489" s="7">
        <v>44743</v>
      </c>
    </row>
    <row r="1490" spans="3:14" x14ac:dyDescent="0.25">
      <c r="C1490" s="4" t="str">
        <f t="shared" si="23"/>
        <v>SENDRA CRESPO, C.B.</v>
      </c>
      <c r="D1490" s="5" t="s">
        <v>92</v>
      </c>
      <c r="E1490" s="6">
        <v>55</v>
      </c>
      <c r="G1490" s="7">
        <v>44774</v>
      </c>
      <c r="H1490" s="8">
        <v>2390</v>
      </c>
      <c r="I1490" s="8">
        <v>501.9</v>
      </c>
      <c r="K1490" s="8">
        <v>454.1</v>
      </c>
      <c r="L1490" s="27">
        <v>2437.8000000000002</v>
      </c>
      <c r="M1490" s="8" t="s">
        <v>9</v>
      </c>
      <c r="N1490" s="7">
        <v>44778</v>
      </c>
    </row>
    <row r="1491" spans="3:14" x14ac:dyDescent="0.25">
      <c r="C1491" s="4" t="str">
        <f t="shared" si="23"/>
        <v>SENDRA CRESPO, C.B.</v>
      </c>
      <c r="D1491" s="5" t="s">
        <v>92</v>
      </c>
      <c r="E1491" s="6">
        <v>56</v>
      </c>
      <c r="G1491" s="7">
        <v>44805</v>
      </c>
      <c r="H1491" s="8">
        <v>2887.4</v>
      </c>
      <c r="I1491" s="8">
        <v>606.35</v>
      </c>
      <c r="K1491" s="8">
        <v>548.61</v>
      </c>
      <c r="L1491" s="27">
        <v>2945.14</v>
      </c>
      <c r="M1491" s="8" t="s">
        <v>9</v>
      </c>
      <c r="N1491" s="7">
        <v>44810</v>
      </c>
    </row>
    <row r="1492" spans="3:14" x14ac:dyDescent="0.25">
      <c r="C1492" s="4" t="str">
        <f t="shared" si="23"/>
        <v>SENDRA CRESPO, C.B.</v>
      </c>
      <c r="D1492" s="5" t="s">
        <v>92</v>
      </c>
      <c r="E1492" s="6">
        <v>57</v>
      </c>
      <c r="G1492" s="7">
        <v>44823</v>
      </c>
      <c r="H1492" s="8">
        <v>2390</v>
      </c>
      <c r="I1492" s="8">
        <v>501.9</v>
      </c>
      <c r="K1492" s="8">
        <v>454.1</v>
      </c>
      <c r="L1492" s="27">
        <v>2437.8000000000002</v>
      </c>
      <c r="M1492" s="8" t="s">
        <v>9</v>
      </c>
      <c r="N1492" s="7">
        <v>44824</v>
      </c>
    </row>
    <row r="1493" spans="3:14" x14ac:dyDescent="0.25">
      <c r="C1493" s="4" t="str">
        <f t="shared" si="23"/>
        <v>SENDRA CRESPO, C.B.</v>
      </c>
      <c r="D1493" s="5" t="s">
        <v>92</v>
      </c>
      <c r="E1493" s="6">
        <v>58</v>
      </c>
      <c r="G1493" s="7">
        <v>44866</v>
      </c>
      <c r="H1493" s="8">
        <v>2390</v>
      </c>
      <c r="I1493" s="8">
        <v>501.9</v>
      </c>
      <c r="K1493" s="8">
        <v>454.1</v>
      </c>
      <c r="L1493" s="27">
        <v>2437.8000000000002</v>
      </c>
      <c r="M1493" s="8" t="s">
        <v>9</v>
      </c>
      <c r="N1493" s="7">
        <v>44867</v>
      </c>
    </row>
    <row r="1494" spans="3:14" x14ac:dyDescent="0.25">
      <c r="C1494" s="4" t="str">
        <f t="shared" si="23"/>
        <v>SENDRA CRESPO, C.B.</v>
      </c>
      <c r="D1494" s="5" t="s">
        <v>92</v>
      </c>
      <c r="E1494" s="6">
        <v>59</v>
      </c>
      <c r="G1494" s="7">
        <v>44896</v>
      </c>
      <c r="H1494" s="8">
        <v>2390</v>
      </c>
      <c r="I1494" s="8">
        <v>501.9</v>
      </c>
      <c r="K1494" s="8">
        <v>454.1</v>
      </c>
      <c r="L1494" s="27">
        <v>2437.8000000000002</v>
      </c>
      <c r="M1494" s="8" t="s">
        <v>9</v>
      </c>
      <c r="N1494" s="7">
        <v>44896</v>
      </c>
    </row>
    <row r="1495" spans="3:14" x14ac:dyDescent="0.25">
      <c r="C1495" s="4" t="str">
        <f t="shared" si="23"/>
        <v>SENDRA CRESPO, C.B.</v>
      </c>
      <c r="D1495" s="5" t="s">
        <v>92</v>
      </c>
      <c r="E1495" s="6">
        <v>60</v>
      </c>
      <c r="G1495" s="7">
        <v>44927</v>
      </c>
      <c r="H1495" s="8">
        <v>2390</v>
      </c>
      <c r="I1495" s="8">
        <v>501.9</v>
      </c>
      <c r="K1495" s="8">
        <v>454.1</v>
      </c>
      <c r="L1495" s="27">
        <v>2437.8000000000002</v>
      </c>
      <c r="M1495" s="8" t="s">
        <v>9</v>
      </c>
      <c r="N1495" s="7">
        <v>44942</v>
      </c>
    </row>
    <row r="1496" spans="3:14" x14ac:dyDescent="0.25">
      <c r="C1496" s="4" t="str">
        <f t="shared" si="23"/>
        <v>SENDRA CRESPO, C.B.</v>
      </c>
      <c r="D1496" s="5" t="s">
        <v>92</v>
      </c>
      <c r="E1496" s="6">
        <v>61</v>
      </c>
      <c r="G1496" s="7">
        <v>44958</v>
      </c>
      <c r="H1496" s="8">
        <v>2390</v>
      </c>
      <c r="I1496" s="8">
        <v>501.9</v>
      </c>
      <c r="K1496" s="8">
        <v>454.1</v>
      </c>
      <c r="L1496" s="27">
        <v>2437.8000000000002</v>
      </c>
      <c r="M1496" s="8" t="s">
        <v>9</v>
      </c>
      <c r="N1496" s="7">
        <v>44963</v>
      </c>
    </row>
    <row r="1497" spans="3:14" x14ac:dyDescent="0.25">
      <c r="C1497" s="4" t="str">
        <f t="shared" si="23"/>
        <v>SENESANT 2000 S.L.</v>
      </c>
      <c r="D1497" s="5" t="s">
        <v>102</v>
      </c>
      <c r="E1497" s="6">
        <v>60563</v>
      </c>
      <c r="G1497" s="7">
        <v>44592</v>
      </c>
      <c r="H1497" s="8">
        <v>2805.99</v>
      </c>
      <c r="I1497" s="8">
        <v>589.26</v>
      </c>
      <c r="L1497" s="27">
        <v>3395.25</v>
      </c>
      <c r="M1497" s="8" t="s">
        <v>25</v>
      </c>
      <c r="N1497" s="7">
        <v>44592</v>
      </c>
    </row>
    <row r="1498" spans="3:14" x14ac:dyDescent="0.25">
      <c r="C1498" s="4" t="str">
        <f t="shared" si="23"/>
        <v>SENESANT 2000 S.L.</v>
      </c>
      <c r="D1498" s="5" t="s">
        <v>102</v>
      </c>
      <c r="E1498" s="6">
        <v>60890</v>
      </c>
      <c r="G1498" s="7">
        <v>44620</v>
      </c>
      <c r="H1498" s="8">
        <v>2805.99</v>
      </c>
      <c r="I1498" s="8">
        <v>589.26</v>
      </c>
      <c r="L1498" s="27">
        <v>3395.25</v>
      </c>
      <c r="M1498" s="8" t="s">
        <v>25</v>
      </c>
      <c r="N1498" s="7">
        <v>44620</v>
      </c>
    </row>
    <row r="1499" spans="3:14" x14ac:dyDescent="0.25">
      <c r="C1499" s="4" t="str">
        <f t="shared" si="23"/>
        <v>SENESANT 2000 S.L.</v>
      </c>
      <c r="D1499" s="5" t="s">
        <v>102</v>
      </c>
      <c r="E1499" s="6">
        <v>61219</v>
      </c>
      <c r="G1499" s="7">
        <v>44651</v>
      </c>
      <c r="H1499" s="8">
        <v>2805.99</v>
      </c>
      <c r="I1499" s="8">
        <v>589.26</v>
      </c>
      <c r="L1499" s="27">
        <v>3395.25</v>
      </c>
      <c r="M1499" s="8" t="s">
        <v>25</v>
      </c>
      <c r="N1499" s="7">
        <v>44651</v>
      </c>
    </row>
    <row r="1500" spans="3:14" x14ac:dyDescent="0.25">
      <c r="C1500" s="4" t="str">
        <f t="shared" si="23"/>
        <v>SENESANT 2000 S.L.</v>
      </c>
      <c r="D1500" s="5" t="s">
        <v>102</v>
      </c>
      <c r="E1500" s="6">
        <v>61548</v>
      </c>
      <c r="G1500" s="7">
        <v>44681</v>
      </c>
      <c r="H1500" s="8">
        <v>2805.99</v>
      </c>
      <c r="I1500" s="8">
        <v>589.26</v>
      </c>
      <c r="L1500" s="27">
        <v>3395.25</v>
      </c>
      <c r="M1500" s="8" t="s">
        <v>25</v>
      </c>
      <c r="N1500" s="7">
        <v>44681</v>
      </c>
    </row>
    <row r="1501" spans="3:14" x14ac:dyDescent="0.25">
      <c r="C1501" s="4" t="str">
        <f t="shared" si="23"/>
        <v>SENESANT 2000 S.L.</v>
      </c>
      <c r="D1501" s="5" t="s">
        <v>102</v>
      </c>
      <c r="E1501" s="6" t="s">
        <v>882</v>
      </c>
      <c r="G1501" s="7">
        <v>44711</v>
      </c>
      <c r="H1501" s="8">
        <v>2158.38</v>
      </c>
      <c r="I1501" s="8">
        <v>453.26</v>
      </c>
      <c r="L1501" s="27">
        <v>2611.64</v>
      </c>
      <c r="M1501" s="8" t="s">
        <v>25</v>
      </c>
      <c r="N1501" s="7">
        <v>44712</v>
      </c>
    </row>
    <row r="1502" spans="3:14" x14ac:dyDescent="0.25">
      <c r="C1502" s="4" t="str">
        <f t="shared" si="23"/>
        <v>SENESANT 2000 S.L.</v>
      </c>
      <c r="D1502" s="5" t="s">
        <v>102</v>
      </c>
      <c r="E1502" s="6" t="s">
        <v>883</v>
      </c>
      <c r="G1502" s="7">
        <v>44742</v>
      </c>
      <c r="H1502" s="8">
        <v>5013.38</v>
      </c>
      <c r="I1502" s="8">
        <v>1052.81</v>
      </c>
      <c r="L1502" s="27">
        <v>6066.19</v>
      </c>
      <c r="M1502" s="8" t="s">
        <v>25</v>
      </c>
      <c r="N1502" s="7">
        <v>44742</v>
      </c>
    </row>
    <row r="1503" spans="3:14" x14ac:dyDescent="0.25">
      <c r="C1503" s="4" t="str">
        <f t="shared" si="23"/>
        <v>SERGLOBERT HISPANIA SL</v>
      </c>
      <c r="D1503" s="5" t="s">
        <v>135</v>
      </c>
      <c r="E1503" s="6" t="s">
        <v>531</v>
      </c>
      <c r="G1503" s="7">
        <v>44581</v>
      </c>
      <c r="H1503" s="8">
        <v>389.4</v>
      </c>
      <c r="I1503" s="8">
        <v>81.77</v>
      </c>
      <c r="L1503" s="27">
        <v>471.17</v>
      </c>
      <c r="M1503" s="8" t="s">
        <v>16</v>
      </c>
      <c r="N1503" s="7">
        <v>44592</v>
      </c>
    </row>
    <row r="1504" spans="3:14" x14ac:dyDescent="0.25">
      <c r="C1504" s="4" t="str">
        <f t="shared" si="23"/>
        <v>SERGLOBERT HISPANIA SL</v>
      </c>
      <c r="D1504" s="5" t="s">
        <v>135</v>
      </c>
      <c r="E1504" s="6" t="s">
        <v>532</v>
      </c>
      <c r="G1504" s="7">
        <v>44614</v>
      </c>
      <c r="H1504" s="8">
        <v>778.8</v>
      </c>
      <c r="I1504" s="8">
        <v>163.55000000000001</v>
      </c>
      <c r="L1504" s="27">
        <v>942.35</v>
      </c>
      <c r="M1504" s="8" t="s">
        <v>16</v>
      </c>
      <c r="N1504" s="7">
        <v>44620</v>
      </c>
    </row>
    <row r="1505" spans="3:14" x14ac:dyDescent="0.25">
      <c r="C1505" s="4" t="str">
        <f t="shared" si="23"/>
        <v>SERGLOBERT HISPANIA SL</v>
      </c>
      <c r="D1505" s="5" t="s">
        <v>135</v>
      </c>
      <c r="E1505" s="6" t="s">
        <v>860</v>
      </c>
      <c r="G1505" s="7">
        <v>44681</v>
      </c>
      <c r="H1505" s="8">
        <v>866.8</v>
      </c>
      <c r="I1505" s="8">
        <v>182.03</v>
      </c>
      <c r="L1505" s="27">
        <v>1048.83</v>
      </c>
      <c r="M1505" s="8" t="s">
        <v>16</v>
      </c>
      <c r="N1505" s="7">
        <v>44681</v>
      </c>
    </row>
    <row r="1506" spans="3:14" x14ac:dyDescent="0.25">
      <c r="C1506" s="4" t="str">
        <f t="shared" si="23"/>
        <v>SERGLOBERT HISPANIA SL</v>
      </c>
      <c r="D1506" s="5" t="s">
        <v>135</v>
      </c>
      <c r="E1506" s="6" t="s">
        <v>1202</v>
      </c>
      <c r="G1506" s="7">
        <v>44746</v>
      </c>
      <c r="H1506" s="8">
        <v>866.8</v>
      </c>
      <c r="I1506" s="8">
        <v>182.03</v>
      </c>
      <c r="L1506" s="27">
        <v>1048.83</v>
      </c>
      <c r="M1506" s="8" t="s">
        <v>16</v>
      </c>
      <c r="N1506" s="7">
        <v>44761</v>
      </c>
    </row>
    <row r="1507" spans="3:14" x14ac:dyDescent="0.25">
      <c r="C1507" s="4" t="str">
        <f t="shared" si="23"/>
        <v>SERGLOBERT HISPANIA SL</v>
      </c>
      <c r="D1507" s="5" t="s">
        <v>135</v>
      </c>
      <c r="E1507" s="6" t="s">
        <v>1316</v>
      </c>
      <c r="G1507" s="7">
        <v>44826</v>
      </c>
      <c r="H1507" s="8">
        <v>866.8</v>
      </c>
      <c r="I1507" s="8">
        <v>182.03</v>
      </c>
      <c r="L1507" s="27">
        <v>1048.83</v>
      </c>
      <c r="M1507" s="8" t="s">
        <v>16</v>
      </c>
      <c r="N1507" s="7">
        <v>44834</v>
      </c>
    </row>
    <row r="1508" spans="3:14" x14ac:dyDescent="0.25">
      <c r="C1508" s="4" t="str">
        <f t="shared" si="23"/>
        <v>SERVEIS REUNITS SA</v>
      </c>
      <c r="D1508" s="5" t="s">
        <v>161</v>
      </c>
      <c r="E1508" s="6">
        <v>15</v>
      </c>
      <c r="G1508" s="7">
        <v>44592</v>
      </c>
      <c r="H1508" s="8">
        <v>1750</v>
      </c>
      <c r="I1508" s="8">
        <v>367.5</v>
      </c>
      <c r="L1508" s="27">
        <v>2117.5</v>
      </c>
      <c r="M1508" s="8" t="s">
        <v>21</v>
      </c>
      <c r="N1508" s="7">
        <v>44592</v>
      </c>
    </row>
    <row r="1509" spans="3:14" x14ac:dyDescent="0.25">
      <c r="C1509" s="4" t="str">
        <f t="shared" si="23"/>
        <v>SERVEIS REUNITS SA</v>
      </c>
      <c r="D1509" s="5" t="s">
        <v>161</v>
      </c>
      <c r="E1509" s="6">
        <v>29</v>
      </c>
      <c r="G1509" s="7">
        <v>44620</v>
      </c>
      <c r="H1509" s="8">
        <v>1750</v>
      </c>
      <c r="I1509" s="8">
        <v>367.5</v>
      </c>
      <c r="L1509" s="27">
        <v>2117.5</v>
      </c>
      <c r="M1509" s="8" t="s">
        <v>21</v>
      </c>
      <c r="N1509" s="7">
        <v>44620</v>
      </c>
    </row>
    <row r="1510" spans="3:14" x14ac:dyDescent="0.25">
      <c r="C1510" s="4" t="str">
        <f t="shared" si="23"/>
        <v>SERVEIS REUNITS SA</v>
      </c>
      <c r="D1510" s="5" t="s">
        <v>161</v>
      </c>
      <c r="E1510" s="6">
        <v>48</v>
      </c>
      <c r="G1510" s="7">
        <v>44651</v>
      </c>
      <c r="H1510" s="8">
        <v>1750</v>
      </c>
      <c r="I1510" s="8">
        <v>367.5</v>
      </c>
      <c r="L1510" s="27">
        <v>2117.5</v>
      </c>
      <c r="M1510" s="8" t="s">
        <v>21</v>
      </c>
      <c r="N1510" s="7">
        <v>44651</v>
      </c>
    </row>
    <row r="1511" spans="3:14" x14ac:dyDescent="0.25">
      <c r="C1511" s="4" t="str">
        <f t="shared" si="23"/>
        <v>SERVEIS REUNITS SA</v>
      </c>
      <c r="D1511" s="5" t="s">
        <v>161</v>
      </c>
      <c r="E1511" s="6">
        <v>69</v>
      </c>
      <c r="G1511" s="7">
        <v>44681</v>
      </c>
      <c r="H1511" s="8">
        <v>1750</v>
      </c>
      <c r="I1511" s="8">
        <v>367.5</v>
      </c>
      <c r="L1511" s="27">
        <v>2117.5</v>
      </c>
      <c r="M1511" s="8" t="s">
        <v>21</v>
      </c>
      <c r="N1511" s="7">
        <v>44681</v>
      </c>
    </row>
    <row r="1512" spans="3:14" x14ac:dyDescent="0.25">
      <c r="C1512" s="4" t="str">
        <f t="shared" si="23"/>
        <v>SERVEIS REUNITS SA</v>
      </c>
      <c r="D1512" s="5" t="s">
        <v>161</v>
      </c>
      <c r="E1512" s="6">
        <v>88</v>
      </c>
      <c r="G1512" s="7">
        <v>44712</v>
      </c>
      <c r="H1512" s="8">
        <v>1750</v>
      </c>
      <c r="I1512" s="8">
        <v>367.5</v>
      </c>
      <c r="L1512" s="27">
        <v>2117.5</v>
      </c>
      <c r="M1512" s="8" t="s">
        <v>21</v>
      </c>
      <c r="N1512" s="7">
        <v>44712</v>
      </c>
    </row>
    <row r="1513" spans="3:14" x14ac:dyDescent="0.25">
      <c r="C1513" s="4" t="str">
        <f t="shared" si="23"/>
        <v>SERVEIS REUNITS SA</v>
      </c>
      <c r="D1513" s="5" t="s">
        <v>161</v>
      </c>
      <c r="E1513" s="6">
        <v>105</v>
      </c>
      <c r="G1513" s="7">
        <v>44742</v>
      </c>
      <c r="H1513" s="8">
        <v>875</v>
      </c>
      <c r="I1513" s="8">
        <v>183.75</v>
      </c>
      <c r="L1513" s="27">
        <v>1058.75</v>
      </c>
      <c r="M1513" s="8" t="s">
        <v>21</v>
      </c>
      <c r="N1513" s="7">
        <v>44763</v>
      </c>
    </row>
    <row r="1514" spans="3:14" x14ac:dyDescent="0.25">
      <c r="C1514" s="4" t="str">
        <f t="shared" si="23"/>
        <v>SERVEIS REUNITS SA</v>
      </c>
      <c r="D1514" s="5" t="s">
        <v>161</v>
      </c>
      <c r="E1514" s="6">
        <v>128</v>
      </c>
      <c r="G1514" s="7">
        <v>44773</v>
      </c>
      <c r="H1514" s="8">
        <v>1750</v>
      </c>
      <c r="I1514" s="8">
        <v>367.5</v>
      </c>
      <c r="L1514" s="27">
        <v>2117.5</v>
      </c>
      <c r="M1514" s="8" t="s">
        <v>21</v>
      </c>
      <c r="N1514" s="7">
        <v>44773</v>
      </c>
    </row>
    <row r="1515" spans="3:14" x14ac:dyDescent="0.25">
      <c r="C1515" s="4" t="str">
        <f t="shared" si="23"/>
        <v>SERVEIS REUNITS SA</v>
      </c>
      <c r="D1515" s="5" t="s">
        <v>161</v>
      </c>
      <c r="E1515" s="6">
        <v>149</v>
      </c>
      <c r="G1515" s="7">
        <v>44804</v>
      </c>
      <c r="H1515" s="8">
        <v>1750</v>
      </c>
      <c r="I1515" s="8">
        <v>367.5</v>
      </c>
      <c r="L1515" s="27">
        <v>2117.5</v>
      </c>
      <c r="M1515" s="8" t="s">
        <v>21</v>
      </c>
      <c r="N1515" s="7">
        <v>44804</v>
      </c>
    </row>
    <row r="1516" spans="3:14" x14ac:dyDescent="0.25">
      <c r="C1516" s="4" t="str">
        <f t="shared" si="23"/>
        <v>SERVEIS REUNITS SA</v>
      </c>
      <c r="D1516" s="5" t="s">
        <v>161</v>
      </c>
      <c r="E1516" s="6">
        <v>168</v>
      </c>
      <c r="G1516" s="7">
        <v>44834</v>
      </c>
      <c r="H1516" s="8">
        <v>1750</v>
      </c>
      <c r="I1516" s="8">
        <v>367.5</v>
      </c>
      <c r="L1516" s="27">
        <v>2117.5</v>
      </c>
      <c r="M1516" s="8" t="s">
        <v>21</v>
      </c>
      <c r="N1516" s="7">
        <v>44834</v>
      </c>
    </row>
    <row r="1517" spans="3:14" x14ac:dyDescent="0.25">
      <c r="C1517" s="4" t="str">
        <f t="shared" si="23"/>
        <v>SERVEIS REUNITS SA</v>
      </c>
      <c r="D1517" s="5" t="s">
        <v>161</v>
      </c>
      <c r="E1517" s="6">
        <v>19</v>
      </c>
      <c r="G1517" s="7">
        <v>44957</v>
      </c>
      <c r="H1517" s="8">
        <v>1250</v>
      </c>
      <c r="I1517" s="8">
        <v>262.5</v>
      </c>
      <c r="L1517" s="27">
        <v>1512.5</v>
      </c>
      <c r="M1517" s="8" t="s">
        <v>21</v>
      </c>
      <c r="N1517" s="7">
        <v>44957</v>
      </c>
    </row>
    <row r="1518" spans="3:14" x14ac:dyDescent="0.25">
      <c r="C1518" s="4" t="str">
        <f t="shared" si="23"/>
        <v>SERVEIS VIALS DEL VALLES, SLU</v>
      </c>
      <c r="D1518" s="5" t="s">
        <v>631</v>
      </c>
      <c r="E1518" s="6">
        <v>221530</v>
      </c>
      <c r="G1518" s="7">
        <v>44722</v>
      </c>
      <c r="H1518" s="8">
        <v>680.05</v>
      </c>
      <c r="I1518" s="8">
        <v>142.81</v>
      </c>
      <c r="L1518" s="27">
        <v>822.86</v>
      </c>
      <c r="M1518" s="8" t="s">
        <v>16</v>
      </c>
      <c r="N1518" s="7">
        <v>44725</v>
      </c>
    </row>
    <row r="1519" spans="3:14" x14ac:dyDescent="0.25">
      <c r="C1519" s="4" t="str">
        <f t="shared" si="23"/>
        <v>SERVEIS VIALS DEL VALLES, SLU</v>
      </c>
      <c r="D1519" s="5" t="s">
        <v>631</v>
      </c>
      <c r="E1519" s="6" t="s">
        <v>1428</v>
      </c>
      <c r="G1519" s="7">
        <v>44895</v>
      </c>
      <c r="H1519" s="8">
        <v>392.42</v>
      </c>
      <c r="I1519" s="8">
        <v>82.41</v>
      </c>
      <c r="L1519" s="27">
        <v>474.83</v>
      </c>
      <c r="M1519" s="8" t="s">
        <v>16</v>
      </c>
      <c r="N1519" s="7">
        <v>44895</v>
      </c>
    </row>
    <row r="1520" spans="3:14" x14ac:dyDescent="0.25">
      <c r="C1520" s="4" t="str">
        <f t="shared" si="23"/>
        <v>SERVEIS VIALS DEL VALLES, SLU</v>
      </c>
      <c r="D1520" s="5" t="s">
        <v>631</v>
      </c>
      <c r="E1520" s="6" t="s">
        <v>1429</v>
      </c>
      <c r="G1520" s="7">
        <v>44895</v>
      </c>
      <c r="H1520" s="8">
        <v>6389.85</v>
      </c>
      <c r="I1520" s="8">
        <v>1341.87</v>
      </c>
      <c r="L1520" s="27">
        <v>7731.72</v>
      </c>
      <c r="M1520" s="8" t="s">
        <v>16</v>
      </c>
      <c r="N1520" s="7">
        <v>44895</v>
      </c>
    </row>
    <row r="1521" spans="3:14" x14ac:dyDescent="0.25">
      <c r="C1521" s="4" t="str">
        <f t="shared" si="23"/>
        <v>SERVICIOS Y PRODUCTOS SOSTENIBLES SL</v>
      </c>
      <c r="D1521" s="5" t="s">
        <v>1201</v>
      </c>
      <c r="E1521" s="6">
        <v>22089</v>
      </c>
      <c r="G1521" s="7">
        <v>44806</v>
      </c>
      <c r="H1521" s="8">
        <v>5616</v>
      </c>
      <c r="I1521" s="8">
        <v>1179.3599999999999</v>
      </c>
      <c r="L1521" s="27">
        <v>6795.36</v>
      </c>
      <c r="M1521" s="8" t="s">
        <v>16</v>
      </c>
      <c r="N1521" s="7">
        <v>44810</v>
      </c>
    </row>
    <row r="1522" spans="3:14" x14ac:dyDescent="0.25">
      <c r="C1522" s="4" t="str">
        <f t="shared" si="23"/>
        <v>SERVICIOS Y PRODUCTOS SOSTENIBLES SL</v>
      </c>
      <c r="D1522" s="5" t="s">
        <v>1201</v>
      </c>
      <c r="E1522" s="6">
        <v>22111</v>
      </c>
      <c r="G1522" s="7">
        <v>44839</v>
      </c>
      <c r="H1522" s="8">
        <v>2909.5</v>
      </c>
      <c r="I1522" s="8">
        <v>611</v>
      </c>
      <c r="L1522" s="27">
        <v>3520.5</v>
      </c>
      <c r="M1522" s="8" t="s">
        <v>16</v>
      </c>
      <c r="N1522" s="7">
        <v>44840</v>
      </c>
    </row>
    <row r="1523" spans="3:14" x14ac:dyDescent="0.25">
      <c r="C1523" s="4" t="str">
        <f t="shared" si="23"/>
        <v>SERVICIOS Y PRODUCTOS SOSTENIBLES SL</v>
      </c>
      <c r="D1523" s="5" t="s">
        <v>1201</v>
      </c>
      <c r="E1523" s="6">
        <v>22141</v>
      </c>
      <c r="G1523" s="7">
        <v>44922</v>
      </c>
      <c r="H1523" s="8">
        <v>2160</v>
      </c>
      <c r="I1523" s="8">
        <v>453.6</v>
      </c>
      <c r="L1523" s="27">
        <v>2613.6</v>
      </c>
      <c r="M1523" s="8" t="s">
        <v>16</v>
      </c>
      <c r="N1523" s="7">
        <v>44926</v>
      </c>
    </row>
    <row r="1524" spans="3:14" x14ac:dyDescent="0.25">
      <c r="C1524" s="4" t="str">
        <f t="shared" si="23"/>
        <v>SGS INSPECCIONES REGLAMENTARIAS SA</v>
      </c>
      <c r="D1524" s="5" t="s">
        <v>160</v>
      </c>
      <c r="E1524" s="6">
        <v>7990126782</v>
      </c>
      <c r="G1524" s="7">
        <v>44638</v>
      </c>
      <c r="H1524" s="8">
        <v>1560</v>
      </c>
      <c r="I1524" s="8">
        <v>327.60000000000002</v>
      </c>
      <c r="L1524" s="27">
        <v>1887.6</v>
      </c>
      <c r="M1524" s="8" t="s">
        <v>150</v>
      </c>
      <c r="N1524" s="7">
        <v>44651</v>
      </c>
    </row>
    <row r="1525" spans="3:14" x14ac:dyDescent="0.25">
      <c r="C1525" s="4" t="str">
        <f t="shared" si="23"/>
        <v>SGS INSPECCIONES REGLAMENTARIAS SA</v>
      </c>
      <c r="D1525" s="5" t="s">
        <v>160</v>
      </c>
      <c r="E1525" s="6">
        <v>7990127040</v>
      </c>
      <c r="G1525" s="7">
        <v>44663</v>
      </c>
      <c r="H1525" s="8">
        <v>197.86</v>
      </c>
      <c r="I1525" s="8">
        <v>41.55</v>
      </c>
      <c r="L1525" s="27">
        <v>239.41</v>
      </c>
      <c r="M1525" s="8" t="s">
        <v>150</v>
      </c>
      <c r="N1525" s="7">
        <v>44670</v>
      </c>
    </row>
    <row r="1526" spans="3:14" x14ac:dyDescent="0.25">
      <c r="C1526" s="4" t="str">
        <f t="shared" si="23"/>
        <v>SGS INSPECCIONES REGLAMENTARIAS SA</v>
      </c>
      <c r="D1526" s="5" t="s">
        <v>160</v>
      </c>
      <c r="E1526" s="6">
        <v>7990128901</v>
      </c>
      <c r="G1526" s="7">
        <v>44837</v>
      </c>
      <c r="H1526" s="8">
        <v>195</v>
      </c>
      <c r="I1526" s="8">
        <v>40.950000000000003</v>
      </c>
      <c r="L1526" s="27">
        <v>235.95</v>
      </c>
      <c r="M1526" s="8" t="s">
        <v>150</v>
      </c>
      <c r="N1526" s="7">
        <v>44840</v>
      </c>
    </row>
    <row r="1527" spans="3:14" x14ac:dyDescent="0.25">
      <c r="C1527" s="4" t="str">
        <f t="shared" si="23"/>
        <v>SHEBEL CONSULTORIA Y SERVICIOS, S.L.U.</v>
      </c>
      <c r="D1527" s="5" t="s">
        <v>51</v>
      </c>
      <c r="E1527" s="6" t="s">
        <v>292</v>
      </c>
      <c r="G1527" s="7">
        <v>44564</v>
      </c>
      <c r="H1527" s="8">
        <v>284.66000000000003</v>
      </c>
      <c r="I1527" s="8">
        <v>59.78</v>
      </c>
      <c r="L1527" s="27">
        <v>344.44</v>
      </c>
      <c r="M1527" s="8" t="s">
        <v>8</v>
      </c>
      <c r="N1527" s="7">
        <v>44592</v>
      </c>
    </row>
    <row r="1528" spans="3:14" x14ac:dyDescent="0.25">
      <c r="C1528" s="4" t="str">
        <f t="shared" si="23"/>
        <v>SHEBEL CONSULTORIA Y SERVICIOS, S.L.U.</v>
      </c>
      <c r="D1528" s="5" t="s">
        <v>51</v>
      </c>
      <c r="E1528" s="6" t="s">
        <v>685</v>
      </c>
      <c r="G1528" s="7">
        <v>44652</v>
      </c>
      <c r="H1528" s="8">
        <v>273.8</v>
      </c>
      <c r="I1528" s="8">
        <v>57.5</v>
      </c>
      <c r="L1528" s="27">
        <v>331.3</v>
      </c>
      <c r="M1528" s="8" t="s">
        <v>8</v>
      </c>
      <c r="N1528" s="7">
        <v>44656</v>
      </c>
    </row>
    <row r="1529" spans="3:14" x14ac:dyDescent="0.25">
      <c r="C1529" s="4" t="str">
        <f t="shared" si="23"/>
        <v>SHEBEL CONSULTORIA Y SERVICIOS, S.L.U.</v>
      </c>
      <c r="D1529" s="5" t="s">
        <v>51</v>
      </c>
      <c r="E1529" s="6" t="s">
        <v>1019</v>
      </c>
      <c r="G1529" s="7">
        <v>44743</v>
      </c>
      <c r="H1529" s="8">
        <v>273.8</v>
      </c>
      <c r="I1529" s="8">
        <v>57.5</v>
      </c>
      <c r="L1529" s="27">
        <v>331.3</v>
      </c>
      <c r="M1529" s="8" t="s">
        <v>8</v>
      </c>
      <c r="N1529" s="7">
        <v>44746</v>
      </c>
    </row>
    <row r="1530" spans="3:14" x14ac:dyDescent="0.25">
      <c r="C1530" s="4" t="str">
        <f t="shared" si="23"/>
        <v>SHEBEL CONSULTORIA Y SERVICIOS, S.L.U.</v>
      </c>
      <c r="D1530" s="5" t="s">
        <v>51</v>
      </c>
      <c r="E1530" s="6" t="s">
        <v>1340</v>
      </c>
      <c r="G1530" s="7">
        <v>44844</v>
      </c>
      <c r="H1530" s="8">
        <v>273.8</v>
      </c>
      <c r="I1530" s="8">
        <v>57.5</v>
      </c>
      <c r="L1530" s="27">
        <v>331.3</v>
      </c>
      <c r="M1530" s="8" t="s">
        <v>8</v>
      </c>
      <c r="N1530" s="7">
        <v>44858</v>
      </c>
    </row>
    <row r="1531" spans="3:14" x14ac:dyDescent="0.25">
      <c r="C1531" s="4" t="str">
        <f t="shared" si="23"/>
        <v>SHEBEL CONSULTORIA Y SERVICIOS, S.L.U.</v>
      </c>
      <c r="D1531" s="5" t="s">
        <v>51</v>
      </c>
      <c r="E1531" s="6" t="s">
        <v>1341</v>
      </c>
      <c r="G1531" s="7">
        <v>44928</v>
      </c>
      <c r="H1531" s="8">
        <v>323.33</v>
      </c>
      <c r="I1531" s="8">
        <v>67.900000000000006</v>
      </c>
      <c r="L1531" s="27">
        <v>391.23</v>
      </c>
      <c r="M1531" s="8" t="s">
        <v>8</v>
      </c>
      <c r="N1531" s="7">
        <v>44942</v>
      </c>
    </row>
    <row r="1532" spans="3:14" x14ac:dyDescent="0.25">
      <c r="C1532" s="4" t="str">
        <f t="shared" si="23"/>
        <v>SICAL SL</v>
      </c>
      <c r="D1532" s="5" t="s">
        <v>64</v>
      </c>
      <c r="E1532" s="21">
        <v>220126</v>
      </c>
      <c r="G1532" s="7">
        <v>44629</v>
      </c>
      <c r="H1532" s="8">
        <v>2502.3000000000002</v>
      </c>
      <c r="I1532" s="8">
        <v>525.48</v>
      </c>
      <c r="L1532" s="27">
        <v>3027.78</v>
      </c>
      <c r="M1532" s="8" t="s">
        <v>0</v>
      </c>
      <c r="N1532" s="7">
        <v>44630</v>
      </c>
    </row>
    <row r="1533" spans="3:14" x14ac:dyDescent="0.25">
      <c r="C1533" s="4" t="str">
        <f t="shared" si="23"/>
        <v>SICAL SL</v>
      </c>
      <c r="D1533" s="5" t="s">
        <v>64</v>
      </c>
      <c r="E1533" s="21">
        <v>22075</v>
      </c>
      <c r="G1533" s="7">
        <v>44692</v>
      </c>
      <c r="H1533" s="8">
        <v>1925.35</v>
      </c>
      <c r="I1533" s="8">
        <v>404.32</v>
      </c>
      <c r="L1533" s="27">
        <v>2329.67</v>
      </c>
      <c r="M1533" s="8" t="s">
        <v>0</v>
      </c>
      <c r="N1533" s="7">
        <v>44699</v>
      </c>
    </row>
    <row r="1534" spans="3:14" x14ac:dyDescent="0.25">
      <c r="C1534" s="4" t="str">
        <f t="shared" si="23"/>
        <v>SICAL SL</v>
      </c>
      <c r="D1534" s="5" t="s">
        <v>64</v>
      </c>
      <c r="E1534" s="21">
        <v>220437</v>
      </c>
      <c r="G1534" s="7">
        <v>44755</v>
      </c>
      <c r="H1534" s="8">
        <v>3422.29</v>
      </c>
      <c r="I1534" s="8">
        <v>718.68</v>
      </c>
      <c r="L1534" s="27">
        <v>4140.97</v>
      </c>
      <c r="M1534" s="8" t="s">
        <v>0</v>
      </c>
      <c r="N1534" s="7">
        <v>44756</v>
      </c>
    </row>
    <row r="1535" spans="3:14" x14ac:dyDescent="0.25">
      <c r="C1535" s="4" t="str">
        <f t="shared" si="23"/>
        <v>SICAL SL</v>
      </c>
      <c r="D1535" s="5" t="s">
        <v>64</v>
      </c>
      <c r="E1535" s="21">
        <v>220697</v>
      </c>
      <c r="G1535" s="7">
        <v>44862</v>
      </c>
      <c r="H1535" s="8">
        <v>3086.36</v>
      </c>
      <c r="I1535" s="8">
        <v>648.14</v>
      </c>
      <c r="L1535" s="27">
        <v>3734.5</v>
      </c>
      <c r="M1535" s="8" t="s">
        <v>0</v>
      </c>
      <c r="N1535" s="7">
        <v>44865</v>
      </c>
    </row>
    <row r="1536" spans="3:14" x14ac:dyDescent="0.25">
      <c r="C1536" s="4" t="str">
        <f t="shared" si="23"/>
        <v>SISTEMAS TECNOLOGICOS AVANZADOS SA</v>
      </c>
      <c r="D1536" s="5" t="s">
        <v>1837</v>
      </c>
      <c r="E1536" s="6">
        <v>8622</v>
      </c>
      <c r="G1536" s="7">
        <v>44925</v>
      </c>
      <c r="H1536" s="8">
        <v>14750</v>
      </c>
      <c r="I1536" s="8">
        <v>3097.5</v>
      </c>
      <c r="L1536" s="27">
        <v>17847.5</v>
      </c>
      <c r="M1536" s="8" t="s">
        <v>1838</v>
      </c>
      <c r="N1536" s="7">
        <v>44957</v>
      </c>
    </row>
    <row r="1537" spans="3:14" x14ac:dyDescent="0.25">
      <c r="C1537" s="4" t="str">
        <f t="shared" si="23"/>
        <v>SISTEMAS Y VEHICULOS ALTA TECNOLOGIA SA</v>
      </c>
      <c r="D1537" s="5" t="s">
        <v>1150</v>
      </c>
      <c r="E1537" s="6" t="s">
        <v>1151</v>
      </c>
      <c r="G1537" s="7">
        <v>44819</v>
      </c>
      <c r="H1537" s="8">
        <v>1824.1</v>
      </c>
      <c r="I1537" s="8">
        <v>383.06</v>
      </c>
      <c r="L1537" s="27">
        <v>2207.16</v>
      </c>
      <c r="M1537" s="8" t="s">
        <v>0</v>
      </c>
      <c r="N1537" s="7">
        <v>44826</v>
      </c>
    </row>
    <row r="1538" spans="3:14" x14ac:dyDescent="0.25">
      <c r="C1538" s="4" t="str">
        <f t="shared" si="23"/>
        <v>SISTEMES DE SEGURETAT J.LIMA,SL</v>
      </c>
      <c r="D1538" s="5" t="s">
        <v>56</v>
      </c>
      <c r="E1538" s="6">
        <v>4624</v>
      </c>
      <c r="G1538" s="7">
        <v>44578</v>
      </c>
      <c r="H1538" s="8">
        <v>562</v>
      </c>
      <c r="I1538" s="8">
        <v>118.02</v>
      </c>
      <c r="L1538" s="27">
        <v>680.02</v>
      </c>
      <c r="M1538" s="8" t="s">
        <v>154</v>
      </c>
      <c r="N1538" s="7">
        <v>44592</v>
      </c>
    </row>
    <row r="1539" spans="3:14" x14ac:dyDescent="0.25">
      <c r="C1539" s="4" t="str">
        <f t="shared" si="23"/>
        <v>SISTEMES DE SEGURETAT J.LIMA,SL</v>
      </c>
      <c r="D1539" s="5" t="s">
        <v>56</v>
      </c>
      <c r="E1539" s="6">
        <v>4650</v>
      </c>
      <c r="G1539" s="7">
        <v>44595</v>
      </c>
      <c r="H1539" s="8">
        <v>529</v>
      </c>
      <c r="I1539" s="8">
        <v>111.09</v>
      </c>
      <c r="L1539" s="27">
        <v>640.09</v>
      </c>
      <c r="M1539" s="8" t="s">
        <v>154</v>
      </c>
      <c r="N1539" s="7">
        <v>44616</v>
      </c>
    </row>
    <row r="1540" spans="3:14" x14ac:dyDescent="0.25">
      <c r="C1540" s="4" t="str">
        <f t="shared" si="23"/>
        <v>SISTEMES DE SEGURETAT J.LIMA,SL</v>
      </c>
      <c r="D1540" s="5" t="s">
        <v>56</v>
      </c>
      <c r="E1540" s="6">
        <v>4739</v>
      </c>
      <c r="G1540" s="7">
        <v>44665</v>
      </c>
      <c r="H1540" s="8">
        <v>197</v>
      </c>
      <c r="I1540" s="8">
        <v>41.37</v>
      </c>
      <c r="L1540" s="27">
        <v>238.37</v>
      </c>
      <c r="M1540" s="8" t="s">
        <v>19</v>
      </c>
      <c r="N1540" s="7">
        <v>44672</v>
      </c>
    </row>
    <row r="1541" spans="3:14" x14ac:dyDescent="0.25">
      <c r="C1541" s="4" t="str">
        <f t="shared" si="23"/>
        <v>SISTEMES DE SEGURETAT J.LIMA,SL</v>
      </c>
      <c r="D1541" s="5" t="s">
        <v>56</v>
      </c>
      <c r="E1541" s="6">
        <v>4740</v>
      </c>
      <c r="G1541" s="7">
        <v>44665</v>
      </c>
      <c r="H1541" s="8">
        <v>274</v>
      </c>
      <c r="I1541" s="8">
        <v>57.54</v>
      </c>
      <c r="L1541" s="27">
        <v>331.54</v>
      </c>
      <c r="M1541" s="8" t="s">
        <v>19</v>
      </c>
      <c r="N1541" s="7">
        <v>44673</v>
      </c>
    </row>
    <row r="1542" spans="3:14" x14ac:dyDescent="0.25">
      <c r="C1542" s="4" t="str">
        <f t="shared" si="23"/>
        <v>SISTEMES DE SEGURETAT J.LIMA,SL</v>
      </c>
      <c r="D1542" s="5" t="s">
        <v>56</v>
      </c>
      <c r="E1542" s="6">
        <v>4856</v>
      </c>
      <c r="G1542" s="7">
        <v>44748</v>
      </c>
      <c r="H1542" s="8">
        <v>391.76</v>
      </c>
      <c r="I1542" s="8">
        <v>82.27</v>
      </c>
      <c r="L1542" s="27">
        <v>474.03</v>
      </c>
      <c r="M1542" s="8" t="s">
        <v>19</v>
      </c>
      <c r="N1542" s="7">
        <v>44760</v>
      </c>
    </row>
    <row r="1543" spans="3:14" x14ac:dyDescent="0.25">
      <c r="C1543" s="4" t="str">
        <f t="shared" si="23"/>
        <v>SOCIEDAD CATALANA DE PETROLIS, S.A.</v>
      </c>
      <c r="D1543" s="5" t="s">
        <v>57</v>
      </c>
      <c r="E1543" s="6" t="s">
        <v>459</v>
      </c>
      <c r="G1543" s="7">
        <v>44564</v>
      </c>
      <c r="H1543" s="8">
        <v>8932.36</v>
      </c>
      <c r="I1543" s="8">
        <v>1875.8</v>
      </c>
      <c r="L1543" s="27">
        <v>10808.16</v>
      </c>
      <c r="M1543" s="8" t="s">
        <v>144</v>
      </c>
      <c r="N1543" s="7">
        <v>44592</v>
      </c>
    </row>
    <row r="1544" spans="3:14" x14ac:dyDescent="0.25">
      <c r="C1544" s="4" t="str">
        <f t="shared" ref="C1544:C1607" si="24">MID(D1544,8,60)</f>
        <v>SOCIEDAD CATALANA DE PETROLIS, S.A.</v>
      </c>
      <c r="D1544" s="5" t="s">
        <v>57</v>
      </c>
      <c r="E1544" s="6" t="s">
        <v>460</v>
      </c>
      <c r="F1544" s="5" t="s">
        <v>50</v>
      </c>
      <c r="G1544" s="7">
        <v>44592</v>
      </c>
      <c r="H1544" s="8">
        <v>-8932.36</v>
      </c>
      <c r="I1544" s="8">
        <v>-1875.8</v>
      </c>
      <c r="L1544" s="27">
        <v>-10808.16</v>
      </c>
      <c r="M1544" s="8" t="s">
        <v>461</v>
      </c>
      <c r="N1544" s="7">
        <v>44592</v>
      </c>
    </row>
    <row r="1545" spans="3:14" x14ac:dyDescent="0.25">
      <c r="C1545" s="4" t="str">
        <f t="shared" si="24"/>
        <v>SOCIEDAD CATALANA DE PETROLIS, S.A.</v>
      </c>
      <c r="D1545" s="5" t="s">
        <v>57</v>
      </c>
      <c r="E1545" s="20">
        <v>202261900863</v>
      </c>
      <c r="G1545" s="7">
        <v>44592</v>
      </c>
      <c r="H1545" s="8">
        <v>8929.09</v>
      </c>
      <c r="I1545" s="8">
        <v>1875.11</v>
      </c>
      <c r="L1545" s="27">
        <v>10804.2</v>
      </c>
      <c r="M1545" s="8" t="s">
        <v>144</v>
      </c>
      <c r="N1545" s="7">
        <v>44592</v>
      </c>
    </row>
    <row r="1546" spans="3:14" x14ac:dyDescent="0.25">
      <c r="C1546" s="4" t="str">
        <f t="shared" si="24"/>
        <v>SOCIEDAD CATALANA DE PETROLIS, S.A.</v>
      </c>
      <c r="D1546" s="5" t="s">
        <v>57</v>
      </c>
      <c r="E1546" s="20">
        <v>202261900800</v>
      </c>
      <c r="G1546" s="7">
        <v>44592</v>
      </c>
      <c r="H1546" s="8">
        <v>11763.39</v>
      </c>
      <c r="I1546" s="8">
        <v>2470.31</v>
      </c>
      <c r="L1546" s="27">
        <v>14233.7</v>
      </c>
      <c r="M1546" s="8" t="s">
        <v>144</v>
      </c>
      <c r="N1546" s="7">
        <v>44592</v>
      </c>
    </row>
    <row r="1547" spans="3:14" x14ac:dyDescent="0.25">
      <c r="C1547" s="4" t="str">
        <f t="shared" si="24"/>
        <v>SOCIEDAD CATALANA DE PETROLIS, S.A.</v>
      </c>
      <c r="D1547" s="5" t="s">
        <v>57</v>
      </c>
      <c r="E1547" s="6" t="s">
        <v>462</v>
      </c>
      <c r="F1547" s="5" t="s">
        <v>50</v>
      </c>
      <c r="G1547" s="7">
        <v>44632</v>
      </c>
      <c r="H1547" s="8">
        <v>-9653</v>
      </c>
      <c r="I1547" s="8">
        <v>-2027.13</v>
      </c>
      <c r="L1547" s="27">
        <v>-11680.13</v>
      </c>
      <c r="M1547" s="8" t="s">
        <v>463</v>
      </c>
      <c r="N1547" s="7">
        <v>44637</v>
      </c>
    </row>
    <row r="1548" spans="3:14" x14ac:dyDescent="0.25">
      <c r="C1548" s="4" t="str">
        <f t="shared" si="24"/>
        <v>SOCIEDAD CATALANA DE PETROLIS, S.A.</v>
      </c>
      <c r="D1548" s="5" t="s">
        <v>57</v>
      </c>
      <c r="E1548" s="20">
        <v>2022619001785</v>
      </c>
      <c r="G1548" s="7">
        <v>44623</v>
      </c>
      <c r="H1548" s="8">
        <v>9653</v>
      </c>
      <c r="I1548" s="8">
        <v>2027.13</v>
      </c>
      <c r="L1548" s="27">
        <v>11680.13</v>
      </c>
      <c r="M1548" s="8" t="s">
        <v>144</v>
      </c>
      <c r="N1548" s="7">
        <v>44637</v>
      </c>
    </row>
    <row r="1549" spans="3:14" x14ac:dyDescent="0.25">
      <c r="C1549" s="4" t="str">
        <f t="shared" si="24"/>
        <v>SOCIEDAD CATALANA DE PETROLIS, S.A.</v>
      </c>
      <c r="D1549" s="5" t="s">
        <v>57</v>
      </c>
      <c r="E1549" s="20">
        <v>2022619002042</v>
      </c>
      <c r="G1549" s="7">
        <v>44632</v>
      </c>
      <c r="H1549" s="8">
        <v>9648.73</v>
      </c>
      <c r="I1549" s="8">
        <v>2026.23</v>
      </c>
      <c r="L1549" s="27">
        <v>11674.96</v>
      </c>
      <c r="M1549" s="8" t="s">
        <v>144</v>
      </c>
      <c r="N1549" s="7">
        <v>44637</v>
      </c>
    </row>
    <row r="1550" spans="3:14" x14ac:dyDescent="0.25">
      <c r="C1550" s="4" t="str">
        <f t="shared" si="24"/>
        <v>SOCIEDAD CATALANA DE PETROLIS, S.A.</v>
      </c>
      <c r="D1550" s="5" t="s">
        <v>57</v>
      </c>
      <c r="E1550" s="20">
        <v>2022619002423</v>
      </c>
      <c r="G1550" s="7">
        <v>44644</v>
      </c>
      <c r="H1550" s="8">
        <v>12887.67</v>
      </c>
      <c r="I1550" s="8">
        <v>2706.41</v>
      </c>
      <c r="L1550" s="27">
        <v>15594.08</v>
      </c>
      <c r="M1550" s="8" t="s">
        <v>144</v>
      </c>
      <c r="N1550" s="7">
        <v>44649</v>
      </c>
    </row>
    <row r="1551" spans="3:14" x14ac:dyDescent="0.25">
      <c r="C1551" s="4" t="str">
        <f t="shared" si="24"/>
        <v>SOCIEDAD CATALANA DE PETROLIS, S.A.</v>
      </c>
      <c r="D1551" s="5" t="s">
        <v>57</v>
      </c>
      <c r="E1551" s="20">
        <v>2022619002917</v>
      </c>
      <c r="G1551" s="7">
        <v>44664</v>
      </c>
      <c r="H1551" s="8">
        <v>10403</v>
      </c>
      <c r="I1551" s="8">
        <v>2184.63</v>
      </c>
      <c r="L1551" s="27">
        <v>12587.63</v>
      </c>
      <c r="M1551" s="8" t="s">
        <v>144</v>
      </c>
      <c r="N1551" s="7">
        <v>44681</v>
      </c>
    </row>
    <row r="1552" spans="3:14" x14ac:dyDescent="0.25">
      <c r="C1552" s="4" t="str">
        <f t="shared" si="24"/>
        <v>SOCIEDAD CATALANA DE PETROLIS, S.A.</v>
      </c>
      <c r="D1552" s="5" t="s">
        <v>57</v>
      </c>
      <c r="E1552" s="20">
        <v>2022619003893</v>
      </c>
      <c r="G1552" s="7">
        <v>44711</v>
      </c>
      <c r="H1552" s="8">
        <v>13238.93</v>
      </c>
      <c r="I1552" s="8">
        <v>2780.18</v>
      </c>
      <c r="L1552" s="27">
        <v>16019.11</v>
      </c>
      <c r="M1552" s="8" t="s">
        <v>144</v>
      </c>
      <c r="N1552" s="7">
        <v>44712</v>
      </c>
    </row>
    <row r="1553" spans="3:14" x14ac:dyDescent="0.25">
      <c r="C1553" s="4" t="str">
        <f t="shared" si="24"/>
        <v>SOCIEDAD CATALANA DE PETROLIS, S.A.</v>
      </c>
      <c r="D1553" s="5" t="s">
        <v>57</v>
      </c>
      <c r="E1553" s="20">
        <v>2022619003463</v>
      </c>
      <c r="G1553" s="7">
        <v>44687</v>
      </c>
      <c r="H1553" s="8">
        <v>123.14</v>
      </c>
      <c r="I1553" s="8">
        <v>25.86</v>
      </c>
      <c r="L1553" s="27">
        <v>149</v>
      </c>
      <c r="M1553" s="8" t="s">
        <v>144</v>
      </c>
      <c r="N1553" s="7">
        <v>44712</v>
      </c>
    </row>
    <row r="1554" spans="3:14" x14ac:dyDescent="0.25">
      <c r="C1554" s="4" t="str">
        <f t="shared" si="24"/>
        <v>SOCIEDAD CATALANA DE PETROLIS, S.A.</v>
      </c>
      <c r="D1554" s="5" t="s">
        <v>57</v>
      </c>
      <c r="E1554" s="20">
        <v>2022619003453</v>
      </c>
      <c r="G1554" s="7">
        <v>44687</v>
      </c>
      <c r="H1554" s="8">
        <v>12073</v>
      </c>
      <c r="I1554" s="8">
        <v>2535.33</v>
      </c>
      <c r="L1554" s="27">
        <v>14608.33</v>
      </c>
      <c r="M1554" s="8" t="s">
        <v>144</v>
      </c>
      <c r="N1554" s="7">
        <v>44712</v>
      </c>
    </row>
    <row r="1555" spans="3:14" x14ac:dyDescent="0.25">
      <c r="C1555" s="4" t="str">
        <f t="shared" si="24"/>
        <v>SOCIEDAD CATALANA DE PETROLIS, S.A.</v>
      </c>
      <c r="D1555" s="5" t="s">
        <v>57</v>
      </c>
      <c r="E1555" s="20">
        <v>2022619004284</v>
      </c>
      <c r="G1555" s="7">
        <v>44732</v>
      </c>
      <c r="H1555" s="8">
        <v>12917</v>
      </c>
      <c r="I1555" s="8">
        <v>2712.57</v>
      </c>
      <c r="L1555" s="27">
        <v>15629.57</v>
      </c>
      <c r="M1555" s="8" t="s">
        <v>144</v>
      </c>
      <c r="N1555" s="7">
        <v>44735</v>
      </c>
    </row>
    <row r="1556" spans="3:14" x14ac:dyDescent="0.25">
      <c r="C1556" s="4" t="str">
        <f t="shared" si="24"/>
        <v>SOCIEDAD CATALANA DE PETROLIS, S.A.</v>
      </c>
      <c r="D1556" s="5" t="s">
        <v>57</v>
      </c>
      <c r="E1556" s="20">
        <v>2022619004676</v>
      </c>
      <c r="G1556" s="7">
        <v>44750</v>
      </c>
      <c r="H1556" s="8">
        <v>13370.27</v>
      </c>
      <c r="I1556" s="8">
        <v>2807.76</v>
      </c>
      <c r="L1556" s="27">
        <v>16178.03</v>
      </c>
      <c r="M1556" s="8" t="s">
        <v>144</v>
      </c>
      <c r="N1556" s="7">
        <v>44756</v>
      </c>
    </row>
    <row r="1557" spans="3:14" x14ac:dyDescent="0.25">
      <c r="C1557" s="4" t="str">
        <f t="shared" si="24"/>
        <v>SOCIEDAD CATALANA DE PETROLIS, S.A.</v>
      </c>
      <c r="D1557" s="5" t="s">
        <v>57</v>
      </c>
      <c r="E1557" s="6" t="s">
        <v>1142</v>
      </c>
      <c r="F1557" s="5" t="s">
        <v>50</v>
      </c>
      <c r="G1557" s="7">
        <v>44789</v>
      </c>
      <c r="H1557" s="8">
        <v>-17720.12</v>
      </c>
      <c r="I1557" s="8">
        <v>-3721.23</v>
      </c>
      <c r="L1557" s="27">
        <v>-21441.35</v>
      </c>
      <c r="M1557" s="8" t="s">
        <v>1143</v>
      </c>
      <c r="N1557" s="7">
        <v>44804</v>
      </c>
    </row>
    <row r="1558" spans="3:14" x14ac:dyDescent="0.25">
      <c r="C1558" s="4" t="str">
        <f t="shared" si="24"/>
        <v>SOCIEDAD CATALANA DE PETROLIS, S.A.</v>
      </c>
      <c r="D1558" s="5" t="s">
        <v>57</v>
      </c>
      <c r="E1558" s="20">
        <v>2022619005121</v>
      </c>
      <c r="G1558" s="7">
        <v>44774</v>
      </c>
      <c r="H1558" s="8">
        <v>17720.12</v>
      </c>
      <c r="I1558" s="8">
        <v>3721.23</v>
      </c>
      <c r="L1558" s="27">
        <v>21441.35</v>
      </c>
      <c r="M1558" s="8" t="s">
        <v>144</v>
      </c>
      <c r="N1558" s="7">
        <v>44804</v>
      </c>
    </row>
    <row r="1559" spans="3:14" x14ac:dyDescent="0.25">
      <c r="C1559" s="4" t="str">
        <f t="shared" si="24"/>
        <v>SOCIEDAD CATALANA DE PETROLIS, S.A.</v>
      </c>
      <c r="D1559" s="5" t="s">
        <v>57</v>
      </c>
      <c r="E1559" s="20">
        <v>2022619005486</v>
      </c>
      <c r="G1559" s="7">
        <v>44799</v>
      </c>
      <c r="H1559" s="8">
        <v>11716.36</v>
      </c>
      <c r="I1559" s="8">
        <v>2460.44</v>
      </c>
      <c r="L1559" s="27">
        <v>14176.8</v>
      </c>
      <c r="M1559" s="8" t="s">
        <v>144</v>
      </c>
      <c r="N1559" s="7">
        <v>44804</v>
      </c>
    </row>
    <row r="1560" spans="3:14" x14ac:dyDescent="0.25">
      <c r="C1560" s="4" t="str">
        <f t="shared" si="24"/>
        <v>SOCIEDAD CATALANA DE PETROLIS, S.A.</v>
      </c>
      <c r="D1560" s="5" t="s">
        <v>57</v>
      </c>
      <c r="E1560" s="20">
        <v>2022619005307</v>
      </c>
      <c r="G1560" s="7">
        <v>44789</v>
      </c>
      <c r="H1560" s="8">
        <v>14644.73</v>
      </c>
      <c r="I1560" s="8">
        <v>3075.39</v>
      </c>
      <c r="L1560" s="27">
        <v>17720.12</v>
      </c>
      <c r="M1560" s="8" t="s">
        <v>144</v>
      </c>
      <c r="N1560" s="7">
        <v>44804</v>
      </c>
    </row>
    <row r="1561" spans="3:14" x14ac:dyDescent="0.25">
      <c r="C1561" s="4" t="str">
        <f t="shared" si="24"/>
        <v>SOCIEDAD CATALANA DE PETROLIS, S.A.</v>
      </c>
      <c r="D1561" s="5" t="s">
        <v>57</v>
      </c>
      <c r="E1561" s="20">
        <v>2022619005880</v>
      </c>
      <c r="G1561" s="7">
        <v>44820</v>
      </c>
      <c r="H1561" s="8">
        <v>12287.69</v>
      </c>
      <c r="I1561" s="8">
        <v>2580.41</v>
      </c>
      <c r="L1561" s="27">
        <v>14868.1</v>
      </c>
      <c r="M1561" s="8" t="s">
        <v>144</v>
      </c>
      <c r="N1561" s="7">
        <v>44831</v>
      </c>
    </row>
    <row r="1562" spans="3:14" x14ac:dyDescent="0.25">
      <c r="C1562" s="4" t="str">
        <f t="shared" si="24"/>
        <v>SOCIEDAD CATALANA DE PETROLIS, S.A.</v>
      </c>
      <c r="D1562" s="5" t="s">
        <v>57</v>
      </c>
      <c r="E1562" s="20">
        <v>2022619006537</v>
      </c>
      <c r="G1562" s="7">
        <v>44845</v>
      </c>
      <c r="H1562" s="8">
        <v>11658.17</v>
      </c>
      <c r="I1562" s="8">
        <v>2448.21</v>
      </c>
      <c r="L1562" s="27">
        <v>14106.38</v>
      </c>
      <c r="M1562" s="8" t="s">
        <v>144</v>
      </c>
      <c r="N1562" s="7">
        <v>44858</v>
      </c>
    </row>
    <row r="1563" spans="3:14" x14ac:dyDescent="0.25">
      <c r="C1563" s="4" t="str">
        <f t="shared" si="24"/>
        <v>SOCIEDAD CATALANA DE PETROLIS, S.A.</v>
      </c>
      <c r="D1563" s="5" t="s">
        <v>57</v>
      </c>
      <c r="E1563" s="20">
        <v>2022619007059</v>
      </c>
      <c r="G1563" s="7">
        <v>44868</v>
      </c>
      <c r="H1563" s="8">
        <v>12708</v>
      </c>
      <c r="I1563" s="8">
        <v>2668.68</v>
      </c>
      <c r="L1563" s="27">
        <v>15376.68</v>
      </c>
      <c r="M1563" s="8" t="s">
        <v>144</v>
      </c>
      <c r="N1563" s="7">
        <v>44882</v>
      </c>
    </row>
    <row r="1564" spans="3:14" x14ac:dyDescent="0.25">
      <c r="C1564" s="4" t="str">
        <f t="shared" si="24"/>
        <v>SOCIEDAD CATALANA DE PETROLIS, S.A.</v>
      </c>
      <c r="D1564" s="5" t="s">
        <v>57</v>
      </c>
      <c r="E1564" s="20">
        <v>2022619007656</v>
      </c>
      <c r="G1564" s="7">
        <v>44889</v>
      </c>
      <c r="H1564" s="8">
        <v>13312.64</v>
      </c>
      <c r="I1564" s="8">
        <v>2795.65</v>
      </c>
      <c r="L1564" s="27">
        <v>16108.29</v>
      </c>
      <c r="M1564" s="8" t="s">
        <v>144</v>
      </c>
      <c r="N1564" s="7">
        <v>44895</v>
      </c>
    </row>
    <row r="1565" spans="3:14" x14ac:dyDescent="0.25">
      <c r="C1565" s="4" t="str">
        <f t="shared" si="24"/>
        <v>SOCIEDAD CATALANA DE PETROLIS, S.A.</v>
      </c>
      <c r="D1565" s="5" t="s">
        <v>57</v>
      </c>
      <c r="E1565" s="20">
        <v>2022619008413</v>
      </c>
      <c r="G1565" s="7">
        <v>44912</v>
      </c>
      <c r="H1565" s="8">
        <v>13595.93</v>
      </c>
      <c r="I1565" s="8">
        <v>2855.14</v>
      </c>
      <c r="L1565" s="27">
        <v>16451.07</v>
      </c>
      <c r="M1565" s="8" t="s">
        <v>144</v>
      </c>
      <c r="N1565" s="7">
        <v>44918</v>
      </c>
    </row>
    <row r="1566" spans="3:14" x14ac:dyDescent="0.25">
      <c r="C1566" s="4" t="str">
        <f t="shared" si="24"/>
        <v>SOCIEDAD CATALANA DE PETROLIS, S.A.</v>
      </c>
      <c r="D1566" s="5" t="s">
        <v>57</v>
      </c>
      <c r="E1566" s="6" t="s">
        <v>1605</v>
      </c>
      <c r="F1566" s="5" t="s">
        <v>50</v>
      </c>
      <c r="G1566" s="7">
        <v>44955</v>
      </c>
      <c r="H1566" s="8">
        <v>-13191.48</v>
      </c>
      <c r="I1566" s="8">
        <v>-2770.21</v>
      </c>
      <c r="L1566" s="27">
        <v>-15961.69</v>
      </c>
      <c r="M1566" s="8" t="s">
        <v>1606</v>
      </c>
      <c r="N1566" s="7">
        <v>44957</v>
      </c>
    </row>
    <row r="1567" spans="3:14" x14ac:dyDescent="0.25">
      <c r="C1567" s="4" t="str">
        <f t="shared" si="24"/>
        <v>SOCIEDAD CATALANA DE PETROLIS, S.A.</v>
      </c>
      <c r="D1567" s="5" t="s">
        <v>57</v>
      </c>
      <c r="E1567" s="20">
        <v>202361900870</v>
      </c>
      <c r="G1567" s="7">
        <v>44955</v>
      </c>
      <c r="H1567" s="8">
        <v>12499.74</v>
      </c>
      <c r="I1567" s="8">
        <v>2624.95</v>
      </c>
      <c r="L1567" s="27">
        <v>15124.69</v>
      </c>
      <c r="M1567" s="8" t="s">
        <v>144</v>
      </c>
      <c r="N1567" s="7">
        <v>44957</v>
      </c>
    </row>
    <row r="1568" spans="3:14" x14ac:dyDescent="0.25">
      <c r="C1568" s="4" t="str">
        <f t="shared" si="24"/>
        <v>SOCIEDAD CATALANA DE PETROLIS, S.A.</v>
      </c>
      <c r="D1568" s="5" t="s">
        <v>57</v>
      </c>
      <c r="E1568" s="20">
        <v>202361900320</v>
      </c>
      <c r="G1568" s="7">
        <v>44939</v>
      </c>
      <c r="H1568" s="8">
        <v>13191.48</v>
      </c>
      <c r="I1568" s="8">
        <v>2770.21</v>
      </c>
      <c r="L1568" s="27">
        <v>15961.69</v>
      </c>
      <c r="M1568" s="8" t="s">
        <v>144</v>
      </c>
      <c r="N1568" s="7">
        <v>44957</v>
      </c>
    </row>
    <row r="1569" spans="3:14" x14ac:dyDescent="0.25">
      <c r="C1569" s="4" t="str">
        <f t="shared" si="24"/>
        <v>SOCOMOR SA</v>
      </c>
      <c r="D1569" s="5" t="s">
        <v>604</v>
      </c>
      <c r="E1569" s="6" t="s">
        <v>605</v>
      </c>
      <c r="G1569" s="7">
        <v>44636</v>
      </c>
      <c r="H1569" s="8">
        <v>197.6</v>
      </c>
      <c r="I1569" s="8">
        <v>41.5</v>
      </c>
      <c r="L1569" s="27">
        <v>239.1</v>
      </c>
      <c r="M1569" s="8" t="s">
        <v>16</v>
      </c>
      <c r="N1569" s="7">
        <v>44644</v>
      </c>
    </row>
    <row r="1570" spans="3:14" x14ac:dyDescent="0.25">
      <c r="C1570" s="4" t="str">
        <f t="shared" si="24"/>
        <v>SOLE SUBMINISTRAMENTS INDUSTRIALS SL</v>
      </c>
      <c r="D1570" s="5" t="s">
        <v>1272</v>
      </c>
      <c r="E1570" s="6" t="s">
        <v>1273</v>
      </c>
      <c r="G1570" s="7">
        <v>44772</v>
      </c>
      <c r="H1570" s="8">
        <v>191.38</v>
      </c>
      <c r="I1570" s="8">
        <v>40.19</v>
      </c>
      <c r="L1570" s="27">
        <v>231.57</v>
      </c>
      <c r="M1570" s="8" t="s">
        <v>16</v>
      </c>
      <c r="N1570" s="7">
        <v>44804</v>
      </c>
    </row>
    <row r="1571" spans="3:14" x14ac:dyDescent="0.25">
      <c r="C1571" s="4" t="str">
        <f t="shared" si="24"/>
        <v>SOLRED S.A.</v>
      </c>
      <c r="D1571" s="5" t="s">
        <v>74</v>
      </c>
      <c r="E1571" s="6" t="s">
        <v>479</v>
      </c>
      <c r="G1571" s="7">
        <v>44592</v>
      </c>
      <c r="H1571" s="8">
        <v>186.02</v>
      </c>
      <c r="I1571" s="8">
        <v>39.06</v>
      </c>
      <c r="L1571" s="27">
        <v>225.08</v>
      </c>
      <c r="M1571" s="8" t="s">
        <v>5</v>
      </c>
      <c r="N1571" s="7">
        <v>44592</v>
      </c>
    </row>
    <row r="1572" spans="3:14" x14ac:dyDescent="0.25">
      <c r="C1572" s="4" t="str">
        <f t="shared" si="24"/>
        <v>SOLRED S.A.</v>
      </c>
      <c r="D1572" s="5" t="s">
        <v>74</v>
      </c>
      <c r="E1572" s="6" t="s">
        <v>480</v>
      </c>
      <c r="G1572" s="7">
        <v>44620</v>
      </c>
      <c r="H1572" s="8">
        <v>241.36</v>
      </c>
      <c r="I1572" s="8">
        <v>50.69</v>
      </c>
      <c r="L1572" s="27">
        <v>292.05</v>
      </c>
      <c r="M1572" s="8" t="s">
        <v>5</v>
      </c>
      <c r="N1572" s="7">
        <v>44620</v>
      </c>
    </row>
    <row r="1573" spans="3:14" x14ac:dyDescent="0.25">
      <c r="C1573" s="4" t="str">
        <f t="shared" si="24"/>
        <v>SOLRED S.A.</v>
      </c>
      <c r="D1573" s="5" t="s">
        <v>74</v>
      </c>
      <c r="E1573" s="6" t="s">
        <v>481</v>
      </c>
      <c r="G1573" s="7">
        <v>44651</v>
      </c>
      <c r="H1573" s="8">
        <v>221.27</v>
      </c>
      <c r="I1573" s="8">
        <v>46.47</v>
      </c>
      <c r="L1573" s="27">
        <v>267.74</v>
      </c>
      <c r="M1573" s="8" t="s">
        <v>5</v>
      </c>
      <c r="N1573" s="7">
        <v>44651</v>
      </c>
    </row>
    <row r="1574" spans="3:14" x14ac:dyDescent="0.25">
      <c r="C1574" s="4" t="str">
        <f t="shared" si="24"/>
        <v>SOLRED S.A.</v>
      </c>
      <c r="D1574" s="5" t="s">
        <v>74</v>
      </c>
      <c r="E1574" s="6" t="s">
        <v>819</v>
      </c>
      <c r="G1574" s="7">
        <v>44681</v>
      </c>
      <c r="H1574" s="8">
        <v>222.43</v>
      </c>
      <c r="I1574" s="8">
        <v>46.71</v>
      </c>
      <c r="L1574" s="27">
        <v>269.14</v>
      </c>
      <c r="M1574" s="8" t="s">
        <v>5</v>
      </c>
      <c r="N1574" s="7">
        <v>44681</v>
      </c>
    </row>
    <row r="1575" spans="3:14" x14ac:dyDescent="0.25">
      <c r="C1575" s="4" t="str">
        <f t="shared" si="24"/>
        <v>SOLRED S.A.</v>
      </c>
      <c r="D1575" s="5" t="s">
        <v>74</v>
      </c>
      <c r="E1575" s="6" t="s">
        <v>820</v>
      </c>
      <c r="G1575" s="7">
        <v>44712</v>
      </c>
      <c r="H1575" s="8">
        <v>267.41000000000003</v>
      </c>
      <c r="I1575" s="8">
        <v>56.15</v>
      </c>
      <c r="L1575" s="27">
        <v>323.56</v>
      </c>
      <c r="M1575" s="8" t="s">
        <v>5</v>
      </c>
      <c r="N1575" s="7">
        <v>44712</v>
      </c>
    </row>
    <row r="1576" spans="3:14" x14ac:dyDescent="0.25">
      <c r="C1576" s="4" t="str">
        <f t="shared" si="24"/>
        <v>SOLRED S.A.</v>
      </c>
      <c r="D1576" s="5" t="s">
        <v>74</v>
      </c>
      <c r="E1576" s="6" t="s">
        <v>821</v>
      </c>
      <c r="G1576" s="7">
        <v>44742</v>
      </c>
      <c r="H1576" s="8">
        <v>258.69</v>
      </c>
      <c r="I1576" s="8">
        <v>54.33</v>
      </c>
      <c r="L1576" s="27">
        <v>313.02</v>
      </c>
      <c r="M1576" s="8" t="s">
        <v>5</v>
      </c>
      <c r="N1576" s="7">
        <v>44742</v>
      </c>
    </row>
    <row r="1577" spans="3:14" x14ac:dyDescent="0.25">
      <c r="C1577" s="4" t="str">
        <f t="shared" si="24"/>
        <v>SOLRED S.A.</v>
      </c>
      <c r="D1577" s="5" t="s">
        <v>74</v>
      </c>
      <c r="E1577" s="6" t="s">
        <v>1161</v>
      </c>
      <c r="G1577" s="7">
        <v>44773</v>
      </c>
      <c r="H1577" s="8">
        <v>255.36</v>
      </c>
      <c r="I1577" s="8">
        <v>53.62</v>
      </c>
      <c r="L1577" s="27">
        <v>308.98</v>
      </c>
      <c r="M1577" s="8" t="s">
        <v>5</v>
      </c>
      <c r="N1577" s="7">
        <v>44773</v>
      </c>
    </row>
    <row r="1578" spans="3:14" x14ac:dyDescent="0.25">
      <c r="C1578" s="4" t="str">
        <f t="shared" si="24"/>
        <v>SOLRED S.A.</v>
      </c>
      <c r="D1578" s="5" t="s">
        <v>74</v>
      </c>
      <c r="E1578" s="6" t="s">
        <v>1162</v>
      </c>
      <c r="G1578" s="7">
        <v>44804</v>
      </c>
      <c r="H1578" s="8">
        <v>254.41</v>
      </c>
      <c r="I1578" s="8">
        <v>53.43</v>
      </c>
      <c r="L1578" s="27">
        <v>307.83999999999997</v>
      </c>
      <c r="M1578" s="8" t="s">
        <v>5</v>
      </c>
      <c r="N1578" s="7">
        <v>44804</v>
      </c>
    </row>
    <row r="1579" spans="3:14" x14ac:dyDescent="0.25">
      <c r="C1579" s="4" t="str">
        <f t="shared" si="24"/>
        <v>SOLRED S.A.</v>
      </c>
      <c r="D1579" s="5" t="s">
        <v>74</v>
      </c>
      <c r="E1579" s="6" t="s">
        <v>1317</v>
      </c>
      <c r="G1579" s="7">
        <v>44834</v>
      </c>
      <c r="H1579" s="8">
        <v>345.66</v>
      </c>
      <c r="I1579" s="8">
        <v>72.59</v>
      </c>
      <c r="L1579" s="27">
        <v>418.25</v>
      </c>
      <c r="M1579" s="8" t="s">
        <v>5</v>
      </c>
      <c r="N1579" s="7">
        <v>44834</v>
      </c>
    </row>
    <row r="1580" spans="3:14" x14ac:dyDescent="0.25">
      <c r="C1580" s="4" t="str">
        <f t="shared" si="24"/>
        <v>SOLRED S.A.</v>
      </c>
      <c r="D1580" s="5" t="s">
        <v>74</v>
      </c>
      <c r="E1580" s="6" t="s">
        <v>1630</v>
      </c>
      <c r="G1580" s="7">
        <v>44865</v>
      </c>
      <c r="H1580" s="8">
        <v>1070.8699999999999</v>
      </c>
      <c r="I1580" s="8">
        <v>224.89</v>
      </c>
      <c r="L1580" s="27">
        <v>1295.76</v>
      </c>
      <c r="M1580" s="8" t="s">
        <v>5</v>
      </c>
      <c r="N1580" s="7">
        <v>44865</v>
      </c>
    </row>
    <row r="1581" spans="3:14" x14ac:dyDescent="0.25">
      <c r="C1581" s="4" t="str">
        <f t="shared" si="24"/>
        <v>SOLRED S.A.</v>
      </c>
      <c r="D1581" s="5" t="s">
        <v>74</v>
      </c>
      <c r="E1581" s="6" t="s">
        <v>1631</v>
      </c>
      <c r="G1581" s="7">
        <v>44895</v>
      </c>
      <c r="H1581" s="8">
        <v>1058.33</v>
      </c>
      <c r="I1581" s="8">
        <v>222.25</v>
      </c>
      <c r="L1581" s="27">
        <v>1280.58</v>
      </c>
      <c r="M1581" s="8" t="s">
        <v>5</v>
      </c>
      <c r="N1581" s="7">
        <v>44895</v>
      </c>
    </row>
    <row r="1582" spans="3:14" x14ac:dyDescent="0.25">
      <c r="C1582" s="4" t="str">
        <f t="shared" si="24"/>
        <v>SOLRED S.A.</v>
      </c>
      <c r="D1582" s="5" t="s">
        <v>74</v>
      </c>
      <c r="E1582" s="6" t="s">
        <v>1632</v>
      </c>
      <c r="G1582" s="7">
        <v>44926</v>
      </c>
      <c r="H1582" s="8">
        <v>841.46</v>
      </c>
      <c r="I1582" s="8">
        <v>176.7</v>
      </c>
      <c r="L1582" s="27">
        <v>1018.16</v>
      </c>
      <c r="M1582" s="8" t="s">
        <v>5</v>
      </c>
      <c r="N1582" s="7">
        <v>44926</v>
      </c>
    </row>
    <row r="1583" spans="3:14" x14ac:dyDescent="0.25">
      <c r="C1583" s="4" t="str">
        <f t="shared" si="24"/>
        <v>SOLRED S.A.</v>
      </c>
      <c r="D1583" s="5" t="s">
        <v>74</v>
      </c>
      <c r="E1583" s="6" t="s">
        <v>1633</v>
      </c>
      <c r="G1583" s="7">
        <v>44957</v>
      </c>
      <c r="H1583" s="8">
        <v>533.30999999999995</v>
      </c>
      <c r="I1583" s="8">
        <v>111.99</v>
      </c>
      <c r="L1583" s="27">
        <v>645.29999999999995</v>
      </c>
      <c r="M1583" s="8" t="s">
        <v>5</v>
      </c>
      <c r="N1583" s="7">
        <v>44957</v>
      </c>
    </row>
    <row r="1584" spans="3:14" x14ac:dyDescent="0.25">
      <c r="C1584" s="4" t="str">
        <f t="shared" si="24"/>
        <v>SOMINTEC SL</v>
      </c>
      <c r="D1584" s="5" t="s">
        <v>1199</v>
      </c>
      <c r="E1584" s="6">
        <v>20220195</v>
      </c>
      <c r="G1584" s="7">
        <v>44783</v>
      </c>
      <c r="H1584" s="8">
        <v>7149.83</v>
      </c>
      <c r="I1584" s="8">
        <v>1501.46</v>
      </c>
      <c r="L1584" s="27">
        <v>8651.2900000000009</v>
      </c>
      <c r="M1584" s="8" t="s">
        <v>1200</v>
      </c>
      <c r="N1584" s="7">
        <v>44823</v>
      </c>
    </row>
    <row r="1585" spans="3:14" x14ac:dyDescent="0.25">
      <c r="C1585" s="4" t="str">
        <f t="shared" si="24"/>
        <v>SOMINTEC SL</v>
      </c>
      <c r="D1585" s="5" t="s">
        <v>1199</v>
      </c>
      <c r="E1585" s="6">
        <v>20220216</v>
      </c>
      <c r="G1585" s="7">
        <v>44851</v>
      </c>
      <c r="H1585" s="8">
        <v>1990</v>
      </c>
      <c r="I1585" s="8">
        <v>417.9</v>
      </c>
      <c r="L1585" s="27">
        <v>2407.9</v>
      </c>
      <c r="M1585" s="8" t="s">
        <v>1674</v>
      </c>
      <c r="N1585" s="7">
        <v>44858</v>
      </c>
    </row>
    <row r="1586" spans="3:14" x14ac:dyDescent="0.25">
      <c r="C1586" s="4" t="str">
        <f t="shared" si="24"/>
        <v>SOMINTEC SL</v>
      </c>
      <c r="D1586" s="5" t="s">
        <v>1199</v>
      </c>
      <c r="E1586" s="6">
        <v>20220220</v>
      </c>
      <c r="G1586" s="7">
        <v>44859</v>
      </c>
      <c r="H1586" s="8">
        <v>1990</v>
      </c>
      <c r="I1586" s="8">
        <v>417.9</v>
      </c>
      <c r="L1586" s="27">
        <v>2407.9</v>
      </c>
      <c r="M1586" s="8" t="s">
        <v>1675</v>
      </c>
      <c r="N1586" s="7">
        <v>44861</v>
      </c>
    </row>
    <row r="1587" spans="3:14" x14ac:dyDescent="0.25">
      <c r="C1587" s="4" t="str">
        <f t="shared" si="24"/>
        <v>SOMINTEC SL</v>
      </c>
      <c r="D1587" s="5" t="s">
        <v>1199</v>
      </c>
      <c r="E1587" s="6">
        <v>20220239</v>
      </c>
      <c r="G1587" s="7">
        <v>44873</v>
      </c>
      <c r="H1587" s="8">
        <v>2316.61</v>
      </c>
      <c r="I1587" s="8">
        <v>486.49</v>
      </c>
      <c r="L1587" s="27">
        <v>2803.1</v>
      </c>
      <c r="M1587" s="8" t="s">
        <v>1200</v>
      </c>
      <c r="N1587" s="7">
        <v>44879</v>
      </c>
    </row>
    <row r="1588" spans="3:14" x14ac:dyDescent="0.25">
      <c r="C1588" s="4" t="str">
        <f t="shared" si="24"/>
        <v>SPEED BOXES SL</v>
      </c>
      <c r="D1588" s="5" t="s">
        <v>596</v>
      </c>
      <c r="E1588" s="6" t="s">
        <v>597</v>
      </c>
      <c r="G1588" s="7">
        <v>44620</v>
      </c>
      <c r="H1588" s="8">
        <v>61.29</v>
      </c>
      <c r="I1588" s="8">
        <v>12.87</v>
      </c>
      <c r="L1588" s="27">
        <v>74.16</v>
      </c>
      <c r="M1588" s="8" t="s">
        <v>0</v>
      </c>
      <c r="N1588" s="7">
        <v>44620</v>
      </c>
    </row>
    <row r="1589" spans="3:14" x14ac:dyDescent="0.25">
      <c r="C1589" s="4" t="str">
        <f t="shared" si="24"/>
        <v>SPEED BOXES SL</v>
      </c>
      <c r="D1589" s="5" t="s">
        <v>596</v>
      </c>
      <c r="E1589" s="6" t="s">
        <v>1252</v>
      </c>
      <c r="G1589" s="7">
        <v>44743</v>
      </c>
      <c r="H1589" s="8">
        <v>229.39</v>
      </c>
      <c r="I1589" s="8">
        <v>48.17</v>
      </c>
      <c r="L1589" s="27">
        <v>277.56</v>
      </c>
      <c r="M1589" s="8" t="s">
        <v>0</v>
      </c>
      <c r="N1589" s="7">
        <v>44773</v>
      </c>
    </row>
    <row r="1590" spans="3:14" x14ac:dyDescent="0.25">
      <c r="C1590" s="4" t="str">
        <f t="shared" si="24"/>
        <v>SPEED BOXES SL</v>
      </c>
      <c r="D1590" s="5" t="s">
        <v>596</v>
      </c>
      <c r="E1590" s="6" t="s">
        <v>1251</v>
      </c>
      <c r="G1590" s="7">
        <v>44767</v>
      </c>
      <c r="H1590" s="8">
        <v>556.29999999999995</v>
      </c>
      <c r="I1590" s="8">
        <v>116.82</v>
      </c>
      <c r="L1590" s="27">
        <v>673.12</v>
      </c>
      <c r="M1590" s="8" t="s">
        <v>0</v>
      </c>
      <c r="N1590" s="7">
        <v>44773</v>
      </c>
    </row>
    <row r="1591" spans="3:14" x14ac:dyDescent="0.25">
      <c r="C1591" s="4" t="str">
        <f t="shared" si="24"/>
        <v>SQV ASSOCIATS SL</v>
      </c>
      <c r="D1591" s="5" t="s">
        <v>1656</v>
      </c>
      <c r="E1591" s="6">
        <v>14008</v>
      </c>
      <c r="G1591" s="7">
        <v>44874</v>
      </c>
      <c r="H1591" s="8">
        <v>2769</v>
      </c>
      <c r="I1591" s="8">
        <v>581.49</v>
      </c>
      <c r="L1591" s="27">
        <v>3350.49</v>
      </c>
      <c r="M1591" s="8" t="s">
        <v>8</v>
      </c>
      <c r="N1591" s="7">
        <v>44889</v>
      </c>
    </row>
    <row r="1592" spans="3:14" x14ac:dyDescent="0.25">
      <c r="C1592" s="4" t="str">
        <f t="shared" si="24"/>
        <v>STAR FOC ANOIA S.L.U</v>
      </c>
      <c r="D1592" s="5" t="s">
        <v>646</v>
      </c>
      <c r="E1592" s="6" t="s">
        <v>858</v>
      </c>
      <c r="G1592" s="7">
        <v>44651</v>
      </c>
      <c r="H1592" s="8">
        <v>16.8</v>
      </c>
      <c r="I1592" s="8">
        <v>3.53</v>
      </c>
      <c r="L1592" s="27">
        <v>20.329999999999998</v>
      </c>
      <c r="M1592" s="8" t="s">
        <v>940</v>
      </c>
      <c r="N1592" s="7">
        <v>44681</v>
      </c>
    </row>
    <row r="1593" spans="3:14" x14ac:dyDescent="0.25">
      <c r="C1593" s="4" t="str">
        <f t="shared" si="24"/>
        <v>STAR FOC ANOIA S.L.U</v>
      </c>
      <c r="D1593" s="5" t="s">
        <v>646</v>
      </c>
      <c r="E1593" s="6" t="s">
        <v>856</v>
      </c>
      <c r="G1593" s="7">
        <v>44651</v>
      </c>
      <c r="H1593" s="8">
        <v>11.2</v>
      </c>
      <c r="I1593" s="8">
        <v>2.35</v>
      </c>
      <c r="L1593" s="27">
        <v>13.55</v>
      </c>
      <c r="M1593" s="8" t="s">
        <v>941</v>
      </c>
      <c r="N1593" s="7">
        <v>44681</v>
      </c>
    </row>
    <row r="1594" spans="3:14" x14ac:dyDescent="0.25">
      <c r="C1594" s="4" t="str">
        <f t="shared" si="24"/>
        <v>STAR FOC ANOIA S.L.U</v>
      </c>
      <c r="D1594" s="5" t="s">
        <v>646</v>
      </c>
      <c r="E1594" s="6" t="s">
        <v>855</v>
      </c>
      <c r="G1594" s="7">
        <v>44651</v>
      </c>
      <c r="H1594" s="8">
        <v>8.4</v>
      </c>
      <c r="I1594" s="8">
        <v>1.76</v>
      </c>
      <c r="L1594" s="27">
        <v>10.16</v>
      </c>
      <c r="M1594" s="8" t="s">
        <v>940</v>
      </c>
      <c r="N1594" s="7">
        <v>44681</v>
      </c>
    </row>
    <row r="1595" spans="3:14" x14ac:dyDescent="0.25">
      <c r="C1595" s="4" t="str">
        <f t="shared" si="24"/>
        <v>STAR FOC ANOIA S.L.U</v>
      </c>
      <c r="D1595" s="5" t="s">
        <v>646</v>
      </c>
      <c r="E1595" s="6" t="s">
        <v>857</v>
      </c>
      <c r="G1595" s="7">
        <v>44651</v>
      </c>
      <c r="H1595" s="8">
        <v>79.400000000000006</v>
      </c>
      <c r="I1595" s="8">
        <v>16.670000000000002</v>
      </c>
      <c r="L1595" s="27">
        <v>96.07</v>
      </c>
      <c r="M1595" s="8" t="s">
        <v>940</v>
      </c>
      <c r="N1595" s="7">
        <v>44681</v>
      </c>
    </row>
    <row r="1596" spans="3:14" x14ac:dyDescent="0.25">
      <c r="C1596" s="4" t="str">
        <f t="shared" si="24"/>
        <v>STAR FOC ANOIA S.L.U</v>
      </c>
      <c r="D1596" s="5" t="s">
        <v>646</v>
      </c>
      <c r="E1596" s="6" t="s">
        <v>854</v>
      </c>
      <c r="G1596" s="7">
        <v>44651</v>
      </c>
      <c r="H1596" s="8">
        <v>25.2</v>
      </c>
      <c r="I1596" s="8">
        <v>5.29</v>
      </c>
      <c r="L1596" s="27">
        <v>30.49</v>
      </c>
      <c r="M1596" s="8" t="s">
        <v>940</v>
      </c>
      <c r="N1596" s="7">
        <v>44681</v>
      </c>
    </row>
    <row r="1597" spans="3:14" x14ac:dyDescent="0.25">
      <c r="C1597" s="4" t="str">
        <f t="shared" si="24"/>
        <v>STAR FOC ANOIA S.L.U</v>
      </c>
      <c r="D1597" s="5" t="s">
        <v>646</v>
      </c>
      <c r="E1597" s="6" t="s">
        <v>859</v>
      </c>
      <c r="G1597" s="7">
        <v>44651</v>
      </c>
      <c r="H1597" s="8">
        <v>8.4</v>
      </c>
      <c r="I1597" s="8">
        <v>1.76</v>
      </c>
      <c r="L1597" s="27">
        <v>10.16</v>
      </c>
      <c r="M1597" s="8" t="s">
        <v>940</v>
      </c>
      <c r="N1597" s="7">
        <v>44681</v>
      </c>
    </row>
    <row r="1598" spans="3:14" x14ac:dyDescent="0.25">
      <c r="C1598" s="4" t="str">
        <f t="shared" si="24"/>
        <v>SUBMINISTRES SAMA SL</v>
      </c>
      <c r="D1598" s="5" t="s">
        <v>163</v>
      </c>
      <c r="E1598" s="6" t="s">
        <v>515</v>
      </c>
      <c r="G1598" s="7">
        <v>44573</v>
      </c>
      <c r="H1598" s="8">
        <v>29.55</v>
      </c>
      <c r="I1598" s="8">
        <v>6.21</v>
      </c>
      <c r="L1598" s="27">
        <v>35.76</v>
      </c>
      <c r="M1598" s="8" t="s">
        <v>16</v>
      </c>
      <c r="N1598" s="7">
        <v>44579</v>
      </c>
    </row>
    <row r="1599" spans="3:14" x14ac:dyDescent="0.25">
      <c r="C1599" s="4" t="str">
        <f t="shared" si="24"/>
        <v>SUBMINISTRES SAMA SL</v>
      </c>
      <c r="D1599" s="5" t="s">
        <v>163</v>
      </c>
      <c r="E1599" s="6" t="s">
        <v>838</v>
      </c>
      <c r="G1599" s="7">
        <v>44679</v>
      </c>
      <c r="H1599" s="8">
        <v>159.72</v>
      </c>
      <c r="I1599" s="8">
        <v>33.54</v>
      </c>
      <c r="L1599" s="27">
        <v>193.26</v>
      </c>
      <c r="M1599" s="8" t="s">
        <v>16</v>
      </c>
      <c r="N1599" s="7">
        <v>44694</v>
      </c>
    </row>
    <row r="1600" spans="3:14" x14ac:dyDescent="0.25">
      <c r="C1600" s="4" t="str">
        <f t="shared" si="24"/>
        <v>SULO IBERICA, S.A.</v>
      </c>
      <c r="D1600" s="5" t="s">
        <v>1197</v>
      </c>
      <c r="E1600" s="6">
        <v>92058319</v>
      </c>
      <c r="G1600" s="7">
        <v>44782</v>
      </c>
      <c r="H1600" s="8">
        <v>12255.75</v>
      </c>
      <c r="I1600" s="8">
        <v>2573.71</v>
      </c>
      <c r="L1600" s="27">
        <v>14829.46</v>
      </c>
      <c r="M1600" s="8" t="s">
        <v>1198</v>
      </c>
      <c r="N1600" s="7">
        <v>44804</v>
      </c>
    </row>
    <row r="1601" spans="3:14" x14ac:dyDescent="0.25">
      <c r="C1601" s="4" t="str">
        <f t="shared" si="24"/>
        <v>SULO IBERICA, S.A.</v>
      </c>
      <c r="D1601" s="5" t="s">
        <v>1197</v>
      </c>
      <c r="E1601" s="6">
        <v>92057819</v>
      </c>
      <c r="G1601" s="7">
        <v>44753</v>
      </c>
      <c r="H1601" s="8">
        <v>2855</v>
      </c>
      <c r="I1601" s="8">
        <v>599.54999999999995</v>
      </c>
      <c r="L1601" s="27">
        <v>3454.55</v>
      </c>
      <c r="M1601" s="8" t="s">
        <v>16</v>
      </c>
      <c r="N1601" s="7">
        <v>44804</v>
      </c>
    </row>
    <row r="1602" spans="3:14" x14ac:dyDescent="0.25">
      <c r="C1602" s="4" t="str">
        <f t="shared" si="24"/>
        <v>SUM. ELECTRICOS ABC CASTELLDEFELS SL</v>
      </c>
      <c r="D1602" s="5" t="s">
        <v>484</v>
      </c>
      <c r="E1602" s="6">
        <v>204200606</v>
      </c>
      <c r="G1602" s="7">
        <v>44650</v>
      </c>
      <c r="H1602" s="8">
        <v>18.36</v>
      </c>
      <c r="I1602" s="8">
        <v>3.86</v>
      </c>
      <c r="L1602" s="27">
        <v>22.22</v>
      </c>
      <c r="M1602" s="8" t="s">
        <v>16</v>
      </c>
      <c r="N1602" s="7">
        <v>44651</v>
      </c>
    </row>
    <row r="1603" spans="3:14" x14ac:dyDescent="0.25">
      <c r="C1603" s="4" t="str">
        <f t="shared" si="24"/>
        <v>SUM. ELECTRICOS ABC CASTELLDEFELS SL</v>
      </c>
      <c r="D1603" s="5" t="s">
        <v>484</v>
      </c>
      <c r="E1603" s="6">
        <v>204200999</v>
      </c>
      <c r="G1603" s="7">
        <v>44711</v>
      </c>
      <c r="H1603" s="8">
        <v>12.75</v>
      </c>
      <c r="I1603" s="8">
        <v>2.68</v>
      </c>
      <c r="L1603" s="27">
        <v>15.43</v>
      </c>
      <c r="M1603" s="8" t="s">
        <v>0</v>
      </c>
      <c r="N1603" s="7">
        <v>44712</v>
      </c>
    </row>
    <row r="1604" spans="3:14" x14ac:dyDescent="0.25">
      <c r="C1604" s="4" t="str">
        <f t="shared" si="24"/>
        <v>SUM. ELECTRICOS ABC CASTELLDEFELS SL</v>
      </c>
      <c r="D1604" s="5" t="s">
        <v>484</v>
      </c>
      <c r="E1604" s="6">
        <v>204200998</v>
      </c>
      <c r="G1604" s="7">
        <v>44711</v>
      </c>
      <c r="H1604" s="8">
        <v>215.26</v>
      </c>
      <c r="I1604" s="8">
        <v>45.2</v>
      </c>
      <c r="L1604" s="27">
        <v>260.45999999999998</v>
      </c>
      <c r="M1604" s="8" t="s">
        <v>0</v>
      </c>
      <c r="N1604" s="7">
        <v>44712</v>
      </c>
    </row>
    <row r="1605" spans="3:14" x14ac:dyDescent="0.25">
      <c r="C1605" s="4" t="str">
        <f t="shared" si="24"/>
        <v>SUM. ELECTRICOS ABC CASTELLDEFELS SL</v>
      </c>
      <c r="D1605" s="5" t="s">
        <v>484</v>
      </c>
      <c r="E1605" s="6">
        <v>204201202</v>
      </c>
      <c r="G1605" s="7">
        <v>44742</v>
      </c>
      <c r="H1605" s="8">
        <v>18.059999999999999</v>
      </c>
      <c r="I1605" s="8">
        <v>3.79</v>
      </c>
      <c r="L1605" s="27">
        <v>21.85</v>
      </c>
      <c r="M1605" s="8" t="s">
        <v>0</v>
      </c>
      <c r="N1605" s="7">
        <v>44742</v>
      </c>
    </row>
    <row r="1606" spans="3:14" x14ac:dyDescent="0.25">
      <c r="C1606" s="4" t="str">
        <f t="shared" si="24"/>
        <v>SUM. ELECTRICOS ABC CASTELLDEFELS SL</v>
      </c>
      <c r="D1606" s="5" t="s">
        <v>484</v>
      </c>
      <c r="E1606" s="6">
        <v>203200187</v>
      </c>
      <c r="F1606" s="5" t="s">
        <v>50</v>
      </c>
      <c r="G1606" s="7">
        <v>44762</v>
      </c>
      <c r="H1606" s="8">
        <v>-0.84</v>
      </c>
      <c r="I1606" s="8">
        <v>-0.18</v>
      </c>
      <c r="L1606" s="27">
        <v>-1.02</v>
      </c>
      <c r="M1606" s="8" t="s">
        <v>1163</v>
      </c>
      <c r="N1606" s="7">
        <v>44762</v>
      </c>
    </row>
    <row r="1607" spans="3:14" x14ac:dyDescent="0.25">
      <c r="C1607" s="4" t="str">
        <f t="shared" si="24"/>
        <v>SUMINISTROS AN-BO, S.L.</v>
      </c>
      <c r="D1607" s="5" t="s">
        <v>75</v>
      </c>
      <c r="E1607" s="6" t="s">
        <v>485</v>
      </c>
      <c r="G1607" s="7">
        <v>44635</v>
      </c>
      <c r="H1607" s="8">
        <v>553.92999999999995</v>
      </c>
      <c r="I1607" s="8">
        <v>116.33</v>
      </c>
      <c r="L1607" s="27">
        <v>670.26</v>
      </c>
      <c r="M1607" s="8" t="s">
        <v>2</v>
      </c>
      <c r="N1607" s="7">
        <v>44638</v>
      </c>
    </row>
    <row r="1608" spans="3:14" x14ac:dyDescent="0.25">
      <c r="C1608" s="4" t="str">
        <f t="shared" ref="C1608:C1671" si="25">MID(D1608,8,60)</f>
        <v>SUMINISTROS AN-BO, S.L.</v>
      </c>
      <c r="D1608" s="5" t="s">
        <v>75</v>
      </c>
      <c r="E1608" s="6" t="s">
        <v>486</v>
      </c>
      <c r="G1608" s="7">
        <v>44651</v>
      </c>
      <c r="H1608" s="8">
        <v>1.9</v>
      </c>
      <c r="I1608" s="8">
        <v>0.4</v>
      </c>
      <c r="L1608" s="27">
        <v>2.2999999999999998</v>
      </c>
      <c r="M1608" s="8" t="s">
        <v>2</v>
      </c>
      <c r="N1608" s="7">
        <v>44651</v>
      </c>
    </row>
    <row r="1609" spans="3:14" x14ac:dyDescent="0.25">
      <c r="C1609" s="4" t="str">
        <f t="shared" si="25"/>
        <v>SUMINISTROS AN-BO, S.L.</v>
      </c>
      <c r="D1609" s="5" t="s">
        <v>75</v>
      </c>
      <c r="E1609" s="6" t="s">
        <v>822</v>
      </c>
      <c r="G1609" s="7">
        <v>44665</v>
      </c>
      <c r="H1609" s="8">
        <v>9.0399999999999991</v>
      </c>
      <c r="I1609" s="8">
        <v>1.9</v>
      </c>
      <c r="L1609" s="27">
        <v>10.94</v>
      </c>
      <c r="M1609" s="8" t="s">
        <v>2</v>
      </c>
      <c r="N1609" s="7">
        <v>44670</v>
      </c>
    </row>
    <row r="1610" spans="3:14" x14ac:dyDescent="0.25">
      <c r="C1610" s="4" t="str">
        <f t="shared" si="25"/>
        <v>SUMINISTROS AN-BO, S.L.</v>
      </c>
      <c r="D1610" s="5" t="s">
        <v>75</v>
      </c>
      <c r="E1610" s="6" t="s">
        <v>823</v>
      </c>
      <c r="G1610" s="7">
        <v>44712</v>
      </c>
      <c r="H1610" s="8">
        <v>436.25</v>
      </c>
      <c r="I1610" s="8">
        <v>91.61</v>
      </c>
      <c r="L1610" s="27">
        <v>527.86</v>
      </c>
      <c r="M1610" s="8" t="s">
        <v>2</v>
      </c>
      <c r="N1610" s="7">
        <v>44712</v>
      </c>
    </row>
    <row r="1611" spans="3:14" x14ac:dyDescent="0.25">
      <c r="C1611" s="4" t="str">
        <f t="shared" si="25"/>
        <v>SUMINISTROS AN-BO, S.L.</v>
      </c>
      <c r="D1611" s="5" t="s">
        <v>75</v>
      </c>
      <c r="E1611" s="6" t="s">
        <v>824</v>
      </c>
      <c r="G1611" s="7">
        <v>44727</v>
      </c>
      <c r="H1611" s="8">
        <v>99.75</v>
      </c>
      <c r="I1611" s="8">
        <v>20.95</v>
      </c>
      <c r="L1611" s="27">
        <v>120.7</v>
      </c>
      <c r="M1611" s="8" t="s">
        <v>932</v>
      </c>
      <c r="N1611" s="7">
        <v>44730</v>
      </c>
    </row>
    <row r="1612" spans="3:14" x14ac:dyDescent="0.25">
      <c r="C1612" s="4" t="str">
        <f t="shared" si="25"/>
        <v>SUMINISTROS AN-BO, S.L.</v>
      </c>
      <c r="D1612" s="5" t="s">
        <v>75</v>
      </c>
      <c r="E1612" s="6" t="s">
        <v>1636</v>
      </c>
      <c r="G1612" s="7">
        <v>44925</v>
      </c>
      <c r="H1612" s="8">
        <v>879.93</v>
      </c>
      <c r="I1612" s="8">
        <v>184.79</v>
      </c>
      <c r="L1612" s="27">
        <v>1064.72</v>
      </c>
      <c r="M1612" s="8" t="s">
        <v>2</v>
      </c>
      <c r="N1612" s="7">
        <v>44926</v>
      </c>
    </row>
    <row r="1613" spans="3:14" x14ac:dyDescent="0.25">
      <c r="C1613" s="4" t="str">
        <f t="shared" si="25"/>
        <v>SUMINISTROS AN-BO, S.L.</v>
      </c>
      <c r="D1613" s="5" t="s">
        <v>75</v>
      </c>
      <c r="E1613" s="6" t="s">
        <v>1637</v>
      </c>
      <c r="G1613" s="7">
        <v>44957</v>
      </c>
      <c r="H1613" s="8">
        <v>1.76</v>
      </c>
      <c r="I1613" s="8">
        <v>0.37</v>
      </c>
      <c r="L1613" s="27">
        <v>2.13</v>
      </c>
      <c r="M1613" s="8" t="s">
        <v>2</v>
      </c>
      <c r="N1613" s="7">
        <v>44957</v>
      </c>
    </row>
    <row r="1614" spans="3:14" x14ac:dyDescent="0.25">
      <c r="C1614" s="4" t="str">
        <f t="shared" si="25"/>
        <v>SUMINISTROS ILAGA SL</v>
      </c>
      <c r="D1614" s="5" t="s">
        <v>667</v>
      </c>
      <c r="E1614" s="6" t="s">
        <v>909</v>
      </c>
      <c r="G1614" s="7">
        <v>44685</v>
      </c>
      <c r="H1614" s="8">
        <v>30.99</v>
      </c>
      <c r="I1614" s="8">
        <v>6.51</v>
      </c>
      <c r="L1614" s="27">
        <v>37.5</v>
      </c>
      <c r="M1614" s="8" t="s">
        <v>0</v>
      </c>
      <c r="N1614" s="7">
        <v>44686</v>
      </c>
    </row>
    <row r="1615" spans="3:14" x14ac:dyDescent="0.25">
      <c r="C1615" s="4" t="str">
        <f t="shared" si="25"/>
        <v>SUMINISTROS ILAGA SL</v>
      </c>
      <c r="D1615" s="5" t="s">
        <v>667</v>
      </c>
      <c r="E1615" s="6" t="s">
        <v>910</v>
      </c>
      <c r="G1615" s="7">
        <v>44697</v>
      </c>
      <c r="H1615" s="8">
        <v>60.92</v>
      </c>
      <c r="I1615" s="8">
        <v>12.79</v>
      </c>
      <c r="L1615" s="27">
        <v>73.709999999999994</v>
      </c>
      <c r="M1615" s="8" t="s">
        <v>0</v>
      </c>
      <c r="N1615" s="7">
        <v>44699</v>
      </c>
    </row>
    <row r="1616" spans="3:14" x14ac:dyDescent="0.25">
      <c r="C1616" s="4" t="str">
        <f t="shared" si="25"/>
        <v>SUMINISTROS ILAGA SL</v>
      </c>
      <c r="D1616" s="5" t="s">
        <v>667</v>
      </c>
      <c r="E1616" s="6" t="s">
        <v>911</v>
      </c>
      <c r="G1616" s="7">
        <v>44712</v>
      </c>
      <c r="H1616" s="8">
        <v>504.6</v>
      </c>
      <c r="I1616" s="8">
        <v>105.97</v>
      </c>
      <c r="L1616" s="27">
        <v>610.57000000000005</v>
      </c>
      <c r="M1616" s="8" t="s">
        <v>0</v>
      </c>
      <c r="N1616" s="7">
        <v>44712</v>
      </c>
    </row>
    <row r="1617" spans="3:14" x14ac:dyDescent="0.25">
      <c r="C1617" s="4" t="str">
        <f t="shared" si="25"/>
        <v>SUMINISTROS ILAGA SL</v>
      </c>
      <c r="D1617" s="5" t="s">
        <v>667</v>
      </c>
      <c r="E1617" s="6" t="s">
        <v>912</v>
      </c>
      <c r="G1617" s="7">
        <v>44728</v>
      </c>
      <c r="H1617" s="8">
        <v>783.6</v>
      </c>
      <c r="I1617" s="8">
        <v>164.56</v>
      </c>
      <c r="L1617" s="27">
        <v>948.16</v>
      </c>
      <c r="M1617" s="8" t="s">
        <v>0</v>
      </c>
      <c r="N1617" s="7">
        <v>44734</v>
      </c>
    </row>
    <row r="1618" spans="3:14" x14ac:dyDescent="0.25">
      <c r="C1618" s="4" t="str">
        <f t="shared" si="25"/>
        <v>SUMINISTROS ILAGA SL</v>
      </c>
      <c r="D1618" s="5" t="s">
        <v>667</v>
      </c>
      <c r="E1618" s="6" t="s">
        <v>913</v>
      </c>
      <c r="F1618" s="5" t="s">
        <v>50</v>
      </c>
      <c r="G1618" s="7">
        <v>44732</v>
      </c>
      <c r="H1618" s="8">
        <v>-13</v>
      </c>
      <c r="I1618" s="8">
        <v>-2.73</v>
      </c>
      <c r="L1618" s="27">
        <v>-15.73</v>
      </c>
      <c r="M1618" s="8" t="s">
        <v>959</v>
      </c>
      <c r="N1618" s="7">
        <v>44734</v>
      </c>
    </row>
    <row r="1619" spans="3:14" x14ac:dyDescent="0.25">
      <c r="C1619" s="4" t="str">
        <f t="shared" si="25"/>
        <v>SUMINISTROS ILAGA SL</v>
      </c>
      <c r="D1619" s="5" t="s">
        <v>667</v>
      </c>
      <c r="E1619" s="6" t="s">
        <v>1777</v>
      </c>
      <c r="G1619" s="7">
        <v>44865</v>
      </c>
      <c r="H1619" s="8">
        <v>54.73</v>
      </c>
      <c r="I1619" s="8">
        <v>11.49</v>
      </c>
      <c r="L1619" s="27">
        <v>66.22</v>
      </c>
      <c r="M1619" s="8" t="s">
        <v>0</v>
      </c>
      <c r="N1619" s="7">
        <v>44865</v>
      </c>
    </row>
    <row r="1620" spans="3:14" x14ac:dyDescent="0.25">
      <c r="C1620" s="4" t="str">
        <f t="shared" si="25"/>
        <v>SUMINISTROS ILAGA SL</v>
      </c>
      <c r="D1620" s="5" t="s">
        <v>667</v>
      </c>
      <c r="E1620" s="6">
        <v>20221779</v>
      </c>
      <c r="G1620" s="7">
        <v>44928</v>
      </c>
      <c r="H1620" s="8">
        <v>157.91999999999999</v>
      </c>
      <c r="I1620" s="8">
        <v>33.159999999999997</v>
      </c>
      <c r="L1620" s="27">
        <v>191.08</v>
      </c>
      <c r="M1620" s="8" t="s">
        <v>0</v>
      </c>
      <c r="N1620" s="7">
        <v>44949</v>
      </c>
    </row>
    <row r="1621" spans="3:14" x14ac:dyDescent="0.25">
      <c r="C1621" s="4" t="str">
        <f t="shared" si="25"/>
        <v>TALLERES AUTO MARINA SL</v>
      </c>
      <c r="D1621" s="5" t="s">
        <v>654</v>
      </c>
      <c r="E1621" s="6">
        <v>220347</v>
      </c>
      <c r="G1621" s="7">
        <v>44712</v>
      </c>
      <c r="H1621" s="8">
        <v>2839.97</v>
      </c>
      <c r="I1621" s="8">
        <v>596.39</v>
      </c>
      <c r="L1621" s="27">
        <v>3436.36</v>
      </c>
      <c r="M1621" s="8" t="s">
        <v>150</v>
      </c>
      <c r="N1621" s="7">
        <v>44712</v>
      </c>
    </row>
    <row r="1622" spans="3:14" x14ac:dyDescent="0.25">
      <c r="C1622" s="4" t="str">
        <f t="shared" si="25"/>
        <v>TALLERES AUTO MARINA SL</v>
      </c>
      <c r="D1622" s="5" t="s">
        <v>654</v>
      </c>
      <c r="E1622" s="6">
        <v>220645</v>
      </c>
      <c r="G1622" s="7">
        <v>44834</v>
      </c>
      <c r="H1622" s="8">
        <v>871.86</v>
      </c>
      <c r="I1622" s="8">
        <v>183.09</v>
      </c>
      <c r="L1622" s="27">
        <v>1054.95</v>
      </c>
      <c r="M1622" s="8" t="s">
        <v>0</v>
      </c>
      <c r="N1622" s="7">
        <v>44834</v>
      </c>
    </row>
    <row r="1623" spans="3:14" x14ac:dyDescent="0.25">
      <c r="C1623" s="4" t="str">
        <f t="shared" si="25"/>
        <v>TALLERES AUTO MARINA SL</v>
      </c>
      <c r="D1623" s="5" t="s">
        <v>654</v>
      </c>
      <c r="E1623" s="6">
        <v>40</v>
      </c>
      <c r="G1623" s="7">
        <v>44950</v>
      </c>
      <c r="H1623" s="8">
        <v>1454.4</v>
      </c>
      <c r="I1623" s="8">
        <v>305.42</v>
      </c>
      <c r="L1623" s="27">
        <v>1759.82</v>
      </c>
      <c r="M1623" s="8" t="s">
        <v>20</v>
      </c>
      <c r="N1623" s="7">
        <v>44951</v>
      </c>
    </row>
    <row r="1624" spans="3:14" x14ac:dyDescent="0.25">
      <c r="C1624" s="4" t="str">
        <f t="shared" si="25"/>
        <v>TALLERES LLIÇA, S.L.</v>
      </c>
      <c r="D1624" s="5" t="s">
        <v>55</v>
      </c>
      <c r="E1624" s="6">
        <v>27225</v>
      </c>
      <c r="G1624" s="7">
        <v>44565</v>
      </c>
      <c r="H1624" s="8">
        <v>1778.09</v>
      </c>
      <c r="I1624" s="8">
        <v>373.4</v>
      </c>
      <c r="L1624" s="27">
        <v>2151.4899999999998</v>
      </c>
      <c r="M1624" s="8" t="s">
        <v>20</v>
      </c>
      <c r="N1624" s="7">
        <v>44568</v>
      </c>
    </row>
    <row r="1625" spans="3:14" x14ac:dyDescent="0.25">
      <c r="C1625" s="4" t="str">
        <f t="shared" si="25"/>
        <v>TALLERES LLIÇA, S.L.</v>
      </c>
      <c r="D1625" s="5" t="s">
        <v>55</v>
      </c>
      <c r="E1625" s="6">
        <v>27224</v>
      </c>
      <c r="G1625" s="7">
        <v>44565</v>
      </c>
      <c r="H1625" s="8">
        <v>2454.37</v>
      </c>
      <c r="I1625" s="8">
        <v>515.41999999999996</v>
      </c>
      <c r="L1625" s="27">
        <v>2969.79</v>
      </c>
      <c r="M1625" s="8" t="s">
        <v>20</v>
      </c>
      <c r="N1625" s="7">
        <v>44568</v>
      </c>
    </row>
    <row r="1626" spans="3:14" x14ac:dyDescent="0.25">
      <c r="C1626" s="4" t="str">
        <f t="shared" si="25"/>
        <v>TALLERES LLIÇA, S.L.</v>
      </c>
      <c r="D1626" s="5" t="s">
        <v>55</v>
      </c>
      <c r="E1626" s="6">
        <v>27222</v>
      </c>
      <c r="G1626" s="7">
        <v>44565</v>
      </c>
      <c r="H1626" s="8">
        <v>433.3</v>
      </c>
      <c r="I1626" s="8">
        <v>90.99</v>
      </c>
      <c r="L1626" s="27">
        <v>524.29</v>
      </c>
      <c r="M1626" s="8" t="s">
        <v>20</v>
      </c>
      <c r="N1626" s="7">
        <v>44568</v>
      </c>
    </row>
    <row r="1627" spans="3:14" x14ac:dyDescent="0.25">
      <c r="C1627" s="4" t="str">
        <f t="shared" si="25"/>
        <v>TALLERES LLIÇA, S.L.</v>
      </c>
      <c r="D1627" s="5" t="s">
        <v>55</v>
      </c>
      <c r="E1627" s="6">
        <v>27721</v>
      </c>
      <c r="G1627" s="7">
        <v>44565</v>
      </c>
      <c r="H1627" s="8">
        <v>257.85000000000002</v>
      </c>
      <c r="I1627" s="8">
        <v>54.15</v>
      </c>
      <c r="L1627" s="27">
        <v>312</v>
      </c>
      <c r="M1627" s="8" t="s">
        <v>0</v>
      </c>
      <c r="N1627" s="7">
        <v>44568</v>
      </c>
    </row>
    <row r="1628" spans="3:14" x14ac:dyDescent="0.25">
      <c r="C1628" s="4" t="str">
        <f t="shared" si="25"/>
        <v>TALLERES LLIÇA, S.L.</v>
      </c>
      <c r="D1628" s="5" t="s">
        <v>55</v>
      </c>
      <c r="E1628" s="6">
        <v>27223</v>
      </c>
      <c r="G1628" s="7">
        <v>44565</v>
      </c>
      <c r="H1628" s="8">
        <v>673.32</v>
      </c>
      <c r="I1628" s="8">
        <v>141.4</v>
      </c>
      <c r="L1628" s="27">
        <v>814.72</v>
      </c>
      <c r="M1628" s="8" t="s">
        <v>0</v>
      </c>
      <c r="N1628" s="7">
        <v>44568</v>
      </c>
    </row>
    <row r="1629" spans="3:14" x14ac:dyDescent="0.25">
      <c r="C1629" s="4" t="str">
        <f t="shared" si="25"/>
        <v>TALLERES LLIÇA, S.L.</v>
      </c>
      <c r="D1629" s="5" t="s">
        <v>55</v>
      </c>
      <c r="E1629" s="6">
        <v>27857</v>
      </c>
      <c r="G1629" s="7">
        <v>44593</v>
      </c>
      <c r="H1629" s="8">
        <v>623.04</v>
      </c>
      <c r="I1629" s="8">
        <v>130.84</v>
      </c>
      <c r="L1629" s="27">
        <v>753.88</v>
      </c>
      <c r="M1629" s="8" t="s">
        <v>495</v>
      </c>
      <c r="N1629" s="7">
        <v>44613</v>
      </c>
    </row>
    <row r="1630" spans="3:14" x14ac:dyDescent="0.25">
      <c r="C1630" s="4" t="str">
        <f t="shared" si="25"/>
        <v>TALLERES LLIÇA, S.L.</v>
      </c>
      <c r="D1630" s="5" t="s">
        <v>55</v>
      </c>
      <c r="E1630" s="6">
        <v>27858</v>
      </c>
      <c r="G1630" s="7">
        <v>44593</v>
      </c>
      <c r="H1630" s="8">
        <v>547.77</v>
      </c>
      <c r="I1630" s="8">
        <v>115.03</v>
      </c>
      <c r="L1630" s="27">
        <v>662.8</v>
      </c>
      <c r="M1630" s="8" t="s">
        <v>0</v>
      </c>
      <c r="N1630" s="7">
        <v>44613</v>
      </c>
    </row>
    <row r="1631" spans="3:14" x14ac:dyDescent="0.25">
      <c r="C1631" s="4" t="str">
        <f t="shared" si="25"/>
        <v>TALLERES LLIÇA, S.L.</v>
      </c>
      <c r="D1631" s="5" t="s">
        <v>55</v>
      </c>
      <c r="E1631" s="6">
        <v>27860</v>
      </c>
      <c r="G1631" s="7">
        <v>44593</v>
      </c>
      <c r="H1631" s="8">
        <v>1243.26</v>
      </c>
      <c r="I1631" s="8">
        <v>261.08</v>
      </c>
      <c r="L1631" s="27">
        <v>1504.34</v>
      </c>
      <c r="M1631" s="8" t="s">
        <v>20</v>
      </c>
      <c r="N1631" s="7">
        <v>44613</v>
      </c>
    </row>
    <row r="1632" spans="3:14" x14ac:dyDescent="0.25">
      <c r="C1632" s="4" t="str">
        <f t="shared" si="25"/>
        <v>TALLERES LLIÇA, S.L.</v>
      </c>
      <c r="D1632" s="5" t="s">
        <v>55</v>
      </c>
      <c r="E1632" s="6">
        <v>27856</v>
      </c>
      <c r="G1632" s="7">
        <v>44593</v>
      </c>
      <c r="H1632" s="8">
        <v>1075.92</v>
      </c>
      <c r="I1632" s="8">
        <v>225.94</v>
      </c>
      <c r="L1632" s="27">
        <v>1301.8599999999999</v>
      </c>
      <c r="M1632" s="8" t="s">
        <v>0</v>
      </c>
      <c r="N1632" s="7">
        <v>44613</v>
      </c>
    </row>
    <row r="1633" spans="3:14" x14ac:dyDescent="0.25">
      <c r="C1633" s="4" t="str">
        <f t="shared" si="25"/>
        <v>TALLERES LLIÇA, S.L.</v>
      </c>
      <c r="D1633" s="5" t="s">
        <v>55</v>
      </c>
      <c r="E1633" s="6">
        <v>27859</v>
      </c>
      <c r="G1633" s="7">
        <v>44593</v>
      </c>
      <c r="H1633" s="8">
        <v>1260.25</v>
      </c>
      <c r="I1633" s="8">
        <v>264.64999999999998</v>
      </c>
      <c r="L1633" s="27">
        <v>1524.9</v>
      </c>
      <c r="M1633" s="8" t="s">
        <v>20</v>
      </c>
      <c r="N1633" s="7">
        <v>44613</v>
      </c>
    </row>
    <row r="1634" spans="3:14" x14ac:dyDescent="0.25">
      <c r="C1634" s="4" t="str">
        <f t="shared" si="25"/>
        <v>TALLERES LLIÇA, S.L.</v>
      </c>
      <c r="D1634" s="5" t="s">
        <v>55</v>
      </c>
      <c r="E1634" s="6">
        <v>27956</v>
      </c>
      <c r="G1634" s="7">
        <v>44621</v>
      </c>
      <c r="H1634" s="8">
        <v>6721.78</v>
      </c>
      <c r="I1634" s="8">
        <v>1411.57</v>
      </c>
      <c r="L1634" s="27">
        <v>8133.35</v>
      </c>
      <c r="M1634" s="8" t="s">
        <v>20</v>
      </c>
      <c r="N1634" s="7">
        <v>44630</v>
      </c>
    </row>
    <row r="1635" spans="3:14" x14ac:dyDescent="0.25">
      <c r="C1635" s="4" t="str">
        <f t="shared" si="25"/>
        <v>TALLERES LLIÇA, S.L.</v>
      </c>
      <c r="D1635" s="5" t="s">
        <v>55</v>
      </c>
      <c r="E1635" s="6">
        <v>27955</v>
      </c>
      <c r="G1635" s="7">
        <v>44621</v>
      </c>
      <c r="H1635" s="8">
        <v>6731.59</v>
      </c>
      <c r="I1635" s="8">
        <v>1413.63</v>
      </c>
      <c r="L1635" s="27">
        <v>8145.22</v>
      </c>
      <c r="M1635" s="8" t="s">
        <v>20</v>
      </c>
      <c r="N1635" s="7">
        <v>44630</v>
      </c>
    </row>
    <row r="1636" spans="3:14" x14ac:dyDescent="0.25">
      <c r="C1636" s="4" t="str">
        <f t="shared" si="25"/>
        <v>TALLERES LLIÇA, S.L.</v>
      </c>
      <c r="D1636" s="5" t="s">
        <v>55</v>
      </c>
      <c r="E1636" s="6">
        <v>28074</v>
      </c>
      <c r="G1636" s="7">
        <v>44652</v>
      </c>
      <c r="H1636" s="8">
        <v>2217.41</v>
      </c>
      <c r="I1636" s="8">
        <v>465.66</v>
      </c>
      <c r="L1636" s="27">
        <v>2683.07</v>
      </c>
      <c r="M1636" s="8" t="s">
        <v>20</v>
      </c>
      <c r="N1636" s="7">
        <v>44659</v>
      </c>
    </row>
    <row r="1637" spans="3:14" x14ac:dyDescent="0.25">
      <c r="C1637" s="4" t="str">
        <f t="shared" si="25"/>
        <v>TALLERES LLIÇA, S.L.</v>
      </c>
      <c r="D1637" s="5" t="s">
        <v>55</v>
      </c>
      <c r="E1637" s="6">
        <v>28075</v>
      </c>
      <c r="G1637" s="7">
        <v>44652</v>
      </c>
      <c r="H1637" s="8">
        <v>1641.57</v>
      </c>
      <c r="I1637" s="8">
        <v>344.73</v>
      </c>
      <c r="L1637" s="27">
        <v>1986.3</v>
      </c>
      <c r="M1637" s="8" t="s">
        <v>20</v>
      </c>
      <c r="N1637" s="7">
        <v>44659</v>
      </c>
    </row>
    <row r="1638" spans="3:14" x14ac:dyDescent="0.25">
      <c r="C1638" s="4" t="str">
        <f t="shared" si="25"/>
        <v>TALLERES LLIÇA, S.L.</v>
      </c>
      <c r="D1638" s="5" t="s">
        <v>55</v>
      </c>
      <c r="E1638" s="6">
        <v>28073</v>
      </c>
      <c r="G1638" s="7">
        <v>44652</v>
      </c>
      <c r="H1638" s="8">
        <v>1363.26</v>
      </c>
      <c r="I1638" s="8">
        <v>286.27999999999997</v>
      </c>
      <c r="L1638" s="27">
        <v>1649.54</v>
      </c>
      <c r="M1638" s="8" t="s">
        <v>20</v>
      </c>
      <c r="N1638" s="7">
        <v>44659</v>
      </c>
    </row>
    <row r="1639" spans="3:14" x14ac:dyDescent="0.25">
      <c r="C1639" s="4" t="str">
        <f t="shared" si="25"/>
        <v>TALLERES LLIÇA, S.L.</v>
      </c>
      <c r="D1639" s="5" t="s">
        <v>55</v>
      </c>
      <c r="E1639" s="6">
        <v>28179</v>
      </c>
      <c r="G1639" s="7">
        <v>44683</v>
      </c>
      <c r="H1639" s="8">
        <v>1697.97</v>
      </c>
      <c r="I1639" s="8">
        <v>356.57</v>
      </c>
      <c r="L1639" s="27">
        <v>2054.54</v>
      </c>
      <c r="M1639" s="8" t="s">
        <v>20</v>
      </c>
      <c r="N1639" s="7">
        <v>44686</v>
      </c>
    </row>
    <row r="1640" spans="3:14" x14ac:dyDescent="0.25">
      <c r="C1640" s="4" t="str">
        <f t="shared" si="25"/>
        <v>TALLERES LLIÇA, S.L.</v>
      </c>
      <c r="D1640" s="5" t="s">
        <v>55</v>
      </c>
      <c r="E1640" s="6">
        <v>28180</v>
      </c>
      <c r="G1640" s="7">
        <v>44683</v>
      </c>
      <c r="H1640" s="8">
        <v>1542.25</v>
      </c>
      <c r="I1640" s="8">
        <v>323.87</v>
      </c>
      <c r="L1640" s="27">
        <v>1866.12</v>
      </c>
      <c r="M1640" s="8" t="s">
        <v>20</v>
      </c>
      <c r="N1640" s="7">
        <v>44686</v>
      </c>
    </row>
    <row r="1641" spans="3:14" x14ac:dyDescent="0.25">
      <c r="C1641" s="4" t="str">
        <f t="shared" si="25"/>
        <v>TALLERES LLIÇA, S.L.</v>
      </c>
      <c r="D1641" s="5" t="s">
        <v>55</v>
      </c>
      <c r="E1641" s="6">
        <v>28181</v>
      </c>
      <c r="G1641" s="7">
        <v>44683</v>
      </c>
      <c r="H1641" s="8">
        <v>272.12</v>
      </c>
      <c r="I1641" s="8">
        <v>57.15</v>
      </c>
      <c r="L1641" s="27">
        <v>329.27</v>
      </c>
      <c r="M1641" s="8" t="s">
        <v>20</v>
      </c>
      <c r="N1641" s="7">
        <v>44686</v>
      </c>
    </row>
    <row r="1642" spans="3:14" x14ac:dyDescent="0.25">
      <c r="C1642" s="4" t="str">
        <f t="shared" si="25"/>
        <v>TALLERES LLIÇA, S.L.</v>
      </c>
      <c r="D1642" s="5" t="s">
        <v>55</v>
      </c>
      <c r="E1642" s="22">
        <v>28175</v>
      </c>
      <c r="G1642" s="7">
        <v>44683</v>
      </c>
      <c r="H1642" s="8">
        <v>252.83</v>
      </c>
      <c r="I1642" s="8">
        <v>53.09</v>
      </c>
      <c r="L1642" s="27">
        <v>305.92</v>
      </c>
      <c r="M1642" s="8" t="s">
        <v>0</v>
      </c>
      <c r="N1642" s="7">
        <v>44686</v>
      </c>
    </row>
    <row r="1643" spans="3:14" x14ac:dyDescent="0.25">
      <c r="C1643" s="4" t="str">
        <f t="shared" si="25"/>
        <v>TALLERES LLIÇA, S.L.</v>
      </c>
      <c r="D1643" s="5" t="s">
        <v>55</v>
      </c>
      <c r="E1643" s="6">
        <v>28176</v>
      </c>
      <c r="G1643" s="7">
        <v>44683</v>
      </c>
      <c r="H1643" s="8">
        <v>95</v>
      </c>
      <c r="I1643" s="8">
        <v>19.95</v>
      </c>
      <c r="L1643" s="27">
        <v>114.95</v>
      </c>
      <c r="M1643" s="8" t="s">
        <v>0</v>
      </c>
      <c r="N1643" s="7">
        <v>44686</v>
      </c>
    </row>
    <row r="1644" spans="3:14" x14ac:dyDescent="0.25">
      <c r="C1644" s="4" t="str">
        <f t="shared" si="25"/>
        <v>TALLERES LLIÇA, S.L.</v>
      </c>
      <c r="D1644" s="5" t="s">
        <v>55</v>
      </c>
      <c r="E1644" s="6">
        <v>28178</v>
      </c>
      <c r="G1644" s="7">
        <v>44683</v>
      </c>
      <c r="H1644" s="8">
        <v>3432.76</v>
      </c>
      <c r="I1644" s="8">
        <v>720.88</v>
      </c>
      <c r="L1644" s="27">
        <v>4153.6400000000003</v>
      </c>
      <c r="M1644" s="8" t="s">
        <v>20</v>
      </c>
      <c r="N1644" s="7">
        <v>44686</v>
      </c>
    </row>
    <row r="1645" spans="3:14" x14ac:dyDescent="0.25">
      <c r="C1645" s="4" t="str">
        <f t="shared" si="25"/>
        <v>TALLERES LLIÇA, S.L.</v>
      </c>
      <c r="D1645" s="5" t="s">
        <v>55</v>
      </c>
      <c r="E1645" s="6">
        <v>28177</v>
      </c>
      <c r="G1645" s="7">
        <v>44683</v>
      </c>
      <c r="H1645" s="8">
        <v>79.56</v>
      </c>
      <c r="I1645" s="8">
        <v>16.71</v>
      </c>
      <c r="L1645" s="27">
        <v>96.27</v>
      </c>
      <c r="M1645" s="8" t="s">
        <v>0</v>
      </c>
      <c r="N1645" s="7">
        <v>44686</v>
      </c>
    </row>
    <row r="1646" spans="3:14" x14ac:dyDescent="0.25">
      <c r="C1646" s="4" t="str">
        <f t="shared" si="25"/>
        <v>TALLERES LLIÇA, S.L.</v>
      </c>
      <c r="D1646" s="5" t="s">
        <v>55</v>
      </c>
      <c r="E1646" s="6">
        <v>28216</v>
      </c>
      <c r="G1646" s="7">
        <v>44685</v>
      </c>
      <c r="H1646" s="8">
        <v>161.5</v>
      </c>
      <c r="I1646" s="8">
        <v>33.92</v>
      </c>
      <c r="L1646" s="27">
        <v>195.42</v>
      </c>
      <c r="M1646" s="8" t="s">
        <v>0</v>
      </c>
      <c r="N1646" s="7">
        <v>44686</v>
      </c>
    </row>
    <row r="1647" spans="3:14" x14ac:dyDescent="0.25">
      <c r="C1647" s="4" t="str">
        <f t="shared" si="25"/>
        <v>TALLERES LLIÇA, S.L.</v>
      </c>
      <c r="D1647" s="5" t="s">
        <v>55</v>
      </c>
      <c r="E1647" s="6">
        <v>28301</v>
      </c>
      <c r="G1647" s="7">
        <v>44713</v>
      </c>
      <c r="H1647" s="8">
        <v>310.73</v>
      </c>
      <c r="I1647" s="8">
        <v>65.25</v>
      </c>
      <c r="L1647" s="27">
        <v>375.98</v>
      </c>
      <c r="M1647" s="8" t="s">
        <v>150</v>
      </c>
      <c r="N1647" s="7">
        <v>44730</v>
      </c>
    </row>
    <row r="1648" spans="3:14" x14ac:dyDescent="0.25">
      <c r="C1648" s="4" t="str">
        <f t="shared" si="25"/>
        <v>TALLERES LLIÇA, S.L.</v>
      </c>
      <c r="D1648" s="5" t="s">
        <v>55</v>
      </c>
      <c r="E1648" s="6">
        <v>28302</v>
      </c>
      <c r="G1648" s="7">
        <v>44713</v>
      </c>
      <c r="H1648" s="8">
        <v>511.25</v>
      </c>
      <c r="I1648" s="8">
        <v>107.36</v>
      </c>
      <c r="L1648" s="27">
        <v>618.61</v>
      </c>
      <c r="M1648" s="8" t="s">
        <v>0</v>
      </c>
      <c r="N1648" s="7">
        <v>44730</v>
      </c>
    </row>
    <row r="1649" spans="3:14" x14ac:dyDescent="0.25">
      <c r="C1649" s="4" t="str">
        <f t="shared" si="25"/>
        <v>TALLERES LLIÇA, S.L.</v>
      </c>
      <c r="D1649" s="5" t="s">
        <v>55</v>
      </c>
      <c r="E1649" s="6">
        <v>28426</v>
      </c>
      <c r="G1649" s="7">
        <v>44742</v>
      </c>
      <c r="H1649" s="8">
        <v>75.73</v>
      </c>
      <c r="I1649" s="8">
        <v>15.9</v>
      </c>
      <c r="L1649" s="27">
        <v>91.63</v>
      </c>
      <c r="M1649" s="8" t="s">
        <v>0</v>
      </c>
      <c r="N1649" s="7">
        <v>44742</v>
      </c>
    </row>
    <row r="1650" spans="3:14" x14ac:dyDescent="0.25">
      <c r="C1650" s="4" t="str">
        <f t="shared" si="25"/>
        <v>TALLERES LLIÇA, S.L.</v>
      </c>
      <c r="D1650" s="5" t="s">
        <v>55</v>
      </c>
      <c r="E1650" s="6">
        <v>28421</v>
      </c>
      <c r="G1650" s="7">
        <v>44742</v>
      </c>
      <c r="H1650" s="8">
        <v>1040.6400000000001</v>
      </c>
      <c r="I1650" s="8">
        <v>218.53</v>
      </c>
      <c r="L1650" s="27">
        <v>1259.17</v>
      </c>
      <c r="M1650" s="8" t="s">
        <v>0</v>
      </c>
      <c r="N1650" s="7">
        <v>44742</v>
      </c>
    </row>
    <row r="1651" spans="3:14" x14ac:dyDescent="0.25">
      <c r="C1651" s="4" t="str">
        <f t="shared" si="25"/>
        <v>TALLERES LLIÇA, S.L.</v>
      </c>
      <c r="D1651" s="5" t="s">
        <v>55</v>
      </c>
      <c r="E1651" s="6">
        <v>28428</v>
      </c>
      <c r="G1651" s="7">
        <v>44742</v>
      </c>
      <c r="H1651" s="8">
        <v>595.9</v>
      </c>
      <c r="I1651" s="8">
        <v>125.14</v>
      </c>
      <c r="L1651" s="27">
        <v>721.04</v>
      </c>
      <c r="M1651" s="8" t="s">
        <v>20</v>
      </c>
      <c r="N1651" s="7">
        <v>44742</v>
      </c>
    </row>
    <row r="1652" spans="3:14" x14ac:dyDescent="0.25">
      <c r="C1652" s="4" t="str">
        <f t="shared" si="25"/>
        <v>TALLERES LLIÇA, S.L.</v>
      </c>
      <c r="D1652" s="5" t="s">
        <v>55</v>
      </c>
      <c r="E1652" s="6">
        <v>28432</v>
      </c>
      <c r="G1652" s="7">
        <v>44742</v>
      </c>
      <c r="H1652" s="8">
        <v>2634.28</v>
      </c>
      <c r="I1652" s="8">
        <v>553.20000000000005</v>
      </c>
      <c r="L1652" s="27">
        <v>3187.48</v>
      </c>
      <c r="M1652" s="8" t="s">
        <v>20</v>
      </c>
      <c r="N1652" s="7">
        <v>44742</v>
      </c>
    </row>
    <row r="1653" spans="3:14" x14ac:dyDescent="0.25">
      <c r="C1653" s="4" t="str">
        <f t="shared" si="25"/>
        <v>TALLERES LLIÇA, S.L.</v>
      </c>
      <c r="D1653" s="5" t="s">
        <v>55</v>
      </c>
      <c r="E1653" s="6">
        <v>28423</v>
      </c>
      <c r="G1653" s="7">
        <v>44742</v>
      </c>
      <c r="H1653" s="8">
        <v>1292.32</v>
      </c>
      <c r="I1653" s="8">
        <v>271.39</v>
      </c>
      <c r="L1653" s="27">
        <v>1563.71</v>
      </c>
      <c r="M1653" s="8" t="s">
        <v>20</v>
      </c>
      <c r="N1653" s="7">
        <v>44742</v>
      </c>
    </row>
    <row r="1654" spans="3:14" x14ac:dyDescent="0.25">
      <c r="C1654" s="4" t="str">
        <f t="shared" si="25"/>
        <v>TALLERES LLIÇA, S.L.</v>
      </c>
      <c r="D1654" s="5" t="s">
        <v>55</v>
      </c>
      <c r="E1654" s="6">
        <v>28424</v>
      </c>
      <c r="G1654" s="7">
        <v>44742</v>
      </c>
      <c r="H1654" s="8">
        <v>1179.73</v>
      </c>
      <c r="I1654" s="8">
        <v>247.74</v>
      </c>
      <c r="L1654" s="27">
        <v>1427.47</v>
      </c>
      <c r="M1654" s="8" t="s">
        <v>20</v>
      </c>
      <c r="N1654" s="7">
        <v>44742</v>
      </c>
    </row>
    <row r="1655" spans="3:14" x14ac:dyDescent="0.25">
      <c r="C1655" s="4" t="str">
        <f t="shared" si="25"/>
        <v>TALLERES LLIÇA, S.L.</v>
      </c>
      <c r="D1655" s="5" t="s">
        <v>55</v>
      </c>
      <c r="E1655" s="6">
        <v>28422</v>
      </c>
      <c r="G1655" s="7">
        <v>44742</v>
      </c>
      <c r="H1655" s="8">
        <v>1585.14</v>
      </c>
      <c r="I1655" s="8">
        <v>332.88</v>
      </c>
      <c r="L1655" s="27">
        <v>1918.02</v>
      </c>
      <c r="M1655" s="8" t="s">
        <v>20</v>
      </c>
      <c r="N1655" s="7">
        <v>44742</v>
      </c>
    </row>
    <row r="1656" spans="3:14" x14ac:dyDescent="0.25">
      <c r="C1656" s="4" t="str">
        <f t="shared" si="25"/>
        <v>TALLERES LLIÇA, S.L.</v>
      </c>
      <c r="D1656" s="5" t="s">
        <v>55</v>
      </c>
      <c r="E1656" s="6">
        <v>28429</v>
      </c>
      <c r="G1656" s="7">
        <v>44742</v>
      </c>
      <c r="H1656" s="8">
        <v>200</v>
      </c>
      <c r="I1656" s="8">
        <v>42</v>
      </c>
      <c r="L1656" s="27">
        <v>242</v>
      </c>
      <c r="M1656" s="8" t="s">
        <v>20</v>
      </c>
      <c r="N1656" s="7">
        <v>44742</v>
      </c>
    </row>
    <row r="1657" spans="3:14" x14ac:dyDescent="0.25">
      <c r="C1657" s="4" t="str">
        <f t="shared" si="25"/>
        <v>TALLERES LLIÇA, S.L.</v>
      </c>
      <c r="D1657" s="5" t="s">
        <v>55</v>
      </c>
      <c r="E1657" s="6">
        <v>28431</v>
      </c>
      <c r="G1657" s="7">
        <v>44742</v>
      </c>
      <c r="H1657" s="8">
        <v>150</v>
      </c>
      <c r="I1657" s="8">
        <v>31.5</v>
      </c>
      <c r="L1657" s="27">
        <v>181.5</v>
      </c>
      <c r="M1657" s="8" t="s">
        <v>20</v>
      </c>
      <c r="N1657" s="7">
        <v>44742</v>
      </c>
    </row>
    <row r="1658" spans="3:14" x14ac:dyDescent="0.25">
      <c r="C1658" s="4" t="str">
        <f t="shared" si="25"/>
        <v>TALLERES LLIÇA, S.L.</v>
      </c>
      <c r="D1658" s="5" t="s">
        <v>55</v>
      </c>
      <c r="E1658" s="6">
        <v>28430</v>
      </c>
      <c r="G1658" s="7">
        <v>44742</v>
      </c>
      <c r="H1658" s="8">
        <v>684.62</v>
      </c>
      <c r="I1658" s="8">
        <v>143.77000000000001</v>
      </c>
      <c r="L1658" s="27">
        <v>828.39</v>
      </c>
      <c r="M1658" s="8" t="s">
        <v>0</v>
      </c>
      <c r="N1658" s="7">
        <v>44742</v>
      </c>
    </row>
    <row r="1659" spans="3:14" x14ac:dyDescent="0.25">
      <c r="C1659" s="4" t="str">
        <f t="shared" si="25"/>
        <v>TALLERES LLIÇA, S.L.</v>
      </c>
      <c r="D1659" s="5" t="s">
        <v>55</v>
      </c>
      <c r="E1659" s="6">
        <v>28427</v>
      </c>
      <c r="G1659" s="7">
        <v>44742</v>
      </c>
      <c r="H1659" s="8">
        <v>1216.98</v>
      </c>
      <c r="I1659" s="8">
        <v>255.57</v>
      </c>
      <c r="L1659" s="27">
        <v>1472.55</v>
      </c>
      <c r="M1659" s="8" t="s">
        <v>20</v>
      </c>
      <c r="N1659" s="7">
        <v>44742</v>
      </c>
    </row>
    <row r="1660" spans="3:14" x14ac:dyDescent="0.25">
      <c r="C1660" s="4" t="str">
        <f t="shared" si="25"/>
        <v>TALLERES LLIÇA, S.L.</v>
      </c>
      <c r="D1660" s="5" t="s">
        <v>55</v>
      </c>
      <c r="E1660" s="6">
        <v>28420</v>
      </c>
      <c r="G1660" s="7">
        <v>44742</v>
      </c>
      <c r="H1660" s="8">
        <v>230.9</v>
      </c>
      <c r="I1660" s="8">
        <v>48.49</v>
      </c>
      <c r="L1660" s="27">
        <v>279.39</v>
      </c>
      <c r="M1660" s="8" t="s">
        <v>0</v>
      </c>
      <c r="N1660" s="7">
        <v>44742</v>
      </c>
    </row>
    <row r="1661" spans="3:14" x14ac:dyDescent="0.25">
      <c r="C1661" s="4" t="str">
        <f t="shared" si="25"/>
        <v>TALLERES LLIÇA, S.L.</v>
      </c>
      <c r="D1661" s="5" t="s">
        <v>55</v>
      </c>
      <c r="E1661" s="6">
        <v>28425</v>
      </c>
      <c r="G1661" s="7">
        <v>44742</v>
      </c>
      <c r="H1661" s="8">
        <v>820.25</v>
      </c>
      <c r="I1661" s="8">
        <v>172.25</v>
      </c>
      <c r="L1661" s="27">
        <v>992.5</v>
      </c>
      <c r="M1661" s="8" t="s">
        <v>0</v>
      </c>
      <c r="N1661" s="7">
        <v>44742</v>
      </c>
    </row>
    <row r="1662" spans="3:14" x14ac:dyDescent="0.25">
      <c r="C1662" s="4" t="str">
        <f t="shared" si="25"/>
        <v>TALLERES LLIÇA, S.L.</v>
      </c>
      <c r="D1662" s="5" t="s">
        <v>55</v>
      </c>
      <c r="E1662" s="6">
        <v>28485</v>
      </c>
      <c r="G1662" s="7">
        <v>44763</v>
      </c>
      <c r="H1662" s="8">
        <v>130</v>
      </c>
      <c r="I1662" s="8">
        <v>27.3</v>
      </c>
      <c r="L1662" s="27">
        <v>157.30000000000001</v>
      </c>
      <c r="M1662" s="8" t="s">
        <v>20</v>
      </c>
      <c r="N1662" s="7">
        <v>44764</v>
      </c>
    </row>
    <row r="1663" spans="3:14" x14ac:dyDescent="0.25">
      <c r="C1663" s="4" t="str">
        <f t="shared" si="25"/>
        <v>TALLERES LLIÇA, S.L.</v>
      </c>
      <c r="D1663" s="5" t="s">
        <v>55</v>
      </c>
      <c r="E1663" s="6">
        <v>28484</v>
      </c>
      <c r="G1663" s="7">
        <v>44763</v>
      </c>
      <c r="H1663" s="8">
        <v>461.76</v>
      </c>
      <c r="I1663" s="8">
        <v>96.97</v>
      </c>
      <c r="L1663" s="27">
        <v>558.73</v>
      </c>
      <c r="M1663" s="8" t="s">
        <v>0</v>
      </c>
      <c r="N1663" s="7">
        <v>44764</v>
      </c>
    </row>
    <row r="1664" spans="3:14" x14ac:dyDescent="0.25">
      <c r="C1664" s="4" t="str">
        <f t="shared" si="25"/>
        <v>TALLERES LLIÇA, S.L.</v>
      </c>
      <c r="D1664" s="5" t="s">
        <v>55</v>
      </c>
      <c r="E1664" s="6">
        <v>28482</v>
      </c>
      <c r="G1664" s="7">
        <v>44763</v>
      </c>
      <c r="H1664" s="8">
        <v>302.73</v>
      </c>
      <c r="I1664" s="8">
        <v>63.57</v>
      </c>
      <c r="L1664" s="27">
        <v>366.3</v>
      </c>
      <c r="M1664" s="8" t="s">
        <v>0</v>
      </c>
      <c r="N1664" s="7">
        <v>44764</v>
      </c>
    </row>
    <row r="1665" spans="3:14" x14ac:dyDescent="0.25">
      <c r="C1665" s="4" t="str">
        <f t="shared" si="25"/>
        <v>TALLERES LLIÇA, S.L.</v>
      </c>
      <c r="D1665" s="5" t="s">
        <v>55</v>
      </c>
      <c r="E1665" s="6">
        <v>28481</v>
      </c>
      <c r="G1665" s="7">
        <v>44763</v>
      </c>
      <c r="H1665" s="8">
        <v>714</v>
      </c>
      <c r="I1665" s="8">
        <v>149.94</v>
      </c>
      <c r="L1665" s="27">
        <v>863.94</v>
      </c>
      <c r="M1665" s="8" t="s">
        <v>0</v>
      </c>
      <c r="N1665" s="7">
        <v>44764</v>
      </c>
    </row>
    <row r="1666" spans="3:14" x14ac:dyDescent="0.25">
      <c r="C1666" s="4" t="str">
        <f t="shared" si="25"/>
        <v>TALLERES LLIÇA, S.L.</v>
      </c>
      <c r="D1666" s="5" t="s">
        <v>55</v>
      </c>
      <c r="E1666" s="6">
        <v>28483</v>
      </c>
      <c r="G1666" s="7">
        <v>44763</v>
      </c>
      <c r="H1666" s="8">
        <v>2441.5100000000002</v>
      </c>
      <c r="I1666" s="8">
        <v>512.72</v>
      </c>
      <c r="L1666" s="27">
        <v>2954.23</v>
      </c>
      <c r="M1666" s="8" t="s">
        <v>20</v>
      </c>
      <c r="N1666" s="7">
        <v>44764</v>
      </c>
    </row>
    <row r="1667" spans="3:14" x14ac:dyDescent="0.25">
      <c r="C1667" s="4" t="str">
        <f t="shared" si="25"/>
        <v>TALLERES LLIÇA, S.L.</v>
      </c>
      <c r="D1667" s="5" t="s">
        <v>55</v>
      </c>
      <c r="E1667" s="6">
        <v>28480</v>
      </c>
      <c r="G1667" s="7">
        <v>44763</v>
      </c>
      <c r="H1667" s="8">
        <v>90.73</v>
      </c>
      <c r="I1667" s="8">
        <v>19.05</v>
      </c>
      <c r="L1667" s="27">
        <v>109.78</v>
      </c>
      <c r="M1667" s="8" t="s">
        <v>0</v>
      </c>
      <c r="N1667" s="7">
        <v>44764</v>
      </c>
    </row>
    <row r="1668" spans="3:14" x14ac:dyDescent="0.25">
      <c r="C1668" s="4" t="str">
        <f t="shared" si="25"/>
        <v>TALLERES LLIÇA, S.L.</v>
      </c>
      <c r="D1668" s="5" t="s">
        <v>55</v>
      </c>
      <c r="E1668" s="6">
        <v>28486</v>
      </c>
      <c r="G1668" s="7">
        <v>44763</v>
      </c>
      <c r="H1668" s="8">
        <v>230</v>
      </c>
      <c r="I1668" s="8">
        <v>48.3</v>
      </c>
      <c r="L1668" s="27">
        <v>278.3</v>
      </c>
      <c r="M1668" s="8" t="s">
        <v>20</v>
      </c>
      <c r="N1668" s="7">
        <v>44764</v>
      </c>
    </row>
    <row r="1669" spans="3:14" x14ac:dyDescent="0.25">
      <c r="C1669" s="4" t="str">
        <f t="shared" si="25"/>
        <v>TALLERES LLIÇA, S.L.</v>
      </c>
      <c r="D1669" s="5" t="s">
        <v>55</v>
      </c>
      <c r="E1669" s="6">
        <v>28594</v>
      </c>
      <c r="G1669" s="7">
        <v>44774</v>
      </c>
      <c r="H1669" s="8">
        <v>2212.16</v>
      </c>
      <c r="I1669" s="8">
        <v>464.55</v>
      </c>
      <c r="L1669" s="27">
        <v>2676.71</v>
      </c>
      <c r="M1669" s="8" t="s">
        <v>20</v>
      </c>
      <c r="N1669" s="7">
        <v>44777</v>
      </c>
    </row>
    <row r="1670" spans="3:14" x14ac:dyDescent="0.25">
      <c r="C1670" s="4" t="str">
        <f t="shared" si="25"/>
        <v>TALLERES LLIÇA, S.L.</v>
      </c>
      <c r="D1670" s="5" t="s">
        <v>55</v>
      </c>
      <c r="E1670" s="6">
        <v>28596</v>
      </c>
      <c r="G1670" s="7">
        <v>44774</v>
      </c>
      <c r="H1670" s="8">
        <v>586.79999999999995</v>
      </c>
      <c r="I1670" s="8">
        <v>123.23</v>
      </c>
      <c r="L1670" s="27">
        <v>710.03</v>
      </c>
      <c r="M1670" s="8" t="s">
        <v>0</v>
      </c>
      <c r="N1670" s="7">
        <v>44777</v>
      </c>
    </row>
    <row r="1671" spans="3:14" x14ac:dyDescent="0.25">
      <c r="C1671" s="4" t="str">
        <f t="shared" si="25"/>
        <v>TALLERES LLIÇA, S.L.</v>
      </c>
      <c r="D1671" s="5" t="s">
        <v>55</v>
      </c>
      <c r="E1671" s="6">
        <v>28595</v>
      </c>
      <c r="G1671" s="7">
        <v>44774</v>
      </c>
      <c r="H1671" s="8">
        <v>59.67</v>
      </c>
      <c r="I1671" s="8">
        <v>12.53</v>
      </c>
      <c r="L1671" s="27">
        <v>72.2</v>
      </c>
      <c r="M1671" s="8" t="s">
        <v>0</v>
      </c>
      <c r="N1671" s="7">
        <v>44777</v>
      </c>
    </row>
    <row r="1672" spans="3:14" x14ac:dyDescent="0.25">
      <c r="C1672" s="4" t="str">
        <f t="shared" ref="C1672:C1735" si="26">MID(D1672,8,60)</f>
        <v>TALLERES LLIÇA, S.L.</v>
      </c>
      <c r="D1672" s="5" t="s">
        <v>55</v>
      </c>
      <c r="E1672" s="6">
        <v>28726</v>
      </c>
      <c r="G1672" s="7">
        <v>44805</v>
      </c>
      <c r="H1672" s="8">
        <v>2010.12</v>
      </c>
      <c r="I1672" s="8">
        <v>422.13</v>
      </c>
      <c r="L1672" s="27">
        <v>2432.25</v>
      </c>
      <c r="M1672" s="8" t="s">
        <v>20</v>
      </c>
      <c r="N1672" s="7">
        <v>44813</v>
      </c>
    </row>
    <row r="1673" spans="3:14" x14ac:dyDescent="0.25">
      <c r="C1673" s="4" t="str">
        <f t="shared" si="26"/>
        <v>TALLERES LLIÇA, S.L.</v>
      </c>
      <c r="D1673" s="5" t="s">
        <v>55</v>
      </c>
      <c r="E1673" s="6">
        <v>28725</v>
      </c>
      <c r="G1673" s="7">
        <v>44805</v>
      </c>
      <c r="H1673" s="8">
        <v>377.78</v>
      </c>
      <c r="I1673" s="8">
        <v>79.33</v>
      </c>
      <c r="L1673" s="27">
        <v>457.11</v>
      </c>
      <c r="M1673" s="8" t="s">
        <v>20</v>
      </c>
      <c r="N1673" s="7">
        <v>44813</v>
      </c>
    </row>
    <row r="1674" spans="3:14" x14ac:dyDescent="0.25">
      <c r="C1674" s="4" t="str">
        <f t="shared" si="26"/>
        <v>TALLERES LLIÇA, S.L.</v>
      </c>
      <c r="D1674" s="5" t="s">
        <v>55</v>
      </c>
      <c r="E1674" s="6">
        <v>28724</v>
      </c>
      <c r="G1674" s="7">
        <v>44805</v>
      </c>
      <c r="H1674" s="8">
        <v>1765.69</v>
      </c>
      <c r="I1674" s="8">
        <v>370.79</v>
      </c>
      <c r="L1674" s="27">
        <v>2136.48</v>
      </c>
      <c r="M1674" s="8" t="s">
        <v>20</v>
      </c>
      <c r="N1674" s="7">
        <v>44813</v>
      </c>
    </row>
    <row r="1675" spans="3:14" x14ac:dyDescent="0.25">
      <c r="C1675" s="4" t="str">
        <f t="shared" si="26"/>
        <v>TALLERES LLIÇA, S.L.</v>
      </c>
      <c r="D1675" s="5" t="s">
        <v>55</v>
      </c>
      <c r="E1675" s="6">
        <v>28723</v>
      </c>
      <c r="G1675" s="7">
        <v>44805</v>
      </c>
      <c r="H1675" s="8">
        <v>187.2</v>
      </c>
      <c r="I1675" s="8">
        <v>39.31</v>
      </c>
      <c r="L1675" s="27">
        <v>226.51</v>
      </c>
      <c r="M1675" s="8" t="s">
        <v>0</v>
      </c>
      <c r="N1675" s="7">
        <v>44813</v>
      </c>
    </row>
    <row r="1676" spans="3:14" x14ac:dyDescent="0.25">
      <c r="C1676" s="4" t="str">
        <f t="shared" si="26"/>
        <v>TALLERES LLIÇA, S.L.</v>
      </c>
      <c r="D1676" s="5" t="s">
        <v>55</v>
      </c>
      <c r="E1676" s="6">
        <v>28722</v>
      </c>
      <c r="G1676" s="7">
        <v>44805</v>
      </c>
      <c r="H1676" s="8">
        <v>59.67</v>
      </c>
      <c r="I1676" s="8">
        <v>12.53</v>
      </c>
      <c r="L1676" s="27">
        <v>72.2</v>
      </c>
      <c r="M1676" s="8" t="s">
        <v>0</v>
      </c>
      <c r="N1676" s="7">
        <v>44813</v>
      </c>
    </row>
    <row r="1677" spans="3:14" x14ac:dyDescent="0.25">
      <c r="C1677" s="4" t="str">
        <f t="shared" si="26"/>
        <v>TALLERES LLIÇA, S.L.</v>
      </c>
      <c r="D1677" s="5" t="s">
        <v>55</v>
      </c>
      <c r="E1677" s="6">
        <v>28721</v>
      </c>
      <c r="G1677" s="7">
        <v>44805</v>
      </c>
      <c r="H1677" s="8">
        <v>110</v>
      </c>
      <c r="I1677" s="8">
        <v>23.1</v>
      </c>
      <c r="L1677" s="27">
        <v>133.1</v>
      </c>
      <c r="M1677" s="8" t="s">
        <v>0</v>
      </c>
      <c r="N1677" s="7">
        <v>44813</v>
      </c>
    </row>
    <row r="1678" spans="3:14" x14ac:dyDescent="0.25">
      <c r="C1678" s="4" t="str">
        <f t="shared" si="26"/>
        <v>TALLERES LLIÇA, S.L.</v>
      </c>
      <c r="D1678" s="5" t="s">
        <v>55</v>
      </c>
      <c r="E1678" s="6">
        <v>28729</v>
      </c>
      <c r="G1678" s="7">
        <v>44805</v>
      </c>
      <c r="H1678" s="8">
        <v>6640.08</v>
      </c>
      <c r="I1678" s="8">
        <v>1394.42</v>
      </c>
      <c r="L1678" s="27">
        <v>8034.5</v>
      </c>
      <c r="M1678" s="8" t="s">
        <v>20</v>
      </c>
      <c r="N1678" s="7">
        <v>44816</v>
      </c>
    </row>
    <row r="1679" spans="3:14" x14ac:dyDescent="0.25">
      <c r="C1679" s="4" t="str">
        <f t="shared" si="26"/>
        <v>TALLERES LLIÇA, S.L.</v>
      </c>
      <c r="D1679" s="5" t="s">
        <v>55</v>
      </c>
      <c r="E1679" s="6">
        <v>28727</v>
      </c>
      <c r="G1679" s="7">
        <v>44805</v>
      </c>
      <c r="H1679" s="8">
        <v>1137.6300000000001</v>
      </c>
      <c r="I1679" s="8">
        <v>238.9</v>
      </c>
      <c r="L1679" s="27">
        <v>1376.53</v>
      </c>
      <c r="M1679" s="8" t="s">
        <v>20</v>
      </c>
      <c r="N1679" s="7">
        <v>44816</v>
      </c>
    </row>
    <row r="1680" spans="3:14" x14ac:dyDescent="0.25">
      <c r="C1680" s="4" t="str">
        <f t="shared" si="26"/>
        <v>TALLERES LLIÇA, S.L.</v>
      </c>
      <c r="D1680" s="5" t="s">
        <v>55</v>
      </c>
      <c r="E1680" s="6">
        <v>28728</v>
      </c>
      <c r="G1680" s="7">
        <v>44805</v>
      </c>
      <c r="H1680" s="8">
        <v>3156.9</v>
      </c>
      <c r="I1680" s="8">
        <v>662.95</v>
      </c>
      <c r="L1680" s="27">
        <v>3819.85</v>
      </c>
      <c r="M1680" s="8" t="s">
        <v>20</v>
      </c>
      <c r="N1680" s="7">
        <v>44816</v>
      </c>
    </row>
    <row r="1681" spans="3:14" x14ac:dyDescent="0.25">
      <c r="C1681" s="4" t="str">
        <f t="shared" si="26"/>
        <v>TALLERES LLIÇA, S.L.</v>
      </c>
      <c r="D1681" s="5" t="s">
        <v>55</v>
      </c>
      <c r="E1681" s="6">
        <v>28870</v>
      </c>
      <c r="G1681" s="7">
        <v>44837</v>
      </c>
      <c r="H1681" s="8">
        <v>150</v>
      </c>
      <c r="I1681" s="8">
        <v>31.5</v>
      </c>
      <c r="L1681" s="27">
        <v>181.5</v>
      </c>
      <c r="M1681" s="8" t="s">
        <v>20</v>
      </c>
      <c r="N1681" s="7">
        <v>44837</v>
      </c>
    </row>
    <row r="1682" spans="3:14" x14ac:dyDescent="0.25">
      <c r="C1682" s="4" t="str">
        <f t="shared" si="26"/>
        <v>TALLERES LLIÇA, S.L.</v>
      </c>
      <c r="D1682" s="5" t="s">
        <v>55</v>
      </c>
      <c r="E1682" s="6">
        <v>28871</v>
      </c>
      <c r="G1682" s="7">
        <v>44837</v>
      </c>
      <c r="H1682" s="8">
        <v>80</v>
      </c>
      <c r="I1682" s="8">
        <v>16.8</v>
      </c>
      <c r="L1682" s="27">
        <v>96.8</v>
      </c>
      <c r="M1682" s="8" t="s">
        <v>20</v>
      </c>
      <c r="N1682" s="7">
        <v>44837</v>
      </c>
    </row>
    <row r="1683" spans="3:14" x14ac:dyDescent="0.25">
      <c r="C1683" s="4" t="str">
        <f t="shared" si="26"/>
        <v>TALLERES LLIÇA, S.L.</v>
      </c>
      <c r="D1683" s="5" t="s">
        <v>55</v>
      </c>
      <c r="E1683" s="6">
        <v>28903</v>
      </c>
      <c r="G1683" s="7">
        <v>44839</v>
      </c>
      <c r="H1683" s="8">
        <v>1169.73</v>
      </c>
      <c r="I1683" s="8">
        <v>245.64</v>
      </c>
      <c r="L1683" s="27">
        <v>1415.37</v>
      </c>
      <c r="M1683" s="8" t="s">
        <v>20</v>
      </c>
      <c r="N1683" s="7">
        <v>44858</v>
      </c>
    </row>
    <row r="1684" spans="3:14" x14ac:dyDescent="0.25">
      <c r="C1684" s="4" t="str">
        <f t="shared" si="26"/>
        <v>TALLERES LLIÇA, S.L.</v>
      </c>
      <c r="D1684" s="5" t="s">
        <v>55</v>
      </c>
      <c r="E1684" s="6">
        <v>28904</v>
      </c>
      <c r="G1684" s="7">
        <v>44839</v>
      </c>
      <c r="H1684" s="8">
        <v>2396.0500000000002</v>
      </c>
      <c r="I1684" s="8">
        <v>503.17</v>
      </c>
      <c r="L1684" s="27">
        <v>2899.22</v>
      </c>
      <c r="M1684" s="8" t="s">
        <v>20</v>
      </c>
      <c r="N1684" s="7">
        <v>44858</v>
      </c>
    </row>
    <row r="1685" spans="3:14" x14ac:dyDescent="0.25">
      <c r="C1685" s="4" t="str">
        <f t="shared" si="26"/>
        <v>TALLERES LLIÇA, S.L.</v>
      </c>
      <c r="D1685" s="5" t="s">
        <v>55</v>
      </c>
      <c r="E1685" s="6">
        <v>28977</v>
      </c>
      <c r="G1685" s="7">
        <v>44867</v>
      </c>
      <c r="H1685" s="8">
        <v>4809.53</v>
      </c>
      <c r="I1685" s="8">
        <v>1010</v>
      </c>
      <c r="L1685" s="27">
        <v>5819.53</v>
      </c>
      <c r="M1685" s="8" t="s">
        <v>20</v>
      </c>
      <c r="N1685" s="7">
        <v>44873</v>
      </c>
    </row>
    <row r="1686" spans="3:14" x14ac:dyDescent="0.25">
      <c r="C1686" s="4" t="str">
        <f t="shared" si="26"/>
        <v>TALLERES LLIÇA, S.L.</v>
      </c>
      <c r="D1686" s="5" t="s">
        <v>55</v>
      </c>
      <c r="E1686" s="6">
        <v>28976</v>
      </c>
      <c r="G1686" s="7">
        <v>44867</v>
      </c>
      <c r="H1686" s="8">
        <v>893.25</v>
      </c>
      <c r="I1686" s="8">
        <v>187.58</v>
      </c>
      <c r="L1686" s="27">
        <v>1080.83</v>
      </c>
      <c r="M1686" s="8" t="s">
        <v>20</v>
      </c>
      <c r="N1686" s="7">
        <v>44873</v>
      </c>
    </row>
    <row r="1687" spans="3:14" x14ac:dyDescent="0.25">
      <c r="C1687" s="4" t="str">
        <f t="shared" si="26"/>
        <v>TALLERES LLIÇA, S.L.</v>
      </c>
      <c r="D1687" s="5" t="s">
        <v>55</v>
      </c>
      <c r="E1687" s="6">
        <v>28975</v>
      </c>
      <c r="G1687" s="7">
        <v>44867</v>
      </c>
      <c r="H1687" s="8">
        <v>442.16</v>
      </c>
      <c r="I1687" s="8">
        <v>92.85</v>
      </c>
      <c r="L1687" s="27">
        <v>535.01</v>
      </c>
      <c r="M1687" s="8" t="s">
        <v>20</v>
      </c>
      <c r="N1687" s="7">
        <v>44873</v>
      </c>
    </row>
    <row r="1688" spans="3:14" x14ac:dyDescent="0.25">
      <c r="C1688" s="4" t="str">
        <f t="shared" si="26"/>
        <v>TALLERES LLIÇA, S.L.</v>
      </c>
      <c r="D1688" s="5" t="s">
        <v>55</v>
      </c>
      <c r="E1688" s="6">
        <v>28974</v>
      </c>
      <c r="G1688" s="7">
        <v>44867</v>
      </c>
      <c r="H1688" s="8">
        <v>1324.09</v>
      </c>
      <c r="I1688" s="8">
        <v>278.06</v>
      </c>
      <c r="L1688" s="27">
        <v>1602.15</v>
      </c>
      <c r="M1688" s="8" t="s">
        <v>20</v>
      </c>
      <c r="N1688" s="7">
        <v>44873</v>
      </c>
    </row>
    <row r="1689" spans="3:14" x14ac:dyDescent="0.25">
      <c r="C1689" s="4" t="str">
        <f t="shared" si="26"/>
        <v>TALLERES LLIÇA, S.L.</v>
      </c>
      <c r="D1689" s="5" t="s">
        <v>55</v>
      </c>
      <c r="E1689" s="6">
        <v>28973</v>
      </c>
      <c r="G1689" s="7">
        <v>44867</v>
      </c>
      <c r="H1689" s="8">
        <v>1343.26</v>
      </c>
      <c r="I1689" s="8">
        <v>282.08</v>
      </c>
      <c r="L1689" s="27">
        <v>1625.34</v>
      </c>
      <c r="M1689" s="8" t="s">
        <v>20</v>
      </c>
      <c r="N1689" s="7">
        <v>44873</v>
      </c>
    </row>
    <row r="1690" spans="3:14" x14ac:dyDescent="0.25">
      <c r="C1690" s="4" t="str">
        <f t="shared" si="26"/>
        <v>TALLERES LLIÇA, S.L.</v>
      </c>
      <c r="D1690" s="5" t="s">
        <v>55</v>
      </c>
      <c r="E1690" s="6">
        <v>28972</v>
      </c>
      <c r="G1690" s="7">
        <v>44867</v>
      </c>
      <c r="H1690" s="8">
        <v>230</v>
      </c>
      <c r="I1690" s="8">
        <v>48.3</v>
      </c>
      <c r="L1690" s="27">
        <v>278.3</v>
      </c>
      <c r="M1690" s="8" t="s">
        <v>20</v>
      </c>
      <c r="N1690" s="7">
        <v>44873</v>
      </c>
    </row>
    <row r="1691" spans="3:14" x14ac:dyDescent="0.25">
      <c r="C1691" s="4" t="str">
        <f t="shared" si="26"/>
        <v>TALLERES LLIÇA, S.L.</v>
      </c>
      <c r="D1691" s="5" t="s">
        <v>55</v>
      </c>
      <c r="E1691" s="6">
        <v>28979</v>
      </c>
      <c r="G1691" s="7">
        <v>44867</v>
      </c>
      <c r="H1691" s="8">
        <v>1235.33</v>
      </c>
      <c r="I1691" s="8">
        <v>259.42</v>
      </c>
      <c r="L1691" s="27">
        <v>1494.75</v>
      </c>
      <c r="M1691" s="8" t="s">
        <v>20</v>
      </c>
      <c r="N1691" s="7">
        <v>44873</v>
      </c>
    </row>
    <row r="1692" spans="3:14" x14ac:dyDescent="0.25">
      <c r="C1692" s="4" t="str">
        <f t="shared" si="26"/>
        <v>TALLERES LLIÇA, S.L.</v>
      </c>
      <c r="D1692" s="5" t="s">
        <v>55</v>
      </c>
      <c r="E1692" s="6">
        <v>28971</v>
      </c>
      <c r="G1692" s="7">
        <v>44867</v>
      </c>
      <c r="H1692" s="8">
        <v>1218.78</v>
      </c>
      <c r="I1692" s="8">
        <v>255.94</v>
      </c>
      <c r="L1692" s="27">
        <v>1474.72</v>
      </c>
      <c r="M1692" s="8" t="s">
        <v>20</v>
      </c>
      <c r="N1692" s="7">
        <v>44873</v>
      </c>
    </row>
    <row r="1693" spans="3:14" x14ac:dyDescent="0.25">
      <c r="C1693" s="4" t="str">
        <f t="shared" si="26"/>
        <v>TALLERES LLIÇA, S.L.</v>
      </c>
      <c r="D1693" s="5" t="s">
        <v>55</v>
      </c>
      <c r="E1693" s="6">
        <v>28978</v>
      </c>
      <c r="G1693" s="7">
        <v>44867</v>
      </c>
      <c r="H1693" s="8">
        <v>1661.88</v>
      </c>
      <c r="I1693" s="8">
        <v>348.99</v>
      </c>
      <c r="L1693" s="27">
        <v>2010.87</v>
      </c>
      <c r="M1693" s="8" t="s">
        <v>20</v>
      </c>
      <c r="N1693" s="7">
        <v>44873</v>
      </c>
    </row>
    <row r="1694" spans="3:14" x14ac:dyDescent="0.25">
      <c r="C1694" s="4" t="str">
        <f t="shared" si="26"/>
        <v>TALLERES LLIÇA, S.L.</v>
      </c>
      <c r="D1694" s="5" t="s">
        <v>55</v>
      </c>
      <c r="E1694" s="6">
        <v>29113</v>
      </c>
      <c r="G1694" s="7">
        <v>44896</v>
      </c>
      <c r="H1694" s="8">
        <v>618.05999999999995</v>
      </c>
      <c r="I1694" s="8">
        <v>129.79</v>
      </c>
      <c r="L1694" s="27">
        <v>747.85</v>
      </c>
      <c r="M1694" s="8" t="s">
        <v>20</v>
      </c>
      <c r="N1694" s="7">
        <v>44907</v>
      </c>
    </row>
    <row r="1695" spans="3:14" x14ac:dyDescent="0.25">
      <c r="C1695" s="4" t="str">
        <f t="shared" si="26"/>
        <v>TALLERES LLIÇA, S.L.</v>
      </c>
      <c r="D1695" s="5" t="s">
        <v>55</v>
      </c>
      <c r="E1695" s="6">
        <v>29114</v>
      </c>
      <c r="G1695" s="7">
        <v>44896</v>
      </c>
      <c r="H1695" s="8">
        <v>313.7</v>
      </c>
      <c r="I1695" s="8">
        <v>65.88</v>
      </c>
      <c r="L1695" s="27">
        <v>379.58</v>
      </c>
      <c r="M1695" s="8" t="s">
        <v>20</v>
      </c>
      <c r="N1695" s="7">
        <v>44907</v>
      </c>
    </row>
    <row r="1696" spans="3:14" x14ac:dyDescent="0.25">
      <c r="C1696" s="4" t="str">
        <f t="shared" si="26"/>
        <v>TALLERES LLIÇA, S.L.</v>
      </c>
      <c r="D1696" s="5" t="s">
        <v>55</v>
      </c>
      <c r="E1696" s="6">
        <v>29115</v>
      </c>
      <c r="G1696" s="7">
        <v>44896</v>
      </c>
      <c r="H1696" s="8">
        <v>131.33000000000001</v>
      </c>
      <c r="I1696" s="8">
        <v>27.58</v>
      </c>
      <c r="L1696" s="27">
        <v>158.91</v>
      </c>
      <c r="M1696" s="8" t="s">
        <v>0</v>
      </c>
      <c r="N1696" s="7">
        <v>44907</v>
      </c>
    </row>
    <row r="1697" spans="3:14" x14ac:dyDescent="0.25">
      <c r="C1697" s="4" t="str">
        <f t="shared" si="26"/>
        <v>TALLERES LLIÇA, S.L.</v>
      </c>
      <c r="D1697" s="5" t="s">
        <v>55</v>
      </c>
      <c r="E1697" s="6">
        <v>29196</v>
      </c>
      <c r="G1697" s="7">
        <v>44925</v>
      </c>
      <c r="H1697" s="8">
        <v>16493.900000000001</v>
      </c>
      <c r="I1697" s="8">
        <v>3463.72</v>
      </c>
      <c r="L1697" s="27">
        <v>19957.62</v>
      </c>
      <c r="M1697" s="8" t="s">
        <v>20</v>
      </c>
      <c r="N1697" s="7">
        <v>44926</v>
      </c>
    </row>
    <row r="1698" spans="3:14" x14ac:dyDescent="0.25">
      <c r="C1698" s="4" t="str">
        <f t="shared" si="26"/>
        <v>TALLERES LLIÇA, S.L.</v>
      </c>
      <c r="D1698" s="5" t="s">
        <v>55</v>
      </c>
      <c r="E1698" s="6">
        <v>29198</v>
      </c>
      <c r="G1698" s="7">
        <v>44925</v>
      </c>
      <c r="H1698" s="8">
        <v>16493.900000000001</v>
      </c>
      <c r="I1698" s="8">
        <v>3463.72</v>
      </c>
      <c r="L1698" s="27">
        <v>19957.62</v>
      </c>
      <c r="M1698" s="8" t="s">
        <v>20</v>
      </c>
      <c r="N1698" s="7">
        <v>44926</v>
      </c>
    </row>
    <row r="1699" spans="3:14" x14ac:dyDescent="0.25">
      <c r="C1699" s="4" t="str">
        <f t="shared" si="26"/>
        <v>TALLERES LLIÇA, S.L.</v>
      </c>
      <c r="D1699" s="5" t="s">
        <v>55</v>
      </c>
      <c r="E1699" s="6">
        <v>29197</v>
      </c>
      <c r="G1699" s="7">
        <v>44925</v>
      </c>
      <c r="H1699" s="8">
        <v>11621.69</v>
      </c>
      <c r="I1699" s="8">
        <v>2440.5500000000002</v>
      </c>
      <c r="L1699" s="27">
        <v>14062.24</v>
      </c>
      <c r="M1699" s="8" t="s">
        <v>20</v>
      </c>
      <c r="N1699" s="7">
        <v>44926</v>
      </c>
    </row>
    <row r="1700" spans="3:14" x14ac:dyDescent="0.25">
      <c r="C1700" s="4" t="str">
        <f t="shared" si="26"/>
        <v>TALLERES LLIÇA, S.L.</v>
      </c>
      <c r="D1700" s="5" t="s">
        <v>55</v>
      </c>
      <c r="E1700" s="6">
        <v>29200</v>
      </c>
      <c r="G1700" s="7">
        <v>44926</v>
      </c>
      <c r="H1700" s="8">
        <v>11725.12</v>
      </c>
      <c r="I1700" s="8">
        <v>2462.2800000000002</v>
      </c>
      <c r="L1700" s="27">
        <v>14187.4</v>
      </c>
      <c r="M1700" s="8" t="s">
        <v>20</v>
      </c>
      <c r="N1700" s="7">
        <v>44926</v>
      </c>
    </row>
    <row r="1701" spans="3:14" x14ac:dyDescent="0.25">
      <c r="C1701" s="4" t="str">
        <f t="shared" si="26"/>
        <v>TALLERES SALDAVI SL</v>
      </c>
      <c r="D1701" s="5" t="s">
        <v>73</v>
      </c>
      <c r="E1701" s="20">
        <v>20220218</v>
      </c>
      <c r="G1701" s="7">
        <v>44628</v>
      </c>
      <c r="H1701" s="8">
        <v>1680.83</v>
      </c>
      <c r="I1701" s="8">
        <v>352.97</v>
      </c>
      <c r="L1701" s="27">
        <v>2033.8</v>
      </c>
      <c r="M1701" s="8" t="s">
        <v>20</v>
      </c>
      <c r="N1701" s="7">
        <v>44643</v>
      </c>
    </row>
    <row r="1702" spans="3:14" x14ac:dyDescent="0.25">
      <c r="C1702" s="4" t="str">
        <f t="shared" si="26"/>
        <v>TALLERS MANTENIMENT MEDI AMBIENT SL</v>
      </c>
      <c r="D1702" s="5" t="s">
        <v>1717</v>
      </c>
      <c r="E1702" s="6" t="s">
        <v>1718</v>
      </c>
      <c r="G1702" s="7">
        <v>44686</v>
      </c>
      <c r="H1702" s="8">
        <v>223.97</v>
      </c>
      <c r="I1702" s="8">
        <v>47.03</v>
      </c>
      <c r="L1702" s="27">
        <v>271</v>
      </c>
      <c r="M1702" s="8" t="s">
        <v>0</v>
      </c>
      <c r="N1702" s="7">
        <v>44926</v>
      </c>
    </row>
    <row r="1703" spans="3:14" x14ac:dyDescent="0.25">
      <c r="C1703" s="4" t="str">
        <f t="shared" si="26"/>
        <v>TALLERS MANTENIMENT MEDI AMBIENT SL</v>
      </c>
      <c r="D1703" s="5" t="s">
        <v>1717</v>
      </c>
      <c r="E1703" s="6" t="s">
        <v>1719</v>
      </c>
      <c r="G1703" s="7">
        <v>44826</v>
      </c>
      <c r="H1703" s="8">
        <v>1289.24</v>
      </c>
      <c r="I1703" s="8">
        <v>270.74</v>
      </c>
      <c r="L1703" s="27">
        <v>1559.98</v>
      </c>
      <c r="M1703" s="8" t="s">
        <v>20</v>
      </c>
      <c r="N1703" s="7">
        <v>44926</v>
      </c>
    </row>
    <row r="1704" spans="3:14" x14ac:dyDescent="0.25">
      <c r="C1704" s="4" t="str">
        <f t="shared" si="26"/>
        <v>TALLERS MANTENIMENT MEDI AMBIENT SL</v>
      </c>
      <c r="D1704" s="5" t="s">
        <v>1717</v>
      </c>
      <c r="E1704" s="6">
        <v>230012</v>
      </c>
      <c r="G1704" s="7">
        <v>44936</v>
      </c>
      <c r="H1704" s="8">
        <v>507.34</v>
      </c>
      <c r="I1704" s="8">
        <v>106.54</v>
      </c>
      <c r="L1704" s="27">
        <v>613.88</v>
      </c>
      <c r="M1704" s="8" t="s">
        <v>20</v>
      </c>
      <c r="N1704" s="7">
        <v>44957</v>
      </c>
    </row>
    <row r="1705" spans="3:14" x14ac:dyDescent="0.25">
      <c r="C1705" s="4" t="str">
        <f t="shared" si="26"/>
        <v>TECNO BEE INNOVACION Y SERVICIO SL</v>
      </c>
      <c r="D1705" s="5" t="s">
        <v>110</v>
      </c>
      <c r="E1705" s="6" t="s">
        <v>557</v>
      </c>
      <c r="G1705" s="7">
        <v>44586</v>
      </c>
      <c r="H1705" s="8">
        <v>55</v>
      </c>
      <c r="I1705" s="8">
        <v>11.55</v>
      </c>
      <c r="L1705" s="27">
        <v>66.55</v>
      </c>
      <c r="M1705" s="8" t="s">
        <v>0</v>
      </c>
      <c r="N1705" s="7">
        <v>44592</v>
      </c>
    </row>
    <row r="1706" spans="3:14" x14ac:dyDescent="0.25">
      <c r="C1706" s="4" t="str">
        <f t="shared" si="26"/>
        <v>TECNO BEE INNOVACION Y SERVICIO SL</v>
      </c>
      <c r="D1706" s="5" t="s">
        <v>110</v>
      </c>
      <c r="E1706" s="6" t="s">
        <v>558</v>
      </c>
      <c r="G1706" s="7">
        <v>44645</v>
      </c>
      <c r="H1706" s="8">
        <v>83.09</v>
      </c>
      <c r="I1706" s="8">
        <v>17.45</v>
      </c>
      <c r="L1706" s="27">
        <v>100.54</v>
      </c>
      <c r="M1706" s="8" t="s">
        <v>0</v>
      </c>
      <c r="N1706" s="7">
        <v>44650</v>
      </c>
    </row>
    <row r="1707" spans="3:14" x14ac:dyDescent="0.25">
      <c r="C1707" s="4" t="str">
        <f t="shared" si="26"/>
        <v>TECNO BEE INNOVACION Y SERVICIO SL</v>
      </c>
      <c r="D1707" s="5" t="s">
        <v>110</v>
      </c>
      <c r="E1707" s="6" t="s">
        <v>559</v>
      </c>
      <c r="G1707" s="7">
        <v>44650</v>
      </c>
      <c r="H1707" s="8">
        <v>243.4</v>
      </c>
      <c r="I1707" s="8">
        <v>51.11</v>
      </c>
      <c r="L1707" s="27">
        <v>294.51</v>
      </c>
      <c r="M1707" s="8" t="s">
        <v>152</v>
      </c>
      <c r="N1707" s="7">
        <v>44651</v>
      </c>
    </row>
    <row r="1708" spans="3:14" x14ac:dyDescent="0.25">
      <c r="C1708" s="4" t="str">
        <f t="shared" si="26"/>
        <v>TECNO BEE INNOVACION Y SERVICIO SL</v>
      </c>
      <c r="D1708" s="5" t="s">
        <v>110</v>
      </c>
      <c r="E1708" s="6" t="s">
        <v>887</v>
      </c>
      <c r="G1708" s="7">
        <v>44742</v>
      </c>
      <c r="H1708" s="8">
        <v>605.72</v>
      </c>
      <c r="I1708" s="8">
        <v>127.2</v>
      </c>
      <c r="L1708" s="27">
        <v>732.92</v>
      </c>
      <c r="M1708" s="8" t="s">
        <v>0</v>
      </c>
      <c r="N1708" s="7">
        <v>44742</v>
      </c>
    </row>
    <row r="1709" spans="3:14" x14ac:dyDescent="0.25">
      <c r="C1709" s="4" t="str">
        <f t="shared" si="26"/>
        <v>TECNO BEE INNOVACION Y SERVICIO SL</v>
      </c>
      <c r="D1709" s="5" t="s">
        <v>110</v>
      </c>
      <c r="E1709" s="6" t="s">
        <v>1225</v>
      </c>
      <c r="G1709" s="7">
        <v>44772</v>
      </c>
      <c r="H1709" s="8">
        <v>144</v>
      </c>
      <c r="I1709" s="8">
        <v>30.24</v>
      </c>
      <c r="L1709" s="27">
        <v>174.24</v>
      </c>
      <c r="M1709" s="8" t="s">
        <v>0</v>
      </c>
      <c r="N1709" s="7">
        <v>44773</v>
      </c>
    </row>
    <row r="1710" spans="3:14" x14ac:dyDescent="0.25">
      <c r="C1710" s="4" t="str">
        <f t="shared" si="26"/>
        <v>TECNO BEE INNOVACION Y SERVICIO SL</v>
      </c>
      <c r="D1710" s="5" t="s">
        <v>110</v>
      </c>
      <c r="E1710" s="6" t="s">
        <v>1226</v>
      </c>
      <c r="G1710" s="7">
        <v>44803</v>
      </c>
      <c r="H1710" s="8">
        <v>170.91</v>
      </c>
      <c r="I1710" s="8">
        <v>35.89</v>
      </c>
      <c r="L1710" s="27">
        <v>206.8</v>
      </c>
      <c r="M1710" s="8" t="s">
        <v>0</v>
      </c>
      <c r="N1710" s="7">
        <v>44804</v>
      </c>
    </row>
    <row r="1711" spans="3:14" x14ac:dyDescent="0.25">
      <c r="C1711" s="4" t="str">
        <f t="shared" si="26"/>
        <v>TECNO BEE INNOVACION Y SERVICIO SL</v>
      </c>
      <c r="D1711" s="5" t="s">
        <v>110</v>
      </c>
      <c r="E1711" s="6" t="s">
        <v>1318</v>
      </c>
      <c r="G1711" s="7">
        <v>44834</v>
      </c>
      <c r="H1711" s="8">
        <v>150</v>
      </c>
      <c r="I1711" s="8">
        <v>31.5</v>
      </c>
      <c r="L1711" s="27">
        <v>181.5</v>
      </c>
      <c r="M1711" s="8" t="s">
        <v>0</v>
      </c>
      <c r="N1711" s="7">
        <v>44834</v>
      </c>
    </row>
    <row r="1712" spans="3:14" x14ac:dyDescent="0.25">
      <c r="C1712" s="4" t="str">
        <f t="shared" si="26"/>
        <v>TECNO BEE INNOVACION Y SERVICIO SL</v>
      </c>
      <c r="D1712" s="5" t="s">
        <v>110</v>
      </c>
      <c r="E1712" s="6" t="s">
        <v>1729</v>
      </c>
      <c r="G1712" s="7">
        <v>44862</v>
      </c>
      <c r="H1712" s="8">
        <v>38.4</v>
      </c>
      <c r="I1712" s="8">
        <v>8.06</v>
      </c>
      <c r="L1712" s="27">
        <v>46.46</v>
      </c>
      <c r="M1712" s="8" t="s">
        <v>0</v>
      </c>
      <c r="N1712" s="7">
        <v>44865</v>
      </c>
    </row>
    <row r="1713" spans="3:14" x14ac:dyDescent="0.25">
      <c r="C1713" s="4" t="str">
        <f t="shared" si="26"/>
        <v>TECNO BEE INNOVACION Y SERVICIO SL</v>
      </c>
      <c r="D1713" s="5" t="s">
        <v>110</v>
      </c>
      <c r="E1713" s="6" t="s">
        <v>1730</v>
      </c>
      <c r="G1713" s="7">
        <v>44895</v>
      </c>
      <c r="H1713" s="8">
        <v>413.95</v>
      </c>
      <c r="I1713" s="8">
        <v>86.93</v>
      </c>
      <c r="L1713" s="27">
        <v>500.88</v>
      </c>
      <c r="M1713" s="8" t="s">
        <v>0</v>
      </c>
      <c r="N1713" s="7">
        <v>44895</v>
      </c>
    </row>
    <row r="1714" spans="3:14" x14ac:dyDescent="0.25">
      <c r="C1714" s="4" t="str">
        <f t="shared" si="26"/>
        <v>TECNO BEE INNOVACION Y SERVICIO SL</v>
      </c>
      <c r="D1714" s="5" t="s">
        <v>110</v>
      </c>
      <c r="E1714" s="6" t="s">
        <v>1731</v>
      </c>
      <c r="G1714" s="7">
        <v>44956</v>
      </c>
      <c r="H1714" s="8">
        <v>167.8</v>
      </c>
      <c r="I1714" s="8">
        <v>35.24</v>
      </c>
      <c r="L1714" s="27">
        <v>203.04</v>
      </c>
      <c r="M1714" s="8" t="s">
        <v>0</v>
      </c>
      <c r="N1714" s="7">
        <v>44957</v>
      </c>
    </row>
    <row r="1715" spans="3:14" x14ac:dyDescent="0.25">
      <c r="C1715" s="4" t="str">
        <f t="shared" si="26"/>
        <v>TECNOAIR AIRE COMPRIMIDO SLU</v>
      </c>
      <c r="D1715" s="5" t="s">
        <v>140</v>
      </c>
      <c r="E1715" s="6" t="s">
        <v>571</v>
      </c>
      <c r="G1715" s="7">
        <v>44562</v>
      </c>
      <c r="H1715" s="8">
        <v>184.5</v>
      </c>
      <c r="I1715" s="8">
        <v>38.75</v>
      </c>
      <c r="L1715" s="27">
        <v>223.25</v>
      </c>
      <c r="M1715" s="8" t="s">
        <v>572</v>
      </c>
      <c r="N1715" s="7">
        <v>44592</v>
      </c>
    </row>
    <row r="1716" spans="3:14" x14ac:dyDescent="0.25">
      <c r="C1716" s="4" t="str">
        <f t="shared" si="26"/>
        <v>TECNOAIR AIRE COMPRIMIDO SLU</v>
      </c>
      <c r="D1716" s="5" t="s">
        <v>140</v>
      </c>
      <c r="E1716" s="6" t="s">
        <v>573</v>
      </c>
      <c r="G1716" s="7">
        <v>44648</v>
      </c>
      <c r="H1716" s="8">
        <v>301.42</v>
      </c>
      <c r="I1716" s="8">
        <v>63.3</v>
      </c>
      <c r="L1716" s="27">
        <v>364.72</v>
      </c>
      <c r="M1716" s="8" t="s">
        <v>572</v>
      </c>
      <c r="N1716" s="7">
        <v>44650</v>
      </c>
    </row>
    <row r="1717" spans="3:14" x14ac:dyDescent="0.25">
      <c r="C1717" s="4" t="str">
        <f t="shared" si="26"/>
        <v>TECNOLOGIAS PARA LA LIMPIEZA URBANA SL</v>
      </c>
      <c r="D1717" s="5" t="s">
        <v>1319</v>
      </c>
      <c r="E1717" s="6" t="s">
        <v>1320</v>
      </c>
      <c r="G1717" s="7">
        <v>44834</v>
      </c>
      <c r="H1717" s="8">
        <v>614.49</v>
      </c>
      <c r="I1717" s="8">
        <v>129.04</v>
      </c>
      <c r="L1717" s="27">
        <v>743.53</v>
      </c>
      <c r="M1717" s="8" t="s">
        <v>0</v>
      </c>
      <c r="N1717" s="7">
        <v>44834</v>
      </c>
    </row>
    <row r="1718" spans="3:14" x14ac:dyDescent="0.25">
      <c r="C1718" s="4" t="str">
        <f t="shared" si="26"/>
        <v>TECNOLOGIAS PARA LA LIMPIEZA URBANA SL</v>
      </c>
      <c r="D1718" s="5" t="s">
        <v>1319</v>
      </c>
      <c r="E1718" s="6" t="s">
        <v>1783</v>
      </c>
      <c r="G1718" s="7">
        <v>44848</v>
      </c>
      <c r="H1718" s="8">
        <v>985.55</v>
      </c>
      <c r="I1718" s="8">
        <v>206.97</v>
      </c>
      <c r="L1718" s="27">
        <v>1192.52</v>
      </c>
      <c r="M1718" s="8" t="s">
        <v>0</v>
      </c>
      <c r="N1718" s="7">
        <v>44858</v>
      </c>
    </row>
    <row r="1719" spans="3:14" x14ac:dyDescent="0.25">
      <c r="C1719" s="4" t="str">
        <f t="shared" si="26"/>
        <v>TECNOLOGIAS PARA LA LIMPIEZA URBANA SL</v>
      </c>
      <c r="D1719" s="5" t="s">
        <v>1319</v>
      </c>
      <c r="E1719" s="6" t="s">
        <v>1784</v>
      </c>
      <c r="G1719" s="7">
        <v>44854</v>
      </c>
      <c r="H1719" s="8">
        <v>140.21</v>
      </c>
      <c r="I1719" s="8">
        <v>29.44</v>
      </c>
      <c r="L1719" s="27">
        <v>169.65</v>
      </c>
      <c r="M1719" s="8" t="s">
        <v>0</v>
      </c>
      <c r="N1719" s="7">
        <v>44858</v>
      </c>
    </row>
    <row r="1720" spans="3:14" x14ac:dyDescent="0.25">
      <c r="C1720" s="4" t="str">
        <f t="shared" si="26"/>
        <v>TECNOLOGIAS PARA LA LIMPIEZA URBANA SL</v>
      </c>
      <c r="D1720" s="5" t="s">
        <v>1319</v>
      </c>
      <c r="E1720" s="6" t="s">
        <v>1785</v>
      </c>
      <c r="G1720" s="7">
        <v>44848</v>
      </c>
      <c r="H1720" s="8">
        <v>694.02</v>
      </c>
      <c r="I1720" s="8">
        <v>145.74</v>
      </c>
      <c r="L1720" s="27">
        <v>839.76</v>
      </c>
      <c r="M1720" s="8" t="s">
        <v>0</v>
      </c>
      <c r="N1720" s="7">
        <v>44858</v>
      </c>
    </row>
    <row r="1721" spans="3:14" x14ac:dyDescent="0.25">
      <c r="C1721" s="4" t="str">
        <f t="shared" si="26"/>
        <v>TECNOLOGIAS PARA LA LIMPIEZA URBANA SL</v>
      </c>
      <c r="D1721" s="5" t="s">
        <v>1319</v>
      </c>
      <c r="E1721" s="6" t="s">
        <v>1786</v>
      </c>
      <c r="G1721" s="7">
        <v>44861</v>
      </c>
      <c r="H1721" s="8">
        <v>1267.78</v>
      </c>
      <c r="I1721" s="8">
        <v>266.23</v>
      </c>
      <c r="L1721" s="27">
        <v>1534.01</v>
      </c>
      <c r="M1721" s="8" t="s">
        <v>0</v>
      </c>
      <c r="N1721" s="7">
        <v>44862</v>
      </c>
    </row>
    <row r="1722" spans="3:14" x14ac:dyDescent="0.25">
      <c r="C1722" s="4" t="str">
        <f t="shared" si="26"/>
        <v>TECNOLOGIAS PARA LA LIMPIEZA URBANA SL</v>
      </c>
      <c r="D1722" s="5" t="s">
        <v>1319</v>
      </c>
      <c r="E1722" s="6" t="s">
        <v>1787</v>
      </c>
      <c r="G1722" s="7">
        <v>44861</v>
      </c>
      <c r="H1722" s="8">
        <v>646.85</v>
      </c>
      <c r="I1722" s="8">
        <v>135.84</v>
      </c>
      <c r="L1722" s="27">
        <v>782.69</v>
      </c>
      <c r="M1722" s="8" t="s">
        <v>0</v>
      </c>
      <c r="N1722" s="7">
        <v>44862</v>
      </c>
    </row>
    <row r="1723" spans="3:14" x14ac:dyDescent="0.25">
      <c r="C1723" s="4" t="str">
        <f t="shared" si="26"/>
        <v>TECNOLOGIAS PARA LA LIMPIEZA URBANA SL</v>
      </c>
      <c r="D1723" s="5" t="s">
        <v>1319</v>
      </c>
      <c r="E1723" s="6" t="s">
        <v>1788</v>
      </c>
      <c r="G1723" s="7">
        <v>44872</v>
      </c>
      <c r="H1723" s="8">
        <v>631.36</v>
      </c>
      <c r="I1723" s="8">
        <v>132.59</v>
      </c>
      <c r="L1723" s="27">
        <v>763.95</v>
      </c>
      <c r="M1723" s="8" t="s">
        <v>0</v>
      </c>
      <c r="N1723" s="7">
        <v>44872</v>
      </c>
    </row>
    <row r="1724" spans="3:14" x14ac:dyDescent="0.25">
      <c r="C1724" s="4" t="str">
        <f t="shared" si="26"/>
        <v>TECNOLOGIAS PARA LA LIMPIEZA URBANA SL</v>
      </c>
      <c r="D1724" s="5" t="s">
        <v>1319</v>
      </c>
      <c r="E1724" s="6" t="s">
        <v>1789</v>
      </c>
      <c r="G1724" s="7">
        <v>44872</v>
      </c>
      <c r="H1724" s="8">
        <v>375.84</v>
      </c>
      <c r="I1724" s="8">
        <v>78.930000000000007</v>
      </c>
      <c r="L1724" s="27">
        <v>454.77</v>
      </c>
      <c r="M1724" s="8" t="s">
        <v>0</v>
      </c>
      <c r="N1724" s="7">
        <v>44872</v>
      </c>
    </row>
    <row r="1725" spans="3:14" x14ac:dyDescent="0.25">
      <c r="C1725" s="4" t="str">
        <f t="shared" si="26"/>
        <v>TECNOLOGIAS PARA LA LIMPIEZA URBANA SL</v>
      </c>
      <c r="D1725" s="5" t="s">
        <v>1319</v>
      </c>
      <c r="E1725" s="6" t="s">
        <v>1790</v>
      </c>
      <c r="G1725" s="7">
        <v>44889</v>
      </c>
      <c r="H1725" s="8">
        <v>125.98</v>
      </c>
      <c r="I1725" s="8">
        <v>26.46</v>
      </c>
      <c r="L1725" s="27">
        <v>152.44</v>
      </c>
      <c r="M1725" s="8" t="s">
        <v>0</v>
      </c>
      <c r="N1725" s="7">
        <v>44889</v>
      </c>
    </row>
    <row r="1726" spans="3:14" x14ac:dyDescent="0.25">
      <c r="C1726" s="4" t="str">
        <f t="shared" si="26"/>
        <v>TECNOLOGIAS PARA LA LIMPIEZA URBANA SL</v>
      </c>
      <c r="D1726" s="5" t="s">
        <v>1319</v>
      </c>
      <c r="E1726" s="6" t="s">
        <v>1791</v>
      </c>
      <c r="G1726" s="7">
        <v>44872</v>
      </c>
      <c r="H1726" s="8">
        <v>8.82</v>
      </c>
      <c r="I1726" s="8">
        <v>1.85</v>
      </c>
      <c r="L1726" s="27">
        <v>10.67</v>
      </c>
      <c r="M1726" s="8" t="s">
        <v>0</v>
      </c>
      <c r="N1726" s="7">
        <v>44890</v>
      </c>
    </row>
    <row r="1727" spans="3:14" x14ac:dyDescent="0.25">
      <c r="C1727" s="4" t="str">
        <f t="shared" si="26"/>
        <v>TECNOLOGIAS PARA LA LIMPIEZA URBANA SL</v>
      </c>
      <c r="D1727" s="5" t="s">
        <v>1319</v>
      </c>
      <c r="E1727" s="6" t="s">
        <v>1792</v>
      </c>
      <c r="G1727" s="7">
        <v>44889</v>
      </c>
      <c r="H1727" s="8">
        <v>709.56</v>
      </c>
      <c r="I1727" s="8">
        <v>149.01</v>
      </c>
      <c r="L1727" s="27">
        <v>858.57</v>
      </c>
      <c r="M1727" s="8" t="s">
        <v>0</v>
      </c>
      <c r="N1727" s="7">
        <v>44890</v>
      </c>
    </row>
    <row r="1728" spans="3:14" x14ac:dyDescent="0.25">
      <c r="C1728" s="4" t="str">
        <f t="shared" si="26"/>
        <v>TECNOLOGIAS PARA LA LIMPIEZA URBANA SL</v>
      </c>
      <c r="D1728" s="5" t="s">
        <v>1319</v>
      </c>
      <c r="E1728" s="6" t="s">
        <v>1793</v>
      </c>
      <c r="G1728" s="7">
        <v>44889</v>
      </c>
      <c r="H1728" s="8">
        <v>270.99</v>
      </c>
      <c r="I1728" s="8">
        <v>56.91</v>
      </c>
      <c r="L1728" s="27">
        <v>327.9</v>
      </c>
      <c r="M1728" s="8" t="s">
        <v>0</v>
      </c>
      <c r="N1728" s="7">
        <v>44890</v>
      </c>
    </row>
    <row r="1729" spans="3:14" x14ac:dyDescent="0.25">
      <c r="C1729" s="4" t="str">
        <f t="shared" si="26"/>
        <v>TECNOLOGIAS PARA LA LIMPIEZA URBANA SL</v>
      </c>
      <c r="D1729" s="5" t="s">
        <v>1319</v>
      </c>
      <c r="E1729" s="6" t="s">
        <v>1794</v>
      </c>
      <c r="G1729" s="7">
        <v>44957</v>
      </c>
      <c r="H1729" s="8">
        <v>1217.01</v>
      </c>
      <c r="I1729" s="8">
        <v>255.57</v>
      </c>
      <c r="L1729" s="27">
        <v>1472.58</v>
      </c>
      <c r="M1729" s="8" t="s">
        <v>0</v>
      </c>
      <c r="N1729" s="7">
        <v>44957</v>
      </c>
    </row>
    <row r="1730" spans="3:14" x14ac:dyDescent="0.25">
      <c r="C1730" s="4" t="str">
        <f t="shared" si="26"/>
        <v>TECOLOGIC SYSTEMS SL</v>
      </c>
      <c r="D1730" s="5" t="s">
        <v>1152</v>
      </c>
      <c r="E1730" s="21">
        <v>4480</v>
      </c>
      <c r="G1730" s="7">
        <v>44773</v>
      </c>
      <c r="H1730" s="8">
        <v>625</v>
      </c>
      <c r="I1730" s="8">
        <v>131.25</v>
      </c>
      <c r="L1730" s="27">
        <v>756.25</v>
      </c>
      <c r="M1730" s="8" t="s">
        <v>16</v>
      </c>
      <c r="N1730" s="7">
        <v>44773</v>
      </c>
    </row>
    <row r="1731" spans="3:14" x14ac:dyDescent="0.25">
      <c r="C1731" s="4" t="str">
        <f t="shared" si="26"/>
        <v>TELEFONICA DE ESPAÑA, S.A.U.</v>
      </c>
      <c r="D1731" s="5" t="s">
        <v>61</v>
      </c>
      <c r="E1731" s="6" t="s">
        <v>279</v>
      </c>
      <c r="G1731" s="7">
        <v>44580</v>
      </c>
      <c r="H1731" s="8">
        <v>17.91</v>
      </c>
      <c r="I1731" s="8">
        <v>3.76</v>
      </c>
      <c r="L1731" s="27">
        <v>21.67</v>
      </c>
      <c r="M1731" s="8" t="s">
        <v>12</v>
      </c>
      <c r="N1731" s="7">
        <v>44592</v>
      </c>
    </row>
    <row r="1732" spans="3:14" x14ac:dyDescent="0.25">
      <c r="C1732" s="4" t="str">
        <f t="shared" si="26"/>
        <v>TELEFONICA DE ESPAÑA, S.A.U.</v>
      </c>
      <c r="D1732" s="5" t="s">
        <v>61</v>
      </c>
      <c r="E1732" s="6" t="s">
        <v>280</v>
      </c>
      <c r="G1732" s="7">
        <v>44580</v>
      </c>
      <c r="H1732" s="8">
        <v>28.99</v>
      </c>
      <c r="I1732" s="8">
        <v>6.09</v>
      </c>
      <c r="L1732" s="27">
        <v>35.08</v>
      </c>
      <c r="M1732" s="8" t="s">
        <v>12</v>
      </c>
      <c r="N1732" s="7">
        <v>44592</v>
      </c>
    </row>
    <row r="1733" spans="3:14" x14ac:dyDescent="0.25">
      <c r="C1733" s="4" t="str">
        <f t="shared" si="26"/>
        <v>TELEFONICA DE ESPAÑA, S.A.U.</v>
      </c>
      <c r="D1733" s="5" t="s">
        <v>61</v>
      </c>
      <c r="E1733" s="6" t="s">
        <v>281</v>
      </c>
      <c r="G1733" s="7">
        <v>44580</v>
      </c>
      <c r="H1733" s="8">
        <v>81.319999999999993</v>
      </c>
      <c r="I1733" s="8">
        <v>17.079999999999998</v>
      </c>
      <c r="L1733" s="27">
        <v>98.4</v>
      </c>
      <c r="M1733" s="8" t="s">
        <v>12</v>
      </c>
      <c r="N1733" s="7">
        <v>44592</v>
      </c>
    </row>
    <row r="1734" spans="3:14" x14ac:dyDescent="0.25">
      <c r="C1734" s="4" t="str">
        <f t="shared" si="26"/>
        <v>TELEFONICA DE ESPAÑA, S.A.U.</v>
      </c>
      <c r="D1734" s="5" t="s">
        <v>61</v>
      </c>
      <c r="E1734" s="6" t="s">
        <v>282</v>
      </c>
      <c r="F1734" s="5" t="s">
        <v>50</v>
      </c>
      <c r="G1734" s="7">
        <v>44580</v>
      </c>
      <c r="H1734" s="8">
        <v>-32.33</v>
      </c>
      <c r="I1734" s="8">
        <v>-6.79</v>
      </c>
      <c r="L1734" s="27">
        <v>-39.119999999999997</v>
      </c>
      <c r="M1734" s="8" t="s">
        <v>12</v>
      </c>
      <c r="N1734" s="7">
        <v>44592</v>
      </c>
    </row>
    <row r="1735" spans="3:14" x14ac:dyDescent="0.25">
      <c r="C1735" s="4" t="str">
        <f t="shared" si="26"/>
        <v>TELEFONICA DE ESPAÑA, S.A.U.</v>
      </c>
      <c r="D1735" s="5" t="s">
        <v>61</v>
      </c>
      <c r="E1735" s="6" t="s">
        <v>283</v>
      </c>
      <c r="F1735" s="5" t="s">
        <v>50</v>
      </c>
      <c r="G1735" s="7">
        <v>44580</v>
      </c>
      <c r="H1735" s="8">
        <v>-16.61</v>
      </c>
      <c r="I1735" s="8">
        <v>-3.48</v>
      </c>
      <c r="L1735" s="27">
        <v>-20.09</v>
      </c>
      <c r="M1735" s="8" t="s">
        <v>12</v>
      </c>
      <c r="N1735" s="7">
        <v>44592</v>
      </c>
    </row>
    <row r="1736" spans="3:14" x14ac:dyDescent="0.25">
      <c r="C1736" s="4" t="str">
        <f t="shared" ref="C1736:C1799" si="27">MID(D1736,8,60)</f>
        <v>TELEFONICA DE ESPAÑA, S.A.U.</v>
      </c>
      <c r="D1736" s="5" t="s">
        <v>61</v>
      </c>
      <c r="E1736" s="6" t="s">
        <v>284</v>
      </c>
      <c r="G1736" s="7">
        <v>44611</v>
      </c>
      <c r="H1736" s="8">
        <v>18.440000000000001</v>
      </c>
      <c r="I1736" s="8">
        <v>3.87</v>
      </c>
      <c r="L1736" s="27">
        <v>22.31</v>
      </c>
      <c r="M1736" s="8" t="s">
        <v>12</v>
      </c>
      <c r="N1736" s="7">
        <v>44614</v>
      </c>
    </row>
    <row r="1737" spans="3:14" x14ac:dyDescent="0.25">
      <c r="C1737" s="4" t="str">
        <f t="shared" si="27"/>
        <v>TELEFONICA DE ESPAÑA, S.A.U.</v>
      </c>
      <c r="D1737" s="5" t="s">
        <v>61</v>
      </c>
      <c r="E1737" s="6" t="s">
        <v>285</v>
      </c>
      <c r="G1737" s="7">
        <v>44611</v>
      </c>
      <c r="H1737" s="8">
        <v>29.94</v>
      </c>
      <c r="I1737" s="8">
        <v>6.29</v>
      </c>
      <c r="L1737" s="27">
        <v>36.229999999999997</v>
      </c>
      <c r="M1737" s="8" t="s">
        <v>12</v>
      </c>
      <c r="N1737" s="7">
        <v>44614</v>
      </c>
    </row>
    <row r="1738" spans="3:14" x14ac:dyDescent="0.25">
      <c r="C1738" s="4" t="str">
        <f t="shared" si="27"/>
        <v>TELEFONICA DE ESPAÑA, S.A.U.</v>
      </c>
      <c r="D1738" s="5" t="s">
        <v>61</v>
      </c>
      <c r="E1738" s="6" t="s">
        <v>286</v>
      </c>
      <c r="G1738" s="7">
        <v>44611</v>
      </c>
      <c r="H1738" s="8">
        <v>81.319999999999993</v>
      </c>
      <c r="I1738" s="8">
        <v>17.079999999999998</v>
      </c>
      <c r="L1738" s="27">
        <v>98.4</v>
      </c>
      <c r="M1738" s="8" t="s">
        <v>12</v>
      </c>
      <c r="N1738" s="7">
        <v>44614</v>
      </c>
    </row>
    <row r="1739" spans="3:14" x14ac:dyDescent="0.25">
      <c r="C1739" s="4" t="str">
        <f t="shared" si="27"/>
        <v>TELEFONICA DE ESPAÑA, S.A.U.</v>
      </c>
      <c r="D1739" s="5" t="s">
        <v>61</v>
      </c>
      <c r="E1739" s="6" t="s">
        <v>287</v>
      </c>
      <c r="G1739" s="7">
        <v>44639</v>
      </c>
      <c r="H1739" s="8">
        <v>18</v>
      </c>
      <c r="I1739" s="8">
        <v>3.78</v>
      </c>
      <c r="L1739" s="27">
        <v>21.78</v>
      </c>
      <c r="M1739" s="8" t="s">
        <v>12</v>
      </c>
      <c r="N1739" s="7">
        <v>44639</v>
      </c>
    </row>
    <row r="1740" spans="3:14" x14ac:dyDescent="0.25">
      <c r="C1740" s="4" t="str">
        <f t="shared" si="27"/>
        <v>TELEFONICA DE ESPAÑA, S.A.U.</v>
      </c>
      <c r="D1740" s="5" t="s">
        <v>61</v>
      </c>
      <c r="E1740" s="6" t="s">
        <v>288</v>
      </c>
      <c r="G1740" s="7">
        <v>44639</v>
      </c>
      <c r="H1740" s="8">
        <v>29.55</v>
      </c>
      <c r="I1740" s="8">
        <v>6.21</v>
      </c>
      <c r="L1740" s="27">
        <v>35.76</v>
      </c>
      <c r="M1740" s="8" t="s">
        <v>12</v>
      </c>
      <c r="N1740" s="7">
        <v>44639</v>
      </c>
    </row>
    <row r="1741" spans="3:14" x14ac:dyDescent="0.25">
      <c r="C1741" s="4" t="str">
        <f t="shared" si="27"/>
        <v>TELEFONICA DE ESPAÑA, S.A.U.</v>
      </c>
      <c r="D1741" s="5" t="s">
        <v>61</v>
      </c>
      <c r="E1741" s="6" t="s">
        <v>289</v>
      </c>
      <c r="G1741" s="7">
        <v>44639</v>
      </c>
      <c r="H1741" s="8">
        <v>81.319999999999993</v>
      </c>
      <c r="I1741" s="8">
        <v>17.079999999999998</v>
      </c>
      <c r="L1741" s="27">
        <v>98.4</v>
      </c>
      <c r="M1741" s="8" t="s">
        <v>12</v>
      </c>
      <c r="N1741" s="7">
        <v>44639</v>
      </c>
    </row>
    <row r="1742" spans="3:14" x14ac:dyDescent="0.25">
      <c r="C1742" s="4" t="str">
        <f t="shared" si="27"/>
        <v>TELEFONICA DE ESPAÑA, S.A.U.</v>
      </c>
      <c r="D1742" s="5" t="s">
        <v>61</v>
      </c>
      <c r="E1742" s="6" t="s">
        <v>676</v>
      </c>
      <c r="G1742" s="7">
        <v>44670</v>
      </c>
      <c r="H1742" s="8">
        <v>18.34</v>
      </c>
      <c r="I1742" s="8">
        <v>3.85</v>
      </c>
      <c r="L1742" s="27">
        <v>22.19</v>
      </c>
      <c r="M1742" s="8" t="s">
        <v>12</v>
      </c>
      <c r="N1742" s="7">
        <v>44670</v>
      </c>
    </row>
    <row r="1743" spans="3:14" x14ac:dyDescent="0.25">
      <c r="C1743" s="4" t="str">
        <f t="shared" si="27"/>
        <v>TELEFONICA DE ESPAÑA, S.A.U.</v>
      </c>
      <c r="D1743" s="5" t="s">
        <v>61</v>
      </c>
      <c r="E1743" s="6" t="s">
        <v>677</v>
      </c>
      <c r="G1743" s="7">
        <v>44670</v>
      </c>
      <c r="H1743" s="8">
        <v>30.98</v>
      </c>
      <c r="I1743" s="8">
        <v>6.51</v>
      </c>
      <c r="L1743" s="27">
        <v>37.49</v>
      </c>
      <c r="M1743" s="8" t="s">
        <v>12</v>
      </c>
      <c r="N1743" s="7">
        <v>44670</v>
      </c>
    </row>
    <row r="1744" spans="3:14" x14ac:dyDescent="0.25">
      <c r="C1744" s="4" t="str">
        <f t="shared" si="27"/>
        <v>TELEFONICA DE ESPAÑA, S.A.U.</v>
      </c>
      <c r="D1744" s="5" t="s">
        <v>61</v>
      </c>
      <c r="E1744" s="6" t="s">
        <v>678</v>
      </c>
      <c r="G1744" s="7">
        <v>44670</v>
      </c>
      <c r="H1744" s="8">
        <v>81.319999999999993</v>
      </c>
      <c r="I1744" s="8">
        <v>17.079999999999998</v>
      </c>
      <c r="L1744" s="27">
        <v>98.4</v>
      </c>
      <c r="M1744" s="8" t="s">
        <v>12</v>
      </c>
      <c r="N1744" s="7">
        <v>44670</v>
      </c>
    </row>
    <row r="1745" spans="3:14" x14ac:dyDescent="0.25">
      <c r="C1745" s="4" t="str">
        <f t="shared" si="27"/>
        <v>TELEFONICA DE ESPAÑA, S.A.U.</v>
      </c>
      <c r="D1745" s="5" t="s">
        <v>61</v>
      </c>
      <c r="E1745" s="6" t="s">
        <v>679</v>
      </c>
      <c r="G1745" s="7">
        <v>44700</v>
      </c>
      <c r="H1745" s="8">
        <v>51.16</v>
      </c>
      <c r="I1745" s="8">
        <v>10.75</v>
      </c>
      <c r="L1745" s="27">
        <v>61.91</v>
      </c>
      <c r="M1745" s="8" t="s">
        <v>12</v>
      </c>
      <c r="N1745" s="7">
        <v>44700</v>
      </c>
    </row>
    <row r="1746" spans="3:14" x14ac:dyDescent="0.25">
      <c r="C1746" s="4" t="str">
        <f t="shared" si="27"/>
        <v>TELEFONICA DE ESPAÑA, S.A.U.</v>
      </c>
      <c r="D1746" s="5" t="s">
        <v>61</v>
      </c>
      <c r="E1746" s="6" t="s">
        <v>680</v>
      </c>
      <c r="G1746" s="7">
        <v>44700</v>
      </c>
      <c r="H1746" s="8">
        <v>17.91</v>
      </c>
      <c r="I1746" s="8">
        <v>3.76</v>
      </c>
      <c r="L1746" s="27">
        <v>21.67</v>
      </c>
      <c r="M1746" s="8" t="s">
        <v>12</v>
      </c>
      <c r="N1746" s="7">
        <v>44700</v>
      </c>
    </row>
    <row r="1747" spans="3:14" x14ac:dyDescent="0.25">
      <c r="C1747" s="4" t="str">
        <f t="shared" si="27"/>
        <v>TELEFONICA DE ESPAÑA, S.A.U.</v>
      </c>
      <c r="D1747" s="5" t="s">
        <v>61</v>
      </c>
      <c r="E1747" s="6" t="s">
        <v>681</v>
      </c>
      <c r="G1747" s="7">
        <v>44700</v>
      </c>
      <c r="H1747" s="8">
        <v>81.319999999999993</v>
      </c>
      <c r="I1747" s="8">
        <v>17.079999999999998</v>
      </c>
      <c r="L1747" s="27">
        <v>98.4</v>
      </c>
      <c r="M1747" s="8" t="s">
        <v>12</v>
      </c>
      <c r="N1747" s="7">
        <v>44700</v>
      </c>
    </row>
    <row r="1748" spans="3:14" x14ac:dyDescent="0.25">
      <c r="C1748" s="4" t="str">
        <f t="shared" si="27"/>
        <v>TELEFONICA DE ESPAÑA, S.A.U.</v>
      </c>
      <c r="D1748" s="5" t="s">
        <v>61</v>
      </c>
      <c r="E1748" s="6" t="s">
        <v>682</v>
      </c>
      <c r="G1748" s="7">
        <v>44731</v>
      </c>
      <c r="H1748" s="8">
        <v>17.91</v>
      </c>
      <c r="I1748" s="8">
        <v>3.76</v>
      </c>
      <c r="L1748" s="27">
        <v>21.67</v>
      </c>
      <c r="M1748" s="8" t="s">
        <v>12</v>
      </c>
      <c r="N1748" s="7">
        <v>44732</v>
      </c>
    </row>
    <row r="1749" spans="3:14" x14ac:dyDescent="0.25">
      <c r="C1749" s="4" t="str">
        <f t="shared" si="27"/>
        <v>TELEFONICA DE ESPAÑA, S.A.U.</v>
      </c>
      <c r="D1749" s="5" t="s">
        <v>61</v>
      </c>
      <c r="E1749" s="6" t="s">
        <v>683</v>
      </c>
      <c r="G1749" s="7">
        <v>44731</v>
      </c>
      <c r="H1749" s="8">
        <v>29.34</v>
      </c>
      <c r="I1749" s="8">
        <v>6.16</v>
      </c>
      <c r="L1749" s="27">
        <v>35.5</v>
      </c>
      <c r="M1749" s="8" t="s">
        <v>12</v>
      </c>
      <c r="N1749" s="7">
        <v>44732</v>
      </c>
    </row>
    <row r="1750" spans="3:14" x14ac:dyDescent="0.25">
      <c r="C1750" s="4" t="str">
        <f t="shared" si="27"/>
        <v>TELEFONICA DE ESPAÑA, S.A.U.</v>
      </c>
      <c r="D1750" s="5" t="s">
        <v>61</v>
      </c>
      <c r="E1750" s="6" t="s">
        <v>684</v>
      </c>
      <c r="G1750" s="7">
        <v>44731</v>
      </c>
      <c r="H1750" s="8">
        <v>81.319999999999993</v>
      </c>
      <c r="I1750" s="8">
        <v>17.079999999999998</v>
      </c>
      <c r="L1750" s="27">
        <v>98.4</v>
      </c>
      <c r="M1750" s="8" t="s">
        <v>12</v>
      </c>
      <c r="N1750" s="7">
        <v>44732</v>
      </c>
    </row>
    <row r="1751" spans="3:14" x14ac:dyDescent="0.25">
      <c r="C1751" s="4" t="str">
        <f t="shared" si="27"/>
        <v>TELEFONICA DE ESPAÑA, S.A.U.</v>
      </c>
      <c r="D1751" s="5" t="s">
        <v>61</v>
      </c>
      <c r="E1751" s="6" t="s">
        <v>1007</v>
      </c>
      <c r="G1751" s="7">
        <v>44761</v>
      </c>
      <c r="H1751" s="8">
        <v>17.91</v>
      </c>
      <c r="I1751" s="8">
        <v>3.77</v>
      </c>
      <c r="L1751" s="27">
        <v>21.68</v>
      </c>
      <c r="M1751" s="8" t="s">
        <v>12</v>
      </c>
      <c r="N1751" s="7">
        <v>44761</v>
      </c>
    </row>
    <row r="1752" spans="3:14" x14ac:dyDescent="0.25">
      <c r="C1752" s="4" t="str">
        <f t="shared" si="27"/>
        <v>TELEFONICA DE ESPAÑA, S.A.U.</v>
      </c>
      <c r="D1752" s="5" t="s">
        <v>61</v>
      </c>
      <c r="E1752" s="6" t="s">
        <v>1008</v>
      </c>
      <c r="G1752" s="7">
        <v>44761</v>
      </c>
      <c r="H1752" s="8">
        <v>28.99</v>
      </c>
      <c r="I1752" s="8">
        <v>6.09</v>
      </c>
      <c r="L1752" s="27">
        <v>35.08</v>
      </c>
      <c r="M1752" s="8" t="s">
        <v>12</v>
      </c>
      <c r="N1752" s="7">
        <v>44761</v>
      </c>
    </row>
    <row r="1753" spans="3:14" x14ac:dyDescent="0.25">
      <c r="C1753" s="4" t="str">
        <f t="shared" si="27"/>
        <v>TELEFONICA DE ESPAÑA, S.A.U.</v>
      </c>
      <c r="D1753" s="5" t="s">
        <v>61</v>
      </c>
      <c r="E1753" s="6" t="s">
        <v>1009</v>
      </c>
      <c r="G1753" s="7">
        <v>44761</v>
      </c>
      <c r="H1753" s="8">
        <v>81.319999999999993</v>
      </c>
      <c r="I1753" s="8">
        <v>17.079999999999998</v>
      </c>
      <c r="L1753" s="27">
        <v>98.4</v>
      </c>
      <c r="M1753" s="8" t="s">
        <v>12</v>
      </c>
      <c r="N1753" s="7">
        <v>44761</v>
      </c>
    </row>
    <row r="1754" spans="3:14" x14ac:dyDescent="0.25">
      <c r="C1754" s="4" t="str">
        <f t="shared" si="27"/>
        <v>TELEFONICA DE ESPAÑA, S.A.U.</v>
      </c>
      <c r="D1754" s="5" t="s">
        <v>61</v>
      </c>
      <c r="E1754" s="6" t="s">
        <v>1010</v>
      </c>
      <c r="G1754" s="7">
        <v>44792</v>
      </c>
      <c r="H1754" s="8">
        <v>17.91</v>
      </c>
      <c r="I1754" s="8">
        <v>3.76</v>
      </c>
      <c r="L1754" s="27">
        <v>21.67</v>
      </c>
      <c r="M1754" s="8" t="s">
        <v>12</v>
      </c>
      <c r="N1754" s="7">
        <v>44804</v>
      </c>
    </row>
    <row r="1755" spans="3:14" x14ac:dyDescent="0.25">
      <c r="C1755" s="4" t="str">
        <f t="shared" si="27"/>
        <v>TELEFONICA DE ESPAÑA, S.A.U.</v>
      </c>
      <c r="D1755" s="5" t="s">
        <v>61</v>
      </c>
      <c r="E1755" s="6" t="s">
        <v>1011</v>
      </c>
      <c r="G1755" s="7">
        <v>44792</v>
      </c>
      <c r="H1755" s="8">
        <v>28.99</v>
      </c>
      <c r="I1755" s="8">
        <v>6.09</v>
      </c>
      <c r="L1755" s="27">
        <v>35.08</v>
      </c>
      <c r="M1755" s="8" t="s">
        <v>12</v>
      </c>
      <c r="N1755" s="7">
        <v>44804</v>
      </c>
    </row>
    <row r="1756" spans="3:14" x14ac:dyDescent="0.25">
      <c r="C1756" s="4" t="str">
        <f t="shared" si="27"/>
        <v>TELEFONICA DE ESPAÑA, S.A.U.</v>
      </c>
      <c r="D1756" s="5" t="s">
        <v>61</v>
      </c>
      <c r="E1756" s="6" t="s">
        <v>1012</v>
      </c>
      <c r="G1756" s="7">
        <v>44792</v>
      </c>
      <c r="H1756" s="8">
        <v>81.319999999999993</v>
      </c>
      <c r="I1756" s="8">
        <v>17.079999999999998</v>
      </c>
      <c r="L1756" s="27">
        <v>98.4</v>
      </c>
      <c r="M1756" s="8" t="s">
        <v>12</v>
      </c>
      <c r="N1756" s="7">
        <v>44804</v>
      </c>
    </row>
    <row r="1757" spans="3:14" x14ac:dyDescent="0.25">
      <c r="C1757" s="4" t="str">
        <f t="shared" si="27"/>
        <v>TELEFONICA DE ESPAÑA, S.A.U.</v>
      </c>
      <c r="D1757" s="5" t="s">
        <v>61</v>
      </c>
      <c r="E1757" s="6" t="s">
        <v>1015</v>
      </c>
      <c r="G1757" s="7">
        <v>44823</v>
      </c>
      <c r="H1757" s="8">
        <v>17.899999999999999</v>
      </c>
      <c r="I1757" s="8">
        <v>3.77</v>
      </c>
      <c r="L1757" s="27">
        <v>21.67</v>
      </c>
      <c r="M1757" s="8" t="s">
        <v>12</v>
      </c>
      <c r="N1757" s="7">
        <v>44823</v>
      </c>
    </row>
    <row r="1758" spans="3:14" x14ac:dyDescent="0.25">
      <c r="C1758" s="4" t="str">
        <f t="shared" si="27"/>
        <v>TELEFONICA DE ESPAÑA, S.A.U.</v>
      </c>
      <c r="D1758" s="5" t="s">
        <v>61</v>
      </c>
      <c r="E1758" s="6" t="s">
        <v>1013</v>
      </c>
      <c r="G1758" s="7">
        <v>44823</v>
      </c>
      <c r="H1758" s="8">
        <v>28.98</v>
      </c>
      <c r="I1758" s="8">
        <v>6.1</v>
      </c>
      <c r="L1758" s="27">
        <v>35.08</v>
      </c>
      <c r="M1758" s="8" t="s">
        <v>12</v>
      </c>
      <c r="N1758" s="7">
        <v>44823</v>
      </c>
    </row>
    <row r="1759" spans="3:14" x14ac:dyDescent="0.25">
      <c r="C1759" s="4" t="str">
        <f t="shared" si="27"/>
        <v>TELEFONICA DE ESPAÑA, S.A.U.</v>
      </c>
      <c r="D1759" s="5" t="s">
        <v>61</v>
      </c>
      <c r="E1759" s="6" t="s">
        <v>1014</v>
      </c>
      <c r="G1759" s="7">
        <v>44823</v>
      </c>
      <c r="H1759" s="8">
        <v>81.319999999999993</v>
      </c>
      <c r="I1759" s="8">
        <v>17.079999999999998</v>
      </c>
      <c r="L1759" s="27">
        <v>98.4</v>
      </c>
      <c r="M1759" s="8" t="s">
        <v>12</v>
      </c>
      <c r="N1759" s="7">
        <v>44823</v>
      </c>
    </row>
    <row r="1760" spans="3:14" x14ac:dyDescent="0.25">
      <c r="C1760" s="4" t="str">
        <f t="shared" si="27"/>
        <v>TELEFONICA DE ESPAÑA, S.A.U.</v>
      </c>
      <c r="D1760" s="5" t="s">
        <v>61</v>
      </c>
      <c r="E1760" s="20" t="s">
        <v>1327</v>
      </c>
      <c r="G1760" s="7">
        <v>44853</v>
      </c>
      <c r="H1760" s="8">
        <v>17.75</v>
      </c>
      <c r="I1760" s="8">
        <v>3.73</v>
      </c>
      <c r="L1760" s="27">
        <v>21.48</v>
      </c>
      <c r="M1760" s="8" t="s">
        <v>12</v>
      </c>
      <c r="N1760" s="7">
        <v>44858</v>
      </c>
    </row>
    <row r="1761" spans="3:14" x14ac:dyDescent="0.25">
      <c r="C1761" s="4" t="str">
        <f t="shared" si="27"/>
        <v>TELEFONICA DE ESPAÑA, S.A.U.</v>
      </c>
      <c r="D1761" s="5" t="s">
        <v>61</v>
      </c>
      <c r="E1761" s="20" t="s">
        <v>1328</v>
      </c>
      <c r="G1761" s="7">
        <v>44853</v>
      </c>
      <c r="H1761" s="8">
        <v>28.99</v>
      </c>
      <c r="I1761" s="8">
        <v>6.09</v>
      </c>
      <c r="L1761" s="27">
        <v>35.08</v>
      </c>
      <c r="M1761" s="8" t="s">
        <v>12</v>
      </c>
      <c r="N1761" s="7">
        <v>44858</v>
      </c>
    </row>
    <row r="1762" spans="3:14" x14ac:dyDescent="0.25">
      <c r="C1762" s="4" t="str">
        <f t="shared" si="27"/>
        <v>TELEFONICA DE ESPAÑA, S.A.U.</v>
      </c>
      <c r="D1762" s="5" t="s">
        <v>61</v>
      </c>
      <c r="E1762" s="20" t="s">
        <v>1329</v>
      </c>
      <c r="G1762" s="7">
        <v>44853</v>
      </c>
      <c r="H1762" s="8">
        <v>81.319999999999993</v>
      </c>
      <c r="I1762" s="8">
        <v>17.079999999999998</v>
      </c>
      <c r="L1762" s="27">
        <v>98.4</v>
      </c>
      <c r="M1762" s="8" t="s">
        <v>12</v>
      </c>
      <c r="N1762" s="7">
        <v>44858</v>
      </c>
    </row>
    <row r="1763" spans="3:14" x14ac:dyDescent="0.25">
      <c r="C1763" s="4" t="str">
        <f t="shared" si="27"/>
        <v>TELEFONICA DE ESPAÑA, S.A.U.</v>
      </c>
      <c r="D1763" s="5" t="s">
        <v>61</v>
      </c>
      <c r="E1763" s="6" t="s">
        <v>1330</v>
      </c>
      <c r="G1763" s="7">
        <v>44884</v>
      </c>
      <c r="H1763" s="8">
        <v>85.45</v>
      </c>
      <c r="I1763" s="8">
        <v>17.95</v>
      </c>
      <c r="L1763" s="27">
        <v>103.4</v>
      </c>
      <c r="M1763" s="8" t="s">
        <v>12</v>
      </c>
      <c r="N1763" s="7">
        <v>44886</v>
      </c>
    </row>
    <row r="1764" spans="3:14" x14ac:dyDescent="0.25">
      <c r="C1764" s="4" t="str">
        <f t="shared" si="27"/>
        <v>TELEFONICA DE ESPAÑA, S.A.U.</v>
      </c>
      <c r="D1764" s="5" t="s">
        <v>61</v>
      </c>
      <c r="E1764" s="20" t="s">
        <v>1331</v>
      </c>
      <c r="G1764" s="7">
        <v>44884</v>
      </c>
      <c r="H1764" s="8">
        <v>17.91</v>
      </c>
      <c r="I1764" s="8">
        <v>3.76</v>
      </c>
      <c r="L1764" s="27">
        <v>21.67</v>
      </c>
      <c r="M1764" s="8" t="s">
        <v>12</v>
      </c>
      <c r="N1764" s="7">
        <v>44886</v>
      </c>
    </row>
    <row r="1765" spans="3:14" x14ac:dyDescent="0.25">
      <c r="C1765" s="4" t="str">
        <f t="shared" si="27"/>
        <v>TELEFONICA DE ESPAÑA, S.A.U.</v>
      </c>
      <c r="D1765" s="5" t="s">
        <v>61</v>
      </c>
      <c r="E1765" s="20" t="s">
        <v>1332</v>
      </c>
      <c r="G1765" s="7">
        <v>44884</v>
      </c>
      <c r="H1765" s="8">
        <v>29.39</v>
      </c>
      <c r="I1765" s="8">
        <v>6.18</v>
      </c>
      <c r="L1765" s="27">
        <v>35.57</v>
      </c>
      <c r="M1765" s="8" t="s">
        <v>12</v>
      </c>
      <c r="N1765" s="7">
        <v>44886</v>
      </c>
    </row>
    <row r="1766" spans="3:14" x14ac:dyDescent="0.25">
      <c r="C1766" s="4" t="str">
        <f t="shared" si="27"/>
        <v>TELEFONICA DE ESPAÑA, S.A.U.</v>
      </c>
      <c r="D1766" s="5" t="s">
        <v>61</v>
      </c>
      <c r="E1766" s="6" t="s">
        <v>1333</v>
      </c>
      <c r="G1766" s="7">
        <v>44914</v>
      </c>
      <c r="H1766" s="8">
        <v>28.99</v>
      </c>
      <c r="I1766" s="8">
        <v>6.09</v>
      </c>
      <c r="L1766" s="27">
        <v>35.08</v>
      </c>
      <c r="M1766" s="8" t="s">
        <v>12</v>
      </c>
      <c r="N1766" s="7">
        <v>44914</v>
      </c>
    </row>
    <row r="1767" spans="3:14" x14ac:dyDescent="0.25">
      <c r="C1767" s="4" t="str">
        <f t="shared" si="27"/>
        <v>TELEFONICA DE ESPAÑA, S.A.U.</v>
      </c>
      <c r="D1767" s="5" t="s">
        <v>61</v>
      </c>
      <c r="E1767" s="6" t="s">
        <v>1334</v>
      </c>
      <c r="G1767" s="7">
        <v>44914</v>
      </c>
      <c r="H1767" s="8">
        <v>17.91</v>
      </c>
      <c r="I1767" s="8">
        <v>3.76</v>
      </c>
      <c r="L1767" s="27">
        <v>21.67</v>
      </c>
      <c r="M1767" s="8" t="s">
        <v>12</v>
      </c>
      <c r="N1767" s="7">
        <v>44914</v>
      </c>
    </row>
    <row r="1768" spans="3:14" x14ac:dyDescent="0.25">
      <c r="C1768" s="4" t="str">
        <f t="shared" si="27"/>
        <v>TELEFONICA DE ESPAÑA, S.A.U.</v>
      </c>
      <c r="D1768" s="5" t="s">
        <v>61</v>
      </c>
      <c r="E1768" s="6" t="s">
        <v>1335</v>
      </c>
      <c r="G1768" s="7">
        <v>44914</v>
      </c>
      <c r="H1768" s="8">
        <v>85.45</v>
      </c>
      <c r="I1768" s="8">
        <v>17.95</v>
      </c>
      <c r="L1768" s="27">
        <v>103.4</v>
      </c>
      <c r="M1768" s="8" t="s">
        <v>12</v>
      </c>
      <c r="N1768" s="7">
        <v>44914</v>
      </c>
    </row>
    <row r="1769" spans="3:14" x14ac:dyDescent="0.25">
      <c r="C1769" s="4" t="str">
        <f t="shared" si="27"/>
        <v>TELEFONICA DE ESPAÑA, S.A.U.</v>
      </c>
      <c r="D1769" s="5" t="s">
        <v>61</v>
      </c>
      <c r="E1769" s="6" t="s">
        <v>1336</v>
      </c>
      <c r="G1769" s="7">
        <v>44945</v>
      </c>
      <c r="H1769" s="8">
        <v>17.91</v>
      </c>
      <c r="I1769" s="8">
        <v>3.77</v>
      </c>
      <c r="L1769" s="27">
        <v>21.68</v>
      </c>
      <c r="M1769" s="8" t="s">
        <v>12</v>
      </c>
      <c r="N1769" s="7">
        <v>44947</v>
      </c>
    </row>
    <row r="1770" spans="3:14" x14ac:dyDescent="0.25">
      <c r="C1770" s="4" t="str">
        <f t="shared" si="27"/>
        <v>TELEFONICA DE ESPAÑA, S.A.U.</v>
      </c>
      <c r="D1770" s="5" t="s">
        <v>61</v>
      </c>
      <c r="E1770" s="6" t="s">
        <v>1337</v>
      </c>
      <c r="G1770" s="7">
        <v>44945</v>
      </c>
      <c r="H1770" s="8">
        <v>28.99</v>
      </c>
      <c r="I1770" s="8">
        <v>6.09</v>
      </c>
      <c r="L1770" s="27">
        <v>35.08</v>
      </c>
      <c r="M1770" s="8" t="s">
        <v>12</v>
      </c>
      <c r="N1770" s="7">
        <v>44947</v>
      </c>
    </row>
    <row r="1771" spans="3:14" x14ac:dyDescent="0.25">
      <c r="C1771" s="4" t="str">
        <f t="shared" si="27"/>
        <v>TELEFONICA DE ESPAÑA, S.A.U.</v>
      </c>
      <c r="D1771" s="5" t="s">
        <v>61</v>
      </c>
      <c r="E1771" s="6" t="s">
        <v>1338</v>
      </c>
      <c r="G1771" s="7">
        <v>44945</v>
      </c>
      <c r="H1771" s="8">
        <v>85.45</v>
      </c>
      <c r="I1771" s="8">
        <v>17.95</v>
      </c>
      <c r="L1771" s="27">
        <v>103.4</v>
      </c>
      <c r="M1771" s="8" t="s">
        <v>12</v>
      </c>
      <c r="N1771" s="7">
        <v>44947</v>
      </c>
    </row>
    <row r="1772" spans="3:14" x14ac:dyDescent="0.25">
      <c r="C1772" s="4" t="str">
        <f t="shared" si="27"/>
        <v>TELEFONICA MOVILES ESPAÑA, S.A.</v>
      </c>
      <c r="D1772" s="5" t="s">
        <v>46</v>
      </c>
      <c r="E1772" s="6" t="s">
        <v>347</v>
      </c>
      <c r="G1772" s="7">
        <v>44562</v>
      </c>
      <c r="H1772" s="8">
        <v>6.2</v>
      </c>
      <c r="I1772" s="8">
        <v>1.3</v>
      </c>
      <c r="L1772" s="27">
        <v>7.5</v>
      </c>
      <c r="M1772" s="8" t="s">
        <v>12</v>
      </c>
      <c r="N1772" s="7">
        <v>44585</v>
      </c>
    </row>
    <row r="1773" spans="3:14" x14ac:dyDescent="0.25">
      <c r="C1773" s="4" t="str">
        <f t="shared" si="27"/>
        <v>TELEFONICA MOVILES ESPAÑA, S.A.</v>
      </c>
      <c r="D1773" s="5" t="s">
        <v>46</v>
      </c>
      <c r="E1773" s="6" t="s">
        <v>348</v>
      </c>
      <c r="G1773" s="7">
        <v>44562</v>
      </c>
      <c r="H1773" s="8">
        <v>6.2</v>
      </c>
      <c r="I1773" s="8">
        <v>1.3</v>
      </c>
      <c r="L1773" s="27">
        <v>7.5</v>
      </c>
      <c r="M1773" s="8" t="s">
        <v>12</v>
      </c>
      <c r="N1773" s="7">
        <v>44585</v>
      </c>
    </row>
    <row r="1774" spans="3:14" x14ac:dyDescent="0.25">
      <c r="C1774" s="4" t="str">
        <f t="shared" si="27"/>
        <v>TELEFONICA MOVILES ESPAÑA, S.A.</v>
      </c>
      <c r="D1774" s="5" t="s">
        <v>46</v>
      </c>
      <c r="E1774" s="6" t="s">
        <v>349</v>
      </c>
      <c r="G1774" s="7">
        <v>44562</v>
      </c>
      <c r="H1774" s="8">
        <v>6.2</v>
      </c>
      <c r="I1774" s="8">
        <v>1.3</v>
      </c>
      <c r="L1774" s="27">
        <v>7.5</v>
      </c>
      <c r="M1774" s="8" t="s">
        <v>12</v>
      </c>
      <c r="N1774" s="7">
        <v>44585</v>
      </c>
    </row>
    <row r="1775" spans="3:14" x14ac:dyDescent="0.25">
      <c r="C1775" s="4" t="str">
        <f t="shared" si="27"/>
        <v>TELEFONICA MOVILES ESPAÑA, S.A.</v>
      </c>
      <c r="D1775" s="5" t="s">
        <v>46</v>
      </c>
      <c r="E1775" s="6" t="s">
        <v>350</v>
      </c>
      <c r="G1775" s="7">
        <v>44562</v>
      </c>
      <c r="H1775" s="8">
        <v>6.2</v>
      </c>
      <c r="I1775" s="8">
        <v>1.3</v>
      </c>
      <c r="L1775" s="27">
        <v>7.5</v>
      </c>
      <c r="M1775" s="8" t="s">
        <v>12</v>
      </c>
      <c r="N1775" s="7">
        <v>44585</v>
      </c>
    </row>
    <row r="1776" spans="3:14" x14ac:dyDescent="0.25">
      <c r="C1776" s="4" t="str">
        <f t="shared" si="27"/>
        <v>TELEFONICA MOVILES ESPAÑA, S.A.</v>
      </c>
      <c r="D1776" s="5" t="s">
        <v>46</v>
      </c>
      <c r="E1776" s="6" t="s">
        <v>351</v>
      </c>
      <c r="G1776" s="7">
        <v>44562</v>
      </c>
      <c r="H1776" s="8">
        <v>6.2</v>
      </c>
      <c r="I1776" s="8">
        <v>1.3</v>
      </c>
      <c r="L1776" s="27">
        <v>7.5</v>
      </c>
      <c r="M1776" s="8" t="s">
        <v>12</v>
      </c>
      <c r="N1776" s="7">
        <v>44585</v>
      </c>
    </row>
    <row r="1777" spans="3:14" x14ac:dyDescent="0.25">
      <c r="C1777" s="4" t="str">
        <f t="shared" si="27"/>
        <v>TELEFONICA MOVILES ESPAÑA, S.A.</v>
      </c>
      <c r="D1777" s="5" t="s">
        <v>46</v>
      </c>
      <c r="E1777" s="6" t="s">
        <v>352</v>
      </c>
      <c r="G1777" s="7">
        <v>44562</v>
      </c>
      <c r="H1777" s="8">
        <v>6.2</v>
      </c>
      <c r="I1777" s="8">
        <v>1.3</v>
      </c>
      <c r="L1777" s="27">
        <v>7.5</v>
      </c>
      <c r="M1777" s="8" t="s">
        <v>12</v>
      </c>
      <c r="N1777" s="7">
        <v>44585</v>
      </c>
    </row>
    <row r="1778" spans="3:14" x14ac:dyDescent="0.25">
      <c r="C1778" s="4" t="str">
        <f t="shared" si="27"/>
        <v>TELEFONICA MOVILES ESPAÑA, S.A.</v>
      </c>
      <c r="D1778" s="5" t="s">
        <v>46</v>
      </c>
      <c r="E1778" s="6" t="s">
        <v>353</v>
      </c>
      <c r="G1778" s="7">
        <v>44562</v>
      </c>
      <c r="H1778" s="8">
        <v>6.2</v>
      </c>
      <c r="I1778" s="8">
        <v>1.3</v>
      </c>
      <c r="L1778" s="27">
        <v>7.5</v>
      </c>
      <c r="M1778" s="8" t="s">
        <v>12</v>
      </c>
      <c r="N1778" s="7">
        <v>44585</v>
      </c>
    </row>
    <row r="1779" spans="3:14" x14ac:dyDescent="0.25">
      <c r="C1779" s="4" t="str">
        <f t="shared" si="27"/>
        <v>TELEFONICA MOVILES ESPAÑA, S.A.</v>
      </c>
      <c r="D1779" s="5" t="s">
        <v>46</v>
      </c>
      <c r="E1779" s="6" t="s">
        <v>354</v>
      </c>
      <c r="G1779" s="7">
        <v>44562</v>
      </c>
      <c r="H1779" s="8">
        <v>6.2</v>
      </c>
      <c r="I1779" s="8">
        <v>1.3</v>
      </c>
      <c r="L1779" s="27">
        <v>7.5</v>
      </c>
      <c r="M1779" s="8" t="s">
        <v>12</v>
      </c>
      <c r="N1779" s="7">
        <v>44585</v>
      </c>
    </row>
    <row r="1780" spans="3:14" x14ac:dyDescent="0.25">
      <c r="C1780" s="4" t="str">
        <f t="shared" si="27"/>
        <v>TELEFONICA MOVILES ESPAÑA, S.A.</v>
      </c>
      <c r="D1780" s="5" t="s">
        <v>46</v>
      </c>
      <c r="E1780" s="6" t="s">
        <v>355</v>
      </c>
      <c r="G1780" s="7">
        <v>44562</v>
      </c>
      <c r="H1780" s="8">
        <v>6.2</v>
      </c>
      <c r="I1780" s="8">
        <v>1.3</v>
      </c>
      <c r="L1780" s="27">
        <v>7.5</v>
      </c>
      <c r="M1780" s="8" t="s">
        <v>12</v>
      </c>
      <c r="N1780" s="7">
        <v>44585</v>
      </c>
    </row>
    <row r="1781" spans="3:14" x14ac:dyDescent="0.25">
      <c r="C1781" s="4" t="str">
        <f t="shared" si="27"/>
        <v>TELEFONICA MOVILES ESPAÑA, S.A.</v>
      </c>
      <c r="D1781" s="5" t="s">
        <v>46</v>
      </c>
      <c r="E1781" s="6" t="s">
        <v>356</v>
      </c>
      <c r="G1781" s="7">
        <v>44562</v>
      </c>
      <c r="H1781" s="8">
        <v>6.2</v>
      </c>
      <c r="I1781" s="8">
        <v>1.3</v>
      </c>
      <c r="L1781" s="27">
        <v>7.5</v>
      </c>
      <c r="M1781" s="8" t="s">
        <v>12</v>
      </c>
      <c r="N1781" s="7">
        <v>44585</v>
      </c>
    </row>
    <row r="1782" spans="3:14" x14ac:dyDescent="0.25">
      <c r="C1782" s="4" t="str">
        <f t="shared" si="27"/>
        <v>TELEFONICA MOVILES ESPAÑA, S.A.</v>
      </c>
      <c r="D1782" s="5" t="s">
        <v>46</v>
      </c>
      <c r="E1782" s="6" t="s">
        <v>357</v>
      </c>
      <c r="G1782" s="7">
        <v>44562</v>
      </c>
      <c r="H1782" s="8">
        <v>12.4</v>
      </c>
      <c r="I1782" s="8">
        <v>2.6</v>
      </c>
      <c r="L1782" s="27">
        <v>15</v>
      </c>
      <c r="M1782" s="8" t="s">
        <v>12</v>
      </c>
      <c r="N1782" s="7">
        <v>44585</v>
      </c>
    </row>
    <row r="1783" spans="3:14" x14ac:dyDescent="0.25">
      <c r="C1783" s="4" t="str">
        <f t="shared" si="27"/>
        <v>TELEFONICA MOVILES ESPAÑA, S.A.</v>
      </c>
      <c r="D1783" s="5" t="s">
        <v>46</v>
      </c>
      <c r="E1783" s="6" t="s">
        <v>358</v>
      </c>
      <c r="G1783" s="7">
        <v>44562</v>
      </c>
      <c r="H1783" s="8">
        <v>69.33</v>
      </c>
      <c r="I1783" s="8">
        <v>14.56</v>
      </c>
      <c r="L1783" s="27">
        <v>83.89</v>
      </c>
      <c r="M1783" s="8" t="s">
        <v>12</v>
      </c>
      <c r="N1783" s="7">
        <v>44585</v>
      </c>
    </row>
    <row r="1784" spans="3:14" x14ac:dyDescent="0.25">
      <c r="C1784" s="4" t="str">
        <f t="shared" si="27"/>
        <v>TELEFONICA MOVILES ESPAÑA, S.A.</v>
      </c>
      <c r="D1784" s="5" t="s">
        <v>46</v>
      </c>
      <c r="E1784" s="6" t="s">
        <v>366</v>
      </c>
      <c r="G1784" s="7">
        <v>44593</v>
      </c>
      <c r="H1784" s="8">
        <v>6.2</v>
      </c>
      <c r="I1784" s="8">
        <v>1.3</v>
      </c>
      <c r="L1784" s="27">
        <v>7.5</v>
      </c>
      <c r="M1784" s="8" t="s">
        <v>12</v>
      </c>
      <c r="N1784" s="7">
        <v>44613</v>
      </c>
    </row>
    <row r="1785" spans="3:14" x14ac:dyDescent="0.25">
      <c r="C1785" s="4" t="str">
        <f t="shared" si="27"/>
        <v>TELEFONICA MOVILES ESPAÑA, S.A.</v>
      </c>
      <c r="D1785" s="5" t="s">
        <v>46</v>
      </c>
      <c r="E1785" s="6" t="s">
        <v>365</v>
      </c>
      <c r="G1785" s="7">
        <v>44593</v>
      </c>
      <c r="H1785" s="8">
        <v>6.2</v>
      </c>
      <c r="I1785" s="8">
        <v>1.3</v>
      </c>
      <c r="L1785" s="27">
        <v>7.5</v>
      </c>
      <c r="M1785" s="8" t="s">
        <v>12</v>
      </c>
      <c r="N1785" s="7">
        <v>44613</v>
      </c>
    </row>
    <row r="1786" spans="3:14" x14ac:dyDescent="0.25">
      <c r="C1786" s="4" t="str">
        <f t="shared" si="27"/>
        <v>TELEFONICA MOVILES ESPAÑA, S.A.</v>
      </c>
      <c r="D1786" s="5" t="s">
        <v>46</v>
      </c>
      <c r="E1786" s="6" t="s">
        <v>364</v>
      </c>
      <c r="G1786" s="7">
        <v>44593</v>
      </c>
      <c r="H1786" s="8">
        <v>6.2</v>
      </c>
      <c r="I1786" s="8">
        <v>1.3</v>
      </c>
      <c r="L1786" s="27">
        <v>7.5</v>
      </c>
      <c r="M1786" s="8" t="s">
        <v>12</v>
      </c>
      <c r="N1786" s="7">
        <v>44613</v>
      </c>
    </row>
    <row r="1787" spans="3:14" x14ac:dyDescent="0.25">
      <c r="C1787" s="4" t="str">
        <f t="shared" si="27"/>
        <v>TELEFONICA MOVILES ESPAÑA, S.A.</v>
      </c>
      <c r="D1787" s="5" t="s">
        <v>46</v>
      </c>
      <c r="E1787" s="6" t="s">
        <v>363</v>
      </c>
      <c r="G1787" s="7">
        <v>44593</v>
      </c>
      <c r="H1787" s="8">
        <v>6.2</v>
      </c>
      <c r="I1787" s="8">
        <v>1.3</v>
      </c>
      <c r="L1787" s="27">
        <v>7.5</v>
      </c>
      <c r="M1787" s="8" t="s">
        <v>12</v>
      </c>
      <c r="N1787" s="7">
        <v>44613</v>
      </c>
    </row>
    <row r="1788" spans="3:14" x14ac:dyDescent="0.25">
      <c r="C1788" s="4" t="str">
        <f t="shared" si="27"/>
        <v>TELEFONICA MOVILES ESPAÑA, S.A.</v>
      </c>
      <c r="D1788" s="5" t="s">
        <v>46</v>
      </c>
      <c r="E1788" s="6" t="s">
        <v>362</v>
      </c>
      <c r="G1788" s="7">
        <v>44593</v>
      </c>
      <c r="H1788" s="8">
        <v>6.2</v>
      </c>
      <c r="I1788" s="8">
        <v>1.3</v>
      </c>
      <c r="L1788" s="27">
        <v>7.5</v>
      </c>
      <c r="M1788" s="8" t="s">
        <v>12</v>
      </c>
      <c r="N1788" s="7">
        <v>44613</v>
      </c>
    </row>
    <row r="1789" spans="3:14" x14ac:dyDescent="0.25">
      <c r="C1789" s="4" t="str">
        <f t="shared" si="27"/>
        <v>TELEFONICA MOVILES ESPAÑA, S.A.</v>
      </c>
      <c r="D1789" s="5" t="s">
        <v>46</v>
      </c>
      <c r="E1789" s="6" t="s">
        <v>361</v>
      </c>
      <c r="G1789" s="7">
        <v>44593</v>
      </c>
      <c r="H1789" s="8">
        <v>6.2</v>
      </c>
      <c r="I1789" s="8">
        <v>1.3</v>
      </c>
      <c r="L1789" s="27">
        <v>7.5</v>
      </c>
      <c r="M1789" s="8" t="s">
        <v>12</v>
      </c>
      <c r="N1789" s="7">
        <v>44613</v>
      </c>
    </row>
    <row r="1790" spans="3:14" x14ac:dyDescent="0.25">
      <c r="C1790" s="4" t="str">
        <f t="shared" si="27"/>
        <v>TELEFONICA MOVILES ESPAÑA, S.A.</v>
      </c>
      <c r="D1790" s="5" t="s">
        <v>46</v>
      </c>
      <c r="E1790" s="6" t="s">
        <v>367</v>
      </c>
      <c r="G1790" s="7">
        <v>44593</v>
      </c>
      <c r="H1790" s="8">
        <v>6.2</v>
      </c>
      <c r="I1790" s="8">
        <v>1.3</v>
      </c>
      <c r="L1790" s="27">
        <v>7.5</v>
      </c>
      <c r="M1790" s="8" t="s">
        <v>12</v>
      </c>
      <c r="N1790" s="7">
        <v>44613</v>
      </c>
    </row>
    <row r="1791" spans="3:14" x14ac:dyDescent="0.25">
      <c r="C1791" s="4" t="str">
        <f t="shared" si="27"/>
        <v>TELEFONICA MOVILES ESPAÑA, S.A.</v>
      </c>
      <c r="D1791" s="5" t="s">
        <v>46</v>
      </c>
      <c r="E1791" s="6" t="s">
        <v>368</v>
      </c>
      <c r="G1791" s="7">
        <v>44593</v>
      </c>
      <c r="H1791" s="8">
        <v>6.2</v>
      </c>
      <c r="I1791" s="8">
        <v>1.3</v>
      </c>
      <c r="L1791" s="27">
        <v>7.5</v>
      </c>
      <c r="M1791" s="8" t="s">
        <v>12</v>
      </c>
      <c r="N1791" s="7">
        <v>44613</v>
      </c>
    </row>
    <row r="1792" spans="3:14" x14ac:dyDescent="0.25">
      <c r="C1792" s="4" t="str">
        <f t="shared" si="27"/>
        <v>TELEFONICA MOVILES ESPAÑA, S.A.</v>
      </c>
      <c r="D1792" s="5" t="s">
        <v>46</v>
      </c>
      <c r="E1792" s="21" t="s">
        <v>359</v>
      </c>
      <c r="G1792" s="7">
        <v>44593</v>
      </c>
      <c r="H1792" s="8">
        <v>6.2</v>
      </c>
      <c r="I1792" s="8">
        <v>1.3</v>
      </c>
      <c r="L1792" s="27">
        <v>7.5</v>
      </c>
      <c r="M1792" s="8" t="s">
        <v>12</v>
      </c>
      <c r="N1792" s="7">
        <v>44613</v>
      </c>
    </row>
    <row r="1793" spans="3:14" x14ac:dyDescent="0.25">
      <c r="C1793" s="4" t="str">
        <f t="shared" si="27"/>
        <v>TELEFONICA MOVILES ESPAÑA, S.A.</v>
      </c>
      <c r="D1793" s="5" t="s">
        <v>46</v>
      </c>
      <c r="E1793" s="6" t="s">
        <v>360</v>
      </c>
      <c r="G1793" s="7">
        <v>44593</v>
      </c>
      <c r="H1793" s="8">
        <v>12.4</v>
      </c>
      <c r="I1793" s="8">
        <v>2.6</v>
      </c>
      <c r="L1793" s="27">
        <v>15</v>
      </c>
      <c r="M1793" s="8" t="s">
        <v>12</v>
      </c>
      <c r="N1793" s="7">
        <v>44613</v>
      </c>
    </row>
    <row r="1794" spans="3:14" x14ac:dyDescent="0.25">
      <c r="C1794" s="4" t="str">
        <f t="shared" si="27"/>
        <v>TELEFONICA MOVILES ESPAÑA, S.A.</v>
      </c>
      <c r="D1794" s="5" t="s">
        <v>46</v>
      </c>
      <c r="E1794" s="6" t="s">
        <v>369</v>
      </c>
      <c r="G1794" s="7">
        <v>44593</v>
      </c>
      <c r="H1794" s="8">
        <v>6.2</v>
      </c>
      <c r="I1794" s="8">
        <v>1.3</v>
      </c>
      <c r="L1794" s="27">
        <v>7.5</v>
      </c>
      <c r="M1794" s="8" t="s">
        <v>12</v>
      </c>
      <c r="N1794" s="7">
        <v>44614</v>
      </c>
    </row>
    <row r="1795" spans="3:14" x14ac:dyDescent="0.25">
      <c r="C1795" s="4" t="str">
        <f t="shared" si="27"/>
        <v>TELEFONICA MOVILES ESPAÑA, S.A.</v>
      </c>
      <c r="D1795" s="5" t="s">
        <v>46</v>
      </c>
      <c r="E1795" s="6" t="s">
        <v>378</v>
      </c>
      <c r="G1795" s="7">
        <v>44621</v>
      </c>
      <c r="H1795" s="8">
        <v>6.2</v>
      </c>
      <c r="I1795" s="8">
        <v>1.3</v>
      </c>
      <c r="L1795" s="27">
        <v>7.5</v>
      </c>
      <c r="M1795" s="8" t="s">
        <v>12</v>
      </c>
      <c r="N1795" s="7">
        <v>44636</v>
      </c>
    </row>
    <row r="1796" spans="3:14" x14ac:dyDescent="0.25">
      <c r="C1796" s="4" t="str">
        <f t="shared" si="27"/>
        <v>TELEFONICA MOVILES ESPAÑA, S.A.</v>
      </c>
      <c r="D1796" s="5" t="s">
        <v>46</v>
      </c>
      <c r="E1796" s="6" t="s">
        <v>371</v>
      </c>
      <c r="G1796" s="7">
        <v>44621</v>
      </c>
      <c r="H1796" s="8">
        <v>6.2</v>
      </c>
      <c r="I1796" s="8">
        <v>1.3</v>
      </c>
      <c r="L1796" s="27">
        <v>7.5</v>
      </c>
      <c r="M1796" s="8" t="s">
        <v>12</v>
      </c>
      <c r="N1796" s="7">
        <v>44636</v>
      </c>
    </row>
    <row r="1797" spans="3:14" x14ac:dyDescent="0.25">
      <c r="C1797" s="4" t="str">
        <f t="shared" si="27"/>
        <v>TELEFONICA MOVILES ESPAÑA, S.A.</v>
      </c>
      <c r="D1797" s="5" t="s">
        <v>46</v>
      </c>
      <c r="E1797" s="6" t="s">
        <v>374</v>
      </c>
      <c r="G1797" s="7">
        <v>44621</v>
      </c>
      <c r="H1797" s="8">
        <v>6.2</v>
      </c>
      <c r="I1797" s="8">
        <v>1.3</v>
      </c>
      <c r="L1797" s="27">
        <v>7.5</v>
      </c>
      <c r="M1797" s="8" t="s">
        <v>12</v>
      </c>
      <c r="N1797" s="7">
        <v>44636</v>
      </c>
    </row>
    <row r="1798" spans="3:14" x14ac:dyDescent="0.25">
      <c r="C1798" s="4" t="str">
        <f t="shared" si="27"/>
        <v>TELEFONICA MOVILES ESPAÑA, S.A.</v>
      </c>
      <c r="D1798" s="5" t="s">
        <v>46</v>
      </c>
      <c r="E1798" s="6" t="s">
        <v>372</v>
      </c>
      <c r="G1798" s="7">
        <v>44621</v>
      </c>
      <c r="H1798" s="8">
        <v>6.2</v>
      </c>
      <c r="I1798" s="8">
        <v>1.3</v>
      </c>
      <c r="L1798" s="27">
        <v>7.5</v>
      </c>
      <c r="M1798" s="8" t="s">
        <v>12</v>
      </c>
      <c r="N1798" s="7">
        <v>44636</v>
      </c>
    </row>
    <row r="1799" spans="3:14" x14ac:dyDescent="0.25">
      <c r="C1799" s="4" t="str">
        <f t="shared" si="27"/>
        <v>TELEFONICA MOVILES ESPAÑA, S.A.</v>
      </c>
      <c r="D1799" s="5" t="s">
        <v>46</v>
      </c>
      <c r="E1799" s="6" t="s">
        <v>377</v>
      </c>
      <c r="G1799" s="7">
        <v>44621</v>
      </c>
      <c r="H1799" s="8">
        <v>6.2</v>
      </c>
      <c r="I1799" s="8">
        <v>1.3</v>
      </c>
      <c r="L1799" s="27">
        <v>7.5</v>
      </c>
      <c r="M1799" s="8" t="s">
        <v>12</v>
      </c>
      <c r="N1799" s="7">
        <v>44636</v>
      </c>
    </row>
    <row r="1800" spans="3:14" x14ac:dyDescent="0.25">
      <c r="C1800" s="4" t="str">
        <f t="shared" ref="C1800:C1863" si="28">MID(D1800,8,60)</f>
        <v>TELEFONICA MOVILES ESPAÑA, S.A.</v>
      </c>
      <c r="D1800" s="5" t="s">
        <v>46</v>
      </c>
      <c r="E1800" s="6" t="s">
        <v>373</v>
      </c>
      <c r="G1800" s="7">
        <v>44621</v>
      </c>
      <c r="H1800" s="8">
        <v>12.4</v>
      </c>
      <c r="I1800" s="8">
        <v>2.6</v>
      </c>
      <c r="L1800" s="27">
        <v>15</v>
      </c>
      <c r="M1800" s="8" t="s">
        <v>12</v>
      </c>
      <c r="N1800" s="7">
        <v>44636</v>
      </c>
    </row>
    <row r="1801" spans="3:14" x14ac:dyDescent="0.25">
      <c r="C1801" s="4" t="str">
        <f t="shared" si="28"/>
        <v>TELEFONICA MOVILES ESPAÑA, S.A.</v>
      </c>
      <c r="D1801" s="5" t="s">
        <v>46</v>
      </c>
      <c r="E1801" s="6" t="s">
        <v>375</v>
      </c>
      <c r="G1801" s="7">
        <v>44621</v>
      </c>
      <c r="H1801" s="8">
        <v>6.2</v>
      </c>
      <c r="I1801" s="8">
        <v>1.3</v>
      </c>
      <c r="L1801" s="27">
        <v>7.5</v>
      </c>
      <c r="M1801" s="8" t="s">
        <v>12</v>
      </c>
      <c r="N1801" s="7">
        <v>44636</v>
      </c>
    </row>
    <row r="1802" spans="3:14" x14ac:dyDescent="0.25">
      <c r="C1802" s="4" t="str">
        <f t="shared" si="28"/>
        <v>TELEFONICA MOVILES ESPAÑA, S.A.</v>
      </c>
      <c r="D1802" s="5" t="s">
        <v>46</v>
      </c>
      <c r="E1802" s="6" t="s">
        <v>380</v>
      </c>
      <c r="G1802" s="7">
        <v>44621</v>
      </c>
      <c r="H1802" s="8">
        <v>6.2</v>
      </c>
      <c r="I1802" s="8">
        <v>1.3</v>
      </c>
      <c r="L1802" s="27">
        <v>7.5</v>
      </c>
      <c r="M1802" s="8" t="s">
        <v>12</v>
      </c>
      <c r="N1802" s="7">
        <v>44636</v>
      </c>
    </row>
    <row r="1803" spans="3:14" x14ac:dyDescent="0.25">
      <c r="C1803" s="4" t="str">
        <f t="shared" si="28"/>
        <v>TELEFONICA MOVILES ESPAÑA, S.A.</v>
      </c>
      <c r="D1803" s="5" t="s">
        <v>46</v>
      </c>
      <c r="E1803" s="6" t="s">
        <v>379</v>
      </c>
      <c r="G1803" s="7">
        <v>44621</v>
      </c>
      <c r="H1803" s="8">
        <v>6.2</v>
      </c>
      <c r="I1803" s="8">
        <v>1.3</v>
      </c>
      <c r="L1803" s="27">
        <v>7.5</v>
      </c>
      <c r="M1803" s="8" t="s">
        <v>12</v>
      </c>
      <c r="N1803" s="7">
        <v>44636</v>
      </c>
    </row>
    <row r="1804" spans="3:14" x14ac:dyDescent="0.25">
      <c r="C1804" s="4" t="str">
        <f t="shared" si="28"/>
        <v>TELEFONICA MOVILES ESPAÑA, S.A.</v>
      </c>
      <c r="D1804" s="5" t="s">
        <v>46</v>
      </c>
      <c r="E1804" s="6" t="s">
        <v>376</v>
      </c>
      <c r="G1804" s="7">
        <v>44621</v>
      </c>
      <c r="H1804" s="8">
        <v>6.2</v>
      </c>
      <c r="I1804" s="8">
        <v>1.3</v>
      </c>
      <c r="L1804" s="27">
        <v>7.5</v>
      </c>
      <c r="M1804" s="8" t="s">
        <v>12</v>
      </c>
      <c r="N1804" s="7">
        <v>44636</v>
      </c>
    </row>
    <row r="1805" spans="3:14" x14ac:dyDescent="0.25">
      <c r="C1805" s="4" t="str">
        <f t="shared" si="28"/>
        <v>TELEFONICA MOVILES ESPAÑA, S.A.</v>
      </c>
      <c r="D1805" s="5" t="s">
        <v>46</v>
      </c>
      <c r="E1805" s="6" t="s">
        <v>370</v>
      </c>
      <c r="G1805" s="7">
        <v>44621</v>
      </c>
      <c r="H1805" s="8">
        <v>6.2</v>
      </c>
      <c r="I1805" s="8">
        <v>1.3</v>
      </c>
      <c r="L1805" s="27">
        <v>7.5</v>
      </c>
      <c r="M1805" s="8" t="s">
        <v>12</v>
      </c>
      <c r="N1805" s="7">
        <v>44636</v>
      </c>
    </row>
    <row r="1806" spans="3:14" x14ac:dyDescent="0.25">
      <c r="C1806" s="4" t="str">
        <f t="shared" si="28"/>
        <v>TELEFONICA MOVILES ESPAÑA, S.A.</v>
      </c>
      <c r="D1806" s="5" t="s">
        <v>46</v>
      </c>
      <c r="E1806" s="6" t="s">
        <v>703</v>
      </c>
      <c r="G1806" s="7">
        <v>44652</v>
      </c>
      <c r="H1806" s="8">
        <v>12.4</v>
      </c>
      <c r="I1806" s="8">
        <v>2.6</v>
      </c>
      <c r="L1806" s="27">
        <v>15</v>
      </c>
      <c r="M1806" s="8" t="s">
        <v>12</v>
      </c>
      <c r="N1806" s="7">
        <v>44652</v>
      </c>
    </row>
    <row r="1807" spans="3:14" x14ac:dyDescent="0.25">
      <c r="C1807" s="4" t="str">
        <f t="shared" si="28"/>
        <v>TELEFONICA MOVILES ESPAÑA, S.A.</v>
      </c>
      <c r="D1807" s="5" t="s">
        <v>46</v>
      </c>
      <c r="E1807" s="6" t="s">
        <v>704</v>
      </c>
      <c r="G1807" s="7">
        <v>44652</v>
      </c>
      <c r="H1807" s="8">
        <v>7.02</v>
      </c>
      <c r="I1807" s="8">
        <v>1.48</v>
      </c>
      <c r="L1807" s="27">
        <v>8.5</v>
      </c>
      <c r="M1807" s="8" t="s">
        <v>12</v>
      </c>
      <c r="N1807" s="7">
        <v>44652</v>
      </c>
    </row>
    <row r="1808" spans="3:14" x14ac:dyDescent="0.25">
      <c r="C1808" s="4" t="str">
        <f t="shared" si="28"/>
        <v>TELEFONICA MOVILES ESPAÑA, S.A.</v>
      </c>
      <c r="D1808" s="5" t="s">
        <v>46</v>
      </c>
      <c r="E1808" s="6" t="s">
        <v>705</v>
      </c>
      <c r="G1808" s="7">
        <v>44652</v>
      </c>
      <c r="H1808" s="8">
        <v>7.02</v>
      </c>
      <c r="I1808" s="8">
        <v>1.48</v>
      </c>
      <c r="L1808" s="27">
        <v>8.5</v>
      </c>
      <c r="M1808" s="8" t="s">
        <v>12</v>
      </c>
      <c r="N1808" s="7">
        <v>44652</v>
      </c>
    </row>
    <row r="1809" spans="3:14" x14ac:dyDescent="0.25">
      <c r="C1809" s="4" t="str">
        <f t="shared" si="28"/>
        <v>TELEFONICA MOVILES ESPAÑA, S.A.</v>
      </c>
      <c r="D1809" s="5" t="s">
        <v>46</v>
      </c>
      <c r="E1809" s="6" t="s">
        <v>706</v>
      </c>
      <c r="G1809" s="7">
        <v>44652</v>
      </c>
      <c r="H1809" s="8">
        <v>7.02</v>
      </c>
      <c r="I1809" s="8">
        <v>1.48</v>
      </c>
      <c r="L1809" s="27">
        <v>8.5</v>
      </c>
      <c r="M1809" s="8" t="s">
        <v>12</v>
      </c>
      <c r="N1809" s="7">
        <v>44652</v>
      </c>
    </row>
    <row r="1810" spans="3:14" x14ac:dyDescent="0.25">
      <c r="C1810" s="4" t="str">
        <f t="shared" si="28"/>
        <v>TELEFONICA MOVILES ESPAÑA, S.A.</v>
      </c>
      <c r="D1810" s="5" t="s">
        <v>46</v>
      </c>
      <c r="E1810" s="6" t="s">
        <v>707</v>
      </c>
      <c r="G1810" s="7">
        <v>44652</v>
      </c>
      <c r="H1810" s="8">
        <v>7.02</v>
      </c>
      <c r="I1810" s="8">
        <v>1.48</v>
      </c>
      <c r="L1810" s="27">
        <v>8.5</v>
      </c>
      <c r="M1810" s="8" t="s">
        <v>12</v>
      </c>
      <c r="N1810" s="7">
        <v>44652</v>
      </c>
    </row>
    <row r="1811" spans="3:14" x14ac:dyDescent="0.25">
      <c r="C1811" s="4" t="str">
        <f t="shared" si="28"/>
        <v>TELEFONICA MOVILES ESPAÑA, S.A.</v>
      </c>
      <c r="D1811" s="5" t="s">
        <v>46</v>
      </c>
      <c r="E1811" s="6" t="s">
        <v>708</v>
      </c>
      <c r="G1811" s="7">
        <v>44652</v>
      </c>
      <c r="H1811" s="8">
        <v>7.02</v>
      </c>
      <c r="I1811" s="8">
        <v>1.48</v>
      </c>
      <c r="L1811" s="27">
        <v>8.5</v>
      </c>
      <c r="M1811" s="8" t="s">
        <v>12</v>
      </c>
      <c r="N1811" s="7">
        <v>44652</v>
      </c>
    </row>
    <row r="1812" spans="3:14" x14ac:dyDescent="0.25">
      <c r="C1812" s="4" t="str">
        <f t="shared" si="28"/>
        <v>TELEFONICA MOVILES ESPAÑA, S.A.</v>
      </c>
      <c r="D1812" s="5" t="s">
        <v>46</v>
      </c>
      <c r="E1812" s="6" t="s">
        <v>709</v>
      </c>
      <c r="G1812" s="7">
        <v>44652</v>
      </c>
      <c r="H1812" s="8">
        <v>7.02</v>
      </c>
      <c r="I1812" s="8">
        <v>1.48</v>
      </c>
      <c r="L1812" s="27">
        <v>8.5</v>
      </c>
      <c r="M1812" s="8" t="s">
        <v>12</v>
      </c>
      <c r="N1812" s="7">
        <v>44652</v>
      </c>
    </row>
    <row r="1813" spans="3:14" x14ac:dyDescent="0.25">
      <c r="C1813" s="4" t="str">
        <f t="shared" si="28"/>
        <v>TELEFONICA MOVILES ESPAÑA, S.A.</v>
      </c>
      <c r="D1813" s="5" t="s">
        <v>46</v>
      </c>
      <c r="E1813" s="6" t="s">
        <v>710</v>
      </c>
      <c r="G1813" s="7">
        <v>44652</v>
      </c>
      <c r="H1813" s="8">
        <v>7.02</v>
      </c>
      <c r="I1813" s="8">
        <v>1.48</v>
      </c>
      <c r="L1813" s="27">
        <v>8.5</v>
      </c>
      <c r="M1813" s="8" t="s">
        <v>12</v>
      </c>
      <c r="N1813" s="7">
        <v>44652</v>
      </c>
    </row>
    <row r="1814" spans="3:14" x14ac:dyDescent="0.25">
      <c r="C1814" s="4" t="str">
        <f t="shared" si="28"/>
        <v>TELEFONICA MOVILES ESPAÑA, S.A.</v>
      </c>
      <c r="D1814" s="5" t="s">
        <v>46</v>
      </c>
      <c r="E1814" s="6" t="s">
        <v>711</v>
      </c>
      <c r="G1814" s="7">
        <v>44652</v>
      </c>
      <c r="H1814" s="8">
        <v>7.02</v>
      </c>
      <c r="I1814" s="8">
        <v>1.48</v>
      </c>
      <c r="L1814" s="27">
        <v>8.5</v>
      </c>
      <c r="M1814" s="8" t="s">
        <v>12</v>
      </c>
      <c r="N1814" s="7">
        <v>44652</v>
      </c>
    </row>
    <row r="1815" spans="3:14" x14ac:dyDescent="0.25">
      <c r="C1815" s="4" t="str">
        <f t="shared" si="28"/>
        <v>TELEFONICA MOVILES ESPAÑA, S.A.</v>
      </c>
      <c r="D1815" s="5" t="s">
        <v>46</v>
      </c>
      <c r="E1815" s="6" t="s">
        <v>712</v>
      </c>
      <c r="G1815" s="7">
        <v>44652</v>
      </c>
      <c r="H1815" s="8">
        <v>7.02</v>
      </c>
      <c r="I1815" s="8">
        <v>1.48</v>
      </c>
      <c r="L1815" s="27">
        <v>8.5</v>
      </c>
      <c r="M1815" s="8" t="s">
        <v>12</v>
      </c>
      <c r="N1815" s="7">
        <v>44652</v>
      </c>
    </row>
    <row r="1816" spans="3:14" x14ac:dyDescent="0.25">
      <c r="C1816" s="4" t="str">
        <f t="shared" si="28"/>
        <v>TELEFONICA MOVILES ESPAÑA, S.A.</v>
      </c>
      <c r="D1816" s="5" t="s">
        <v>46</v>
      </c>
      <c r="E1816" s="6" t="s">
        <v>713</v>
      </c>
      <c r="G1816" s="7">
        <v>44652</v>
      </c>
      <c r="H1816" s="8">
        <v>7.02</v>
      </c>
      <c r="I1816" s="8">
        <v>1.48</v>
      </c>
      <c r="L1816" s="27">
        <v>8.5</v>
      </c>
      <c r="M1816" s="8" t="s">
        <v>12</v>
      </c>
      <c r="N1816" s="7">
        <v>44652</v>
      </c>
    </row>
    <row r="1817" spans="3:14" x14ac:dyDescent="0.25">
      <c r="C1817" s="4" t="str">
        <f t="shared" si="28"/>
        <v>TELEFONICA MOVILES ESPAÑA, S.A.</v>
      </c>
      <c r="D1817" s="5" t="s">
        <v>46</v>
      </c>
      <c r="E1817" s="6" t="s">
        <v>715</v>
      </c>
      <c r="G1817" s="7">
        <v>44682</v>
      </c>
      <c r="H1817" s="8">
        <v>7.02</v>
      </c>
      <c r="I1817" s="8">
        <v>1.48</v>
      </c>
      <c r="L1817" s="27">
        <v>8.5</v>
      </c>
      <c r="M1817" s="8" t="s">
        <v>12</v>
      </c>
      <c r="N1817" s="7">
        <v>44686</v>
      </c>
    </row>
    <row r="1818" spans="3:14" x14ac:dyDescent="0.25">
      <c r="C1818" s="4" t="str">
        <f t="shared" si="28"/>
        <v>TELEFONICA MOVILES ESPAÑA, S.A.</v>
      </c>
      <c r="D1818" s="5" t="s">
        <v>46</v>
      </c>
      <c r="E1818" s="6" t="s">
        <v>716</v>
      </c>
      <c r="G1818" s="7">
        <v>44682</v>
      </c>
      <c r="H1818" s="8">
        <v>7.02</v>
      </c>
      <c r="I1818" s="8">
        <v>1.48</v>
      </c>
      <c r="L1818" s="27">
        <v>8.5</v>
      </c>
      <c r="M1818" s="8" t="s">
        <v>12</v>
      </c>
      <c r="N1818" s="7">
        <v>44686</v>
      </c>
    </row>
    <row r="1819" spans="3:14" x14ac:dyDescent="0.25">
      <c r="C1819" s="4" t="str">
        <f t="shared" si="28"/>
        <v>TELEFONICA MOVILES ESPAÑA, S.A.</v>
      </c>
      <c r="D1819" s="5" t="s">
        <v>46</v>
      </c>
      <c r="E1819" s="6" t="s">
        <v>723</v>
      </c>
      <c r="G1819" s="7">
        <v>44682</v>
      </c>
      <c r="H1819" s="8">
        <v>7.02</v>
      </c>
      <c r="I1819" s="8">
        <v>1.48</v>
      </c>
      <c r="L1819" s="27">
        <v>8.5</v>
      </c>
      <c r="M1819" s="8" t="s">
        <v>12</v>
      </c>
      <c r="N1819" s="7">
        <v>44686</v>
      </c>
    </row>
    <row r="1820" spans="3:14" x14ac:dyDescent="0.25">
      <c r="C1820" s="4" t="str">
        <f t="shared" si="28"/>
        <v>TELEFONICA MOVILES ESPAÑA, S.A.</v>
      </c>
      <c r="D1820" s="5" t="s">
        <v>46</v>
      </c>
      <c r="E1820" s="6" t="s">
        <v>717</v>
      </c>
      <c r="G1820" s="7">
        <v>44682</v>
      </c>
      <c r="H1820" s="8">
        <v>7.02</v>
      </c>
      <c r="I1820" s="8">
        <v>1.48</v>
      </c>
      <c r="L1820" s="27">
        <v>8.5</v>
      </c>
      <c r="M1820" s="8" t="s">
        <v>12</v>
      </c>
      <c r="N1820" s="7">
        <v>44686</v>
      </c>
    </row>
    <row r="1821" spans="3:14" x14ac:dyDescent="0.25">
      <c r="C1821" s="4" t="str">
        <f t="shared" si="28"/>
        <v>TELEFONICA MOVILES ESPAÑA, S.A.</v>
      </c>
      <c r="D1821" s="5" t="s">
        <v>46</v>
      </c>
      <c r="E1821" s="6" t="s">
        <v>719</v>
      </c>
      <c r="G1821" s="7">
        <v>44682</v>
      </c>
      <c r="H1821" s="8">
        <v>7.02</v>
      </c>
      <c r="I1821" s="8">
        <v>1.48</v>
      </c>
      <c r="L1821" s="27">
        <v>8.5</v>
      </c>
      <c r="M1821" s="8" t="s">
        <v>327</v>
      </c>
      <c r="N1821" s="7">
        <v>44686</v>
      </c>
    </row>
    <row r="1822" spans="3:14" x14ac:dyDescent="0.25">
      <c r="C1822" s="4" t="str">
        <f t="shared" si="28"/>
        <v>TELEFONICA MOVILES ESPAÑA, S.A.</v>
      </c>
      <c r="D1822" s="5" t="s">
        <v>46</v>
      </c>
      <c r="E1822" s="6" t="s">
        <v>714</v>
      </c>
      <c r="G1822" s="7">
        <v>44682</v>
      </c>
      <c r="H1822" s="8">
        <v>7.02</v>
      </c>
      <c r="I1822" s="8">
        <v>1.48</v>
      </c>
      <c r="L1822" s="27">
        <v>8.5</v>
      </c>
      <c r="M1822" s="8" t="s">
        <v>12</v>
      </c>
      <c r="N1822" s="7">
        <v>44686</v>
      </c>
    </row>
    <row r="1823" spans="3:14" x14ac:dyDescent="0.25">
      <c r="C1823" s="4" t="str">
        <f t="shared" si="28"/>
        <v>TELEFONICA MOVILES ESPAÑA, S.A.</v>
      </c>
      <c r="D1823" s="5" t="s">
        <v>46</v>
      </c>
      <c r="E1823" s="6" t="s">
        <v>724</v>
      </c>
      <c r="G1823" s="7">
        <v>44682</v>
      </c>
      <c r="H1823" s="8">
        <v>12.4</v>
      </c>
      <c r="I1823" s="8">
        <v>2.6</v>
      </c>
      <c r="L1823" s="27">
        <v>15</v>
      </c>
      <c r="M1823" s="8" t="s">
        <v>12</v>
      </c>
      <c r="N1823" s="7">
        <v>44686</v>
      </c>
    </row>
    <row r="1824" spans="3:14" x14ac:dyDescent="0.25">
      <c r="C1824" s="4" t="str">
        <f t="shared" si="28"/>
        <v>TELEFONICA MOVILES ESPAÑA, S.A.</v>
      </c>
      <c r="D1824" s="5" t="s">
        <v>46</v>
      </c>
      <c r="E1824" s="6" t="s">
        <v>720</v>
      </c>
      <c r="G1824" s="7">
        <v>44682</v>
      </c>
      <c r="H1824" s="8">
        <v>7.02</v>
      </c>
      <c r="I1824" s="8">
        <v>1.48</v>
      </c>
      <c r="L1824" s="27">
        <v>8.5</v>
      </c>
      <c r="M1824" s="8" t="s">
        <v>12</v>
      </c>
      <c r="N1824" s="7">
        <v>44686</v>
      </c>
    </row>
    <row r="1825" spans="3:14" x14ac:dyDescent="0.25">
      <c r="C1825" s="4" t="str">
        <f t="shared" si="28"/>
        <v>TELEFONICA MOVILES ESPAÑA, S.A.</v>
      </c>
      <c r="D1825" s="5" t="s">
        <v>46</v>
      </c>
      <c r="E1825" s="6" t="s">
        <v>718</v>
      </c>
      <c r="G1825" s="7">
        <v>44682</v>
      </c>
      <c r="H1825" s="8">
        <v>7.02</v>
      </c>
      <c r="I1825" s="8">
        <v>1.48</v>
      </c>
      <c r="L1825" s="27">
        <v>8.5</v>
      </c>
      <c r="M1825" s="8" t="s">
        <v>12</v>
      </c>
      <c r="N1825" s="7">
        <v>44686</v>
      </c>
    </row>
    <row r="1826" spans="3:14" x14ac:dyDescent="0.25">
      <c r="C1826" s="4" t="str">
        <f t="shared" si="28"/>
        <v>TELEFONICA MOVILES ESPAÑA, S.A.</v>
      </c>
      <c r="D1826" s="5" t="s">
        <v>46</v>
      </c>
      <c r="E1826" s="6" t="s">
        <v>721</v>
      </c>
      <c r="G1826" s="7">
        <v>44682</v>
      </c>
      <c r="H1826" s="8">
        <v>7.02</v>
      </c>
      <c r="I1826" s="8">
        <v>1.48</v>
      </c>
      <c r="L1826" s="27">
        <v>8.5</v>
      </c>
      <c r="M1826" s="8" t="s">
        <v>12</v>
      </c>
      <c r="N1826" s="7">
        <v>44686</v>
      </c>
    </row>
    <row r="1827" spans="3:14" x14ac:dyDescent="0.25">
      <c r="C1827" s="4" t="str">
        <f t="shared" si="28"/>
        <v>TELEFONICA MOVILES ESPAÑA, S.A.</v>
      </c>
      <c r="D1827" s="5" t="s">
        <v>46</v>
      </c>
      <c r="E1827" s="6" t="s">
        <v>722</v>
      </c>
      <c r="G1827" s="7">
        <v>44682</v>
      </c>
      <c r="H1827" s="8">
        <v>7.02</v>
      </c>
      <c r="I1827" s="8">
        <v>1.48</v>
      </c>
      <c r="L1827" s="27">
        <v>8.5</v>
      </c>
      <c r="M1827" s="8" t="s">
        <v>12</v>
      </c>
      <c r="N1827" s="7">
        <v>44686</v>
      </c>
    </row>
    <row r="1828" spans="3:14" x14ac:dyDescent="0.25">
      <c r="C1828" s="4" t="str">
        <f t="shared" si="28"/>
        <v>TELEFONICA MOVILES ESPAÑA, S.A.</v>
      </c>
      <c r="D1828" s="5" t="s">
        <v>46</v>
      </c>
      <c r="E1828" s="6" t="s">
        <v>725</v>
      </c>
      <c r="G1828" s="7">
        <v>44713</v>
      </c>
      <c r="H1828" s="8">
        <v>7.02</v>
      </c>
      <c r="I1828" s="8">
        <v>1.48</v>
      </c>
      <c r="L1828" s="27">
        <v>8.5</v>
      </c>
      <c r="M1828" s="8" t="s">
        <v>12</v>
      </c>
      <c r="N1828" s="7">
        <v>44714</v>
      </c>
    </row>
    <row r="1829" spans="3:14" x14ac:dyDescent="0.25">
      <c r="C1829" s="4" t="str">
        <f t="shared" si="28"/>
        <v>TELEFONICA MOVILES ESPAÑA, S.A.</v>
      </c>
      <c r="D1829" s="5" t="s">
        <v>46</v>
      </c>
      <c r="E1829" s="6" t="s">
        <v>726</v>
      </c>
      <c r="G1829" s="7">
        <v>44713</v>
      </c>
      <c r="H1829" s="8">
        <v>7.02</v>
      </c>
      <c r="I1829" s="8">
        <v>1.48</v>
      </c>
      <c r="L1829" s="27">
        <v>8.5</v>
      </c>
      <c r="M1829" s="8" t="s">
        <v>12</v>
      </c>
      <c r="N1829" s="7">
        <v>44714</v>
      </c>
    </row>
    <row r="1830" spans="3:14" x14ac:dyDescent="0.25">
      <c r="C1830" s="4" t="str">
        <f t="shared" si="28"/>
        <v>TELEFONICA MOVILES ESPAÑA, S.A.</v>
      </c>
      <c r="D1830" s="5" t="s">
        <v>46</v>
      </c>
      <c r="E1830" s="6" t="s">
        <v>727</v>
      </c>
      <c r="G1830" s="7">
        <v>44713</v>
      </c>
      <c r="H1830" s="8">
        <v>7.02</v>
      </c>
      <c r="I1830" s="8">
        <v>1.48</v>
      </c>
      <c r="L1830" s="27">
        <v>8.5</v>
      </c>
      <c r="M1830" s="8" t="s">
        <v>12</v>
      </c>
      <c r="N1830" s="7">
        <v>44714</v>
      </c>
    </row>
    <row r="1831" spans="3:14" x14ac:dyDescent="0.25">
      <c r="C1831" s="4" t="str">
        <f t="shared" si="28"/>
        <v>TELEFONICA MOVILES ESPAÑA, S.A.</v>
      </c>
      <c r="D1831" s="5" t="s">
        <v>46</v>
      </c>
      <c r="E1831" s="20" t="s">
        <v>728</v>
      </c>
      <c r="G1831" s="7">
        <v>44713</v>
      </c>
      <c r="H1831" s="8">
        <v>7.02</v>
      </c>
      <c r="I1831" s="8">
        <v>1.48</v>
      </c>
      <c r="L1831" s="27">
        <v>8.5</v>
      </c>
      <c r="M1831" s="8" t="s">
        <v>12</v>
      </c>
      <c r="N1831" s="7">
        <v>44714</v>
      </c>
    </row>
    <row r="1832" spans="3:14" x14ac:dyDescent="0.25">
      <c r="C1832" s="4" t="str">
        <f t="shared" si="28"/>
        <v>TELEFONICA MOVILES ESPAÑA, S.A.</v>
      </c>
      <c r="D1832" s="5" t="s">
        <v>46</v>
      </c>
      <c r="E1832" s="6" t="s">
        <v>729</v>
      </c>
      <c r="G1832" s="7">
        <v>44713</v>
      </c>
      <c r="H1832" s="8">
        <v>7.02</v>
      </c>
      <c r="I1832" s="8">
        <v>1.48</v>
      </c>
      <c r="L1832" s="27">
        <v>8.5</v>
      </c>
      <c r="M1832" s="8" t="s">
        <v>12</v>
      </c>
      <c r="N1832" s="7">
        <v>44714</v>
      </c>
    </row>
    <row r="1833" spans="3:14" x14ac:dyDescent="0.25">
      <c r="C1833" s="4" t="str">
        <f t="shared" si="28"/>
        <v>TELEFONICA MOVILES ESPAÑA, S.A.</v>
      </c>
      <c r="D1833" s="5" t="s">
        <v>46</v>
      </c>
      <c r="E1833" s="6" t="s">
        <v>730</v>
      </c>
      <c r="G1833" s="7">
        <v>44713</v>
      </c>
      <c r="H1833" s="8">
        <v>7.02</v>
      </c>
      <c r="I1833" s="8">
        <v>1.48</v>
      </c>
      <c r="L1833" s="27">
        <v>8.5</v>
      </c>
      <c r="M1833" s="8" t="s">
        <v>12</v>
      </c>
      <c r="N1833" s="7">
        <v>44714</v>
      </c>
    </row>
    <row r="1834" spans="3:14" x14ac:dyDescent="0.25">
      <c r="C1834" s="4" t="str">
        <f t="shared" si="28"/>
        <v>TELEFONICA MOVILES ESPAÑA, S.A.</v>
      </c>
      <c r="D1834" s="5" t="s">
        <v>46</v>
      </c>
      <c r="E1834" s="6" t="s">
        <v>731</v>
      </c>
      <c r="G1834" s="7">
        <v>44713</v>
      </c>
      <c r="H1834" s="8">
        <v>7.02</v>
      </c>
      <c r="I1834" s="8">
        <v>1.48</v>
      </c>
      <c r="L1834" s="27">
        <v>8.5</v>
      </c>
      <c r="M1834" s="8" t="s">
        <v>12</v>
      </c>
      <c r="N1834" s="7">
        <v>44714</v>
      </c>
    </row>
    <row r="1835" spans="3:14" x14ac:dyDescent="0.25">
      <c r="C1835" s="4" t="str">
        <f t="shared" si="28"/>
        <v>TELEFONICA MOVILES ESPAÑA, S.A.</v>
      </c>
      <c r="D1835" s="5" t="s">
        <v>46</v>
      </c>
      <c r="E1835" s="6" t="s">
        <v>732</v>
      </c>
      <c r="G1835" s="7">
        <v>44713</v>
      </c>
      <c r="H1835" s="8">
        <v>7.02</v>
      </c>
      <c r="I1835" s="8">
        <v>1.48</v>
      </c>
      <c r="L1835" s="27">
        <v>8.5</v>
      </c>
      <c r="M1835" s="8" t="s">
        <v>12</v>
      </c>
      <c r="N1835" s="7">
        <v>44714</v>
      </c>
    </row>
    <row r="1836" spans="3:14" x14ac:dyDescent="0.25">
      <c r="C1836" s="4" t="str">
        <f t="shared" si="28"/>
        <v>TELEFONICA MOVILES ESPAÑA, S.A.</v>
      </c>
      <c r="D1836" s="5" t="s">
        <v>46</v>
      </c>
      <c r="E1836" s="6" t="s">
        <v>733</v>
      </c>
      <c r="G1836" s="7">
        <v>44713</v>
      </c>
      <c r="H1836" s="8">
        <v>7.02</v>
      </c>
      <c r="I1836" s="8">
        <v>1.48</v>
      </c>
      <c r="L1836" s="27">
        <v>8.5</v>
      </c>
      <c r="M1836" s="8" t="s">
        <v>12</v>
      </c>
      <c r="N1836" s="7">
        <v>44714</v>
      </c>
    </row>
    <row r="1837" spans="3:14" x14ac:dyDescent="0.25">
      <c r="C1837" s="4" t="str">
        <f t="shared" si="28"/>
        <v>TELEFONICA MOVILES ESPAÑA, S.A.</v>
      </c>
      <c r="D1837" s="5" t="s">
        <v>46</v>
      </c>
      <c r="E1837" s="6" t="s">
        <v>734</v>
      </c>
      <c r="G1837" s="7">
        <v>44713</v>
      </c>
      <c r="H1837" s="8">
        <v>7.02</v>
      </c>
      <c r="I1837" s="8">
        <v>1.48</v>
      </c>
      <c r="L1837" s="27">
        <v>8.5</v>
      </c>
      <c r="M1837" s="8" t="s">
        <v>12</v>
      </c>
      <c r="N1837" s="7">
        <v>44714</v>
      </c>
    </row>
    <row r="1838" spans="3:14" x14ac:dyDescent="0.25">
      <c r="C1838" s="4" t="str">
        <f t="shared" si="28"/>
        <v>TELEFONICA MOVILES ESPAÑA, S.A.</v>
      </c>
      <c r="D1838" s="5" t="s">
        <v>46</v>
      </c>
      <c r="E1838" s="6" t="s">
        <v>735</v>
      </c>
      <c r="G1838" s="7">
        <v>44713</v>
      </c>
      <c r="H1838" s="8">
        <v>12.4</v>
      </c>
      <c r="I1838" s="8">
        <v>2.6</v>
      </c>
      <c r="L1838" s="27">
        <v>15</v>
      </c>
      <c r="M1838" s="8" t="s">
        <v>12</v>
      </c>
      <c r="N1838" s="7">
        <v>44714</v>
      </c>
    </row>
    <row r="1839" spans="3:14" x14ac:dyDescent="0.25">
      <c r="C1839" s="4" t="str">
        <f t="shared" si="28"/>
        <v>TELEFONICA MOVILES ESPAÑA, S.A.</v>
      </c>
      <c r="D1839" s="5" t="s">
        <v>46</v>
      </c>
      <c r="E1839" s="6" t="s">
        <v>1037</v>
      </c>
      <c r="G1839" s="7">
        <v>44743</v>
      </c>
      <c r="H1839" s="8">
        <v>7.02</v>
      </c>
      <c r="I1839" s="8">
        <v>1.48</v>
      </c>
      <c r="L1839" s="27">
        <v>8.5</v>
      </c>
      <c r="M1839" s="8" t="s">
        <v>12</v>
      </c>
      <c r="N1839" s="7">
        <v>44743</v>
      </c>
    </row>
    <row r="1840" spans="3:14" x14ac:dyDescent="0.25">
      <c r="C1840" s="4" t="str">
        <f t="shared" si="28"/>
        <v>TELEFONICA MOVILES ESPAÑA, S.A.</v>
      </c>
      <c r="D1840" s="5" t="s">
        <v>46</v>
      </c>
      <c r="E1840" s="6" t="s">
        <v>1038</v>
      </c>
      <c r="G1840" s="7">
        <v>44743</v>
      </c>
      <c r="H1840" s="8">
        <v>7.02</v>
      </c>
      <c r="I1840" s="8">
        <v>1.48</v>
      </c>
      <c r="L1840" s="27">
        <v>8.5</v>
      </c>
      <c r="M1840" s="8" t="s">
        <v>12</v>
      </c>
      <c r="N1840" s="7">
        <v>44743</v>
      </c>
    </row>
    <row r="1841" spans="3:14" x14ac:dyDescent="0.25">
      <c r="C1841" s="4" t="str">
        <f t="shared" si="28"/>
        <v>TELEFONICA MOVILES ESPAÑA, S.A.</v>
      </c>
      <c r="D1841" s="5" t="s">
        <v>46</v>
      </c>
      <c r="E1841" s="6" t="s">
        <v>1039</v>
      </c>
      <c r="G1841" s="7">
        <v>44743</v>
      </c>
      <c r="H1841" s="8">
        <v>12.4</v>
      </c>
      <c r="I1841" s="8">
        <v>2.6</v>
      </c>
      <c r="L1841" s="27">
        <v>15</v>
      </c>
      <c r="M1841" s="8" t="s">
        <v>12</v>
      </c>
      <c r="N1841" s="7">
        <v>44743</v>
      </c>
    </row>
    <row r="1842" spans="3:14" x14ac:dyDescent="0.25">
      <c r="C1842" s="4" t="str">
        <f t="shared" si="28"/>
        <v>TELEFONICA MOVILES ESPAÑA, S.A.</v>
      </c>
      <c r="D1842" s="5" t="s">
        <v>46</v>
      </c>
      <c r="E1842" s="6" t="s">
        <v>1040</v>
      </c>
      <c r="G1842" s="7">
        <v>44743</v>
      </c>
      <c r="H1842" s="8">
        <v>7.02</v>
      </c>
      <c r="I1842" s="8">
        <v>1.48</v>
      </c>
      <c r="L1842" s="27">
        <v>8.5</v>
      </c>
      <c r="M1842" s="8" t="s">
        <v>12</v>
      </c>
      <c r="N1842" s="7">
        <v>44743</v>
      </c>
    </row>
    <row r="1843" spans="3:14" x14ac:dyDescent="0.25">
      <c r="C1843" s="4" t="str">
        <f t="shared" si="28"/>
        <v>TELEFONICA MOVILES ESPAÑA, S.A.</v>
      </c>
      <c r="D1843" s="5" t="s">
        <v>46</v>
      </c>
      <c r="E1843" s="6" t="s">
        <v>1041</v>
      </c>
      <c r="G1843" s="7">
        <v>44743</v>
      </c>
      <c r="H1843" s="8">
        <v>7.02</v>
      </c>
      <c r="I1843" s="8">
        <v>1.48</v>
      </c>
      <c r="L1843" s="27">
        <v>8.5</v>
      </c>
      <c r="M1843" s="8" t="s">
        <v>12</v>
      </c>
      <c r="N1843" s="7">
        <v>44743</v>
      </c>
    </row>
    <row r="1844" spans="3:14" x14ac:dyDescent="0.25">
      <c r="C1844" s="4" t="str">
        <f t="shared" si="28"/>
        <v>TELEFONICA MOVILES ESPAÑA, S.A.</v>
      </c>
      <c r="D1844" s="5" t="s">
        <v>46</v>
      </c>
      <c r="E1844" s="6" t="s">
        <v>1042</v>
      </c>
      <c r="G1844" s="7">
        <v>44743</v>
      </c>
      <c r="H1844" s="8">
        <v>7.02</v>
      </c>
      <c r="I1844" s="8">
        <v>1.48</v>
      </c>
      <c r="L1844" s="27">
        <v>8.5</v>
      </c>
      <c r="M1844" s="8" t="s">
        <v>12</v>
      </c>
      <c r="N1844" s="7">
        <v>44743</v>
      </c>
    </row>
    <row r="1845" spans="3:14" x14ac:dyDescent="0.25">
      <c r="C1845" s="4" t="str">
        <f t="shared" si="28"/>
        <v>TELEFONICA MOVILES ESPAÑA, S.A.</v>
      </c>
      <c r="D1845" s="5" t="s">
        <v>46</v>
      </c>
      <c r="E1845" s="6" t="s">
        <v>1043</v>
      </c>
      <c r="G1845" s="7">
        <v>44743</v>
      </c>
      <c r="H1845" s="8">
        <v>7.02</v>
      </c>
      <c r="I1845" s="8">
        <v>1.48</v>
      </c>
      <c r="L1845" s="27">
        <v>8.5</v>
      </c>
      <c r="M1845" s="8" t="s">
        <v>12</v>
      </c>
      <c r="N1845" s="7">
        <v>44743</v>
      </c>
    </row>
    <row r="1846" spans="3:14" x14ac:dyDescent="0.25">
      <c r="C1846" s="4" t="str">
        <f t="shared" si="28"/>
        <v>TELEFONICA MOVILES ESPAÑA, S.A.</v>
      </c>
      <c r="D1846" s="5" t="s">
        <v>46</v>
      </c>
      <c r="E1846" s="6" t="s">
        <v>1044</v>
      </c>
      <c r="G1846" s="7">
        <v>44743</v>
      </c>
      <c r="H1846" s="8">
        <v>7.02</v>
      </c>
      <c r="I1846" s="8">
        <v>1.48</v>
      </c>
      <c r="L1846" s="27">
        <v>8.5</v>
      </c>
      <c r="M1846" s="8" t="s">
        <v>12</v>
      </c>
      <c r="N1846" s="7">
        <v>44743</v>
      </c>
    </row>
    <row r="1847" spans="3:14" x14ac:dyDescent="0.25">
      <c r="C1847" s="4" t="str">
        <f t="shared" si="28"/>
        <v>TELEFONICA MOVILES ESPAÑA, S.A.</v>
      </c>
      <c r="D1847" s="5" t="s">
        <v>46</v>
      </c>
      <c r="E1847" s="6" t="s">
        <v>1045</v>
      </c>
      <c r="G1847" s="7">
        <v>44743</v>
      </c>
      <c r="H1847" s="8">
        <v>7.02</v>
      </c>
      <c r="I1847" s="8">
        <v>1.48</v>
      </c>
      <c r="L1847" s="27">
        <v>8.5</v>
      </c>
      <c r="M1847" s="8" t="s">
        <v>12</v>
      </c>
      <c r="N1847" s="7">
        <v>44743</v>
      </c>
    </row>
    <row r="1848" spans="3:14" x14ac:dyDescent="0.25">
      <c r="C1848" s="4" t="str">
        <f t="shared" si="28"/>
        <v>TELEFONICA MOVILES ESPAÑA, S.A.</v>
      </c>
      <c r="D1848" s="5" t="s">
        <v>46</v>
      </c>
      <c r="E1848" s="6" t="s">
        <v>1046</v>
      </c>
      <c r="G1848" s="7">
        <v>44743</v>
      </c>
      <c r="H1848" s="8">
        <v>7.02</v>
      </c>
      <c r="I1848" s="8">
        <v>1.48</v>
      </c>
      <c r="L1848" s="27">
        <v>8.5</v>
      </c>
      <c r="M1848" s="8" t="s">
        <v>12</v>
      </c>
      <c r="N1848" s="7">
        <v>44743</v>
      </c>
    </row>
    <row r="1849" spans="3:14" x14ac:dyDescent="0.25">
      <c r="C1849" s="4" t="str">
        <f t="shared" si="28"/>
        <v>TELEFONICA MOVILES ESPAÑA, S.A.</v>
      </c>
      <c r="D1849" s="5" t="s">
        <v>46</v>
      </c>
      <c r="E1849" s="6" t="s">
        <v>1047</v>
      </c>
      <c r="G1849" s="7">
        <v>44743</v>
      </c>
      <c r="H1849" s="8">
        <v>7.02</v>
      </c>
      <c r="I1849" s="8">
        <v>1.48</v>
      </c>
      <c r="L1849" s="27">
        <v>8.5</v>
      </c>
      <c r="M1849" s="8" t="s">
        <v>12</v>
      </c>
      <c r="N1849" s="7">
        <v>44743</v>
      </c>
    </row>
    <row r="1850" spans="3:14" x14ac:dyDescent="0.25">
      <c r="C1850" s="4" t="str">
        <f t="shared" si="28"/>
        <v>TELEFONICA MOVILES ESPAÑA, S.A.</v>
      </c>
      <c r="D1850" s="5" t="s">
        <v>46</v>
      </c>
      <c r="E1850" s="6" t="s">
        <v>1048</v>
      </c>
      <c r="G1850" s="7">
        <v>44774</v>
      </c>
      <c r="H1850" s="8">
        <v>7.02</v>
      </c>
      <c r="I1850" s="8">
        <v>1.48</v>
      </c>
      <c r="L1850" s="27">
        <v>8.5</v>
      </c>
      <c r="M1850" s="8" t="s">
        <v>12</v>
      </c>
      <c r="N1850" s="7">
        <v>44804</v>
      </c>
    </row>
    <row r="1851" spans="3:14" x14ac:dyDescent="0.25">
      <c r="C1851" s="4" t="str">
        <f t="shared" si="28"/>
        <v>TELEFONICA MOVILES ESPAÑA, S.A.</v>
      </c>
      <c r="D1851" s="5" t="s">
        <v>46</v>
      </c>
      <c r="E1851" s="6" t="s">
        <v>1049</v>
      </c>
      <c r="G1851" s="7">
        <v>44774</v>
      </c>
      <c r="H1851" s="8">
        <v>12.4</v>
      </c>
      <c r="I1851" s="8">
        <v>2.6</v>
      </c>
      <c r="L1851" s="27">
        <v>15</v>
      </c>
      <c r="M1851" s="8" t="s">
        <v>12</v>
      </c>
      <c r="N1851" s="7">
        <v>44804</v>
      </c>
    </row>
    <row r="1852" spans="3:14" x14ac:dyDescent="0.25">
      <c r="C1852" s="4" t="str">
        <f t="shared" si="28"/>
        <v>TELEFONICA MOVILES ESPAÑA, S.A.</v>
      </c>
      <c r="D1852" s="5" t="s">
        <v>46</v>
      </c>
      <c r="E1852" s="6" t="s">
        <v>1050</v>
      </c>
      <c r="G1852" s="7">
        <v>44774</v>
      </c>
      <c r="H1852" s="8">
        <v>7.02</v>
      </c>
      <c r="I1852" s="8">
        <v>1.48</v>
      </c>
      <c r="L1852" s="27">
        <v>8.5</v>
      </c>
      <c r="M1852" s="8" t="s">
        <v>12</v>
      </c>
      <c r="N1852" s="7">
        <v>44804</v>
      </c>
    </row>
    <row r="1853" spans="3:14" x14ac:dyDescent="0.25">
      <c r="C1853" s="4" t="str">
        <f t="shared" si="28"/>
        <v>TELEFONICA MOVILES ESPAÑA, S.A.</v>
      </c>
      <c r="D1853" s="5" t="s">
        <v>46</v>
      </c>
      <c r="E1853" s="6" t="s">
        <v>1051</v>
      </c>
      <c r="G1853" s="7">
        <v>44774</v>
      </c>
      <c r="H1853" s="8">
        <v>7.02</v>
      </c>
      <c r="I1853" s="8">
        <v>1.48</v>
      </c>
      <c r="L1853" s="27">
        <v>8.5</v>
      </c>
      <c r="M1853" s="8" t="s">
        <v>12</v>
      </c>
      <c r="N1853" s="7">
        <v>44804</v>
      </c>
    </row>
    <row r="1854" spans="3:14" x14ac:dyDescent="0.25">
      <c r="C1854" s="4" t="str">
        <f t="shared" si="28"/>
        <v>TELEFONICA MOVILES ESPAÑA, S.A.</v>
      </c>
      <c r="D1854" s="5" t="s">
        <v>46</v>
      </c>
      <c r="E1854" s="6" t="s">
        <v>1052</v>
      </c>
      <c r="G1854" s="7">
        <v>44774</v>
      </c>
      <c r="H1854" s="8">
        <v>7.02</v>
      </c>
      <c r="I1854" s="8">
        <v>1.48</v>
      </c>
      <c r="L1854" s="27">
        <v>8.5</v>
      </c>
      <c r="M1854" s="8" t="s">
        <v>12</v>
      </c>
      <c r="N1854" s="7">
        <v>44804</v>
      </c>
    </row>
    <row r="1855" spans="3:14" x14ac:dyDescent="0.25">
      <c r="C1855" s="4" t="str">
        <f t="shared" si="28"/>
        <v>TELEFONICA MOVILES ESPAÑA, S.A.</v>
      </c>
      <c r="D1855" s="5" t="s">
        <v>46</v>
      </c>
      <c r="E1855" s="6" t="s">
        <v>1053</v>
      </c>
      <c r="G1855" s="7">
        <v>44774</v>
      </c>
      <c r="H1855" s="8">
        <v>7.02</v>
      </c>
      <c r="I1855" s="8">
        <v>1.48</v>
      </c>
      <c r="L1855" s="27">
        <v>8.5</v>
      </c>
      <c r="M1855" s="8" t="s">
        <v>12</v>
      </c>
      <c r="N1855" s="7">
        <v>44804</v>
      </c>
    </row>
    <row r="1856" spans="3:14" x14ac:dyDescent="0.25">
      <c r="C1856" s="4" t="str">
        <f t="shared" si="28"/>
        <v>TELEFONICA MOVILES ESPAÑA, S.A.</v>
      </c>
      <c r="D1856" s="5" t="s">
        <v>46</v>
      </c>
      <c r="E1856" s="6" t="s">
        <v>1054</v>
      </c>
      <c r="G1856" s="7">
        <v>44774</v>
      </c>
      <c r="H1856" s="8">
        <v>7.02</v>
      </c>
      <c r="I1856" s="8">
        <v>1.48</v>
      </c>
      <c r="L1856" s="27">
        <v>8.5</v>
      </c>
      <c r="M1856" s="8" t="s">
        <v>12</v>
      </c>
      <c r="N1856" s="7">
        <v>44804</v>
      </c>
    </row>
    <row r="1857" spans="3:14" x14ac:dyDescent="0.25">
      <c r="C1857" s="4" t="str">
        <f t="shared" si="28"/>
        <v>TELEFONICA MOVILES ESPAÑA, S.A.</v>
      </c>
      <c r="D1857" s="5" t="s">
        <v>46</v>
      </c>
      <c r="E1857" s="6" t="s">
        <v>1055</v>
      </c>
      <c r="G1857" s="7">
        <v>44774</v>
      </c>
      <c r="H1857" s="8">
        <v>7.02</v>
      </c>
      <c r="I1857" s="8">
        <v>1.48</v>
      </c>
      <c r="L1857" s="27">
        <v>8.5</v>
      </c>
      <c r="M1857" s="8" t="s">
        <v>12</v>
      </c>
      <c r="N1857" s="7">
        <v>44804</v>
      </c>
    </row>
    <row r="1858" spans="3:14" x14ac:dyDescent="0.25">
      <c r="C1858" s="4" t="str">
        <f t="shared" si="28"/>
        <v>TELEFONICA MOVILES ESPAÑA, S.A.</v>
      </c>
      <c r="D1858" s="5" t="s">
        <v>46</v>
      </c>
      <c r="E1858" s="6" t="s">
        <v>1056</v>
      </c>
      <c r="G1858" s="7">
        <v>44774</v>
      </c>
      <c r="H1858" s="8">
        <v>7.02</v>
      </c>
      <c r="I1858" s="8">
        <v>1.48</v>
      </c>
      <c r="L1858" s="27">
        <v>8.5</v>
      </c>
      <c r="M1858" s="8" t="s">
        <v>12</v>
      </c>
      <c r="N1858" s="7">
        <v>44804</v>
      </c>
    </row>
    <row r="1859" spans="3:14" x14ac:dyDescent="0.25">
      <c r="C1859" s="4" t="str">
        <f t="shared" si="28"/>
        <v>TELEFONICA MOVILES ESPAÑA, S.A.</v>
      </c>
      <c r="D1859" s="5" t="s">
        <v>46</v>
      </c>
      <c r="E1859" s="6" t="s">
        <v>1057</v>
      </c>
      <c r="G1859" s="7">
        <v>44774</v>
      </c>
      <c r="H1859" s="8">
        <v>7.02</v>
      </c>
      <c r="I1859" s="8">
        <v>1.48</v>
      </c>
      <c r="L1859" s="27">
        <v>8.5</v>
      </c>
      <c r="M1859" s="8" t="s">
        <v>12</v>
      </c>
      <c r="N1859" s="7">
        <v>44804</v>
      </c>
    </row>
    <row r="1860" spans="3:14" x14ac:dyDescent="0.25">
      <c r="C1860" s="4" t="str">
        <f t="shared" si="28"/>
        <v>TELEFONICA MOVILES ESPAÑA, S.A.</v>
      </c>
      <c r="D1860" s="5" t="s">
        <v>46</v>
      </c>
      <c r="E1860" s="6" t="s">
        <v>1058</v>
      </c>
      <c r="G1860" s="7">
        <v>44774</v>
      </c>
      <c r="H1860" s="8">
        <v>7.02</v>
      </c>
      <c r="I1860" s="8">
        <v>1.48</v>
      </c>
      <c r="L1860" s="27">
        <v>8.5</v>
      </c>
      <c r="M1860" s="8" t="s">
        <v>12</v>
      </c>
      <c r="N1860" s="7">
        <v>44804</v>
      </c>
    </row>
    <row r="1861" spans="3:14" x14ac:dyDescent="0.25">
      <c r="C1861" s="4" t="str">
        <f t="shared" si="28"/>
        <v>TELEFONICA MOVILES ESPAÑA, S.A.</v>
      </c>
      <c r="D1861" s="5" t="s">
        <v>46</v>
      </c>
      <c r="E1861" s="6" t="s">
        <v>1059</v>
      </c>
      <c r="G1861" s="7">
        <v>44805</v>
      </c>
      <c r="H1861" s="8">
        <v>7.02</v>
      </c>
      <c r="I1861" s="8">
        <v>1.48</v>
      </c>
      <c r="L1861" s="27">
        <v>8.5</v>
      </c>
      <c r="M1861" s="8" t="s">
        <v>12</v>
      </c>
      <c r="N1861" s="7">
        <v>44816</v>
      </c>
    </row>
    <row r="1862" spans="3:14" x14ac:dyDescent="0.25">
      <c r="C1862" s="4" t="str">
        <f t="shared" si="28"/>
        <v>TELEFONICA MOVILES ESPAÑA, S.A.</v>
      </c>
      <c r="D1862" s="5" t="s">
        <v>46</v>
      </c>
      <c r="E1862" s="6" t="s">
        <v>1060</v>
      </c>
      <c r="G1862" s="7">
        <v>44805</v>
      </c>
      <c r="H1862" s="8">
        <v>7.02</v>
      </c>
      <c r="I1862" s="8">
        <v>1.48</v>
      </c>
      <c r="L1862" s="27">
        <v>8.5</v>
      </c>
      <c r="M1862" s="8" t="s">
        <v>12</v>
      </c>
      <c r="N1862" s="7">
        <v>44816</v>
      </c>
    </row>
    <row r="1863" spans="3:14" x14ac:dyDescent="0.25">
      <c r="C1863" s="4" t="str">
        <f t="shared" si="28"/>
        <v>TELEFONICA MOVILES ESPAÑA, S.A.</v>
      </c>
      <c r="D1863" s="5" t="s">
        <v>46</v>
      </c>
      <c r="E1863" s="6" t="s">
        <v>1061</v>
      </c>
      <c r="G1863" s="7">
        <v>44805</v>
      </c>
      <c r="H1863" s="8">
        <v>7.02</v>
      </c>
      <c r="I1863" s="8">
        <v>1.48</v>
      </c>
      <c r="L1863" s="27">
        <v>8.5</v>
      </c>
      <c r="M1863" s="8" t="s">
        <v>12</v>
      </c>
      <c r="N1863" s="7">
        <v>44816</v>
      </c>
    </row>
    <row r="1864" spans="3:14" x14ac:dyDescent="0.25">
      <c r="C1864" s="4" t="str">
        <f t="shared" ref="C1864:C1927" si="29">MID(D1864,8,60)</f>
        <v>TELEFONICA MOVILES ESPAÑA, S.A.</v>
      </c>
      <c r="D1864" s="5" t="s">
        <v>46</v>
      </c>
      <c r="E1864" s="6" t="s">
        <v>1062</v>
      </c>
      <c r="G1864" s="7">
        <v>44805</v>
      </c>
      <c r="H1864" s="8">
        <v>7.02</v>
      </c>
      <c r="I1864" s="8">
        <v>1.48</v>
      </c>
      <c r="L1864" s="27">
        <v>8.5</v>
      </c>
      <c r="M1864" s="8" t="s">
        <v>12</v>
      </c>
      <c r="N1864" s="7">
        <v>44816</v>
      </c>
    </row>
    <row r="1865" spans="3:14" x14ac:dyDescent="0.25">
      <c r="C1865" s="4" t="str">
        <f t="shared" si="29"/>
        <v>TELEFONICA MOVILES ESPAÑA, S.A.</v>
      </c>
      <c r="D1865" s="5" t="s">
        <v>46</v>
      </c>
      <c r="E1865" s="6" t="s">
        <v>1063</v>
      </c>
      <c r="G1865" s="7">
        <v>44805</v>
      </c>
      <c r="H1865" s="8">
        <v>7.02</v>
      </c>
      <c r="I1865" s="8">
        <v>1.48</v>
      </c>
      <c r="L1865" s="27">
        <v>8.5</v>
      </c>
      <c r="M1865" s="8" t="s">
        <v>12</v>
      </c>
      <c r="N1865" s="7">
        <v>44816</v>
      </c>
    </row>
    <row r="1866" spans="3:14" x14ac:dyDescent="0.25">
      <c r="C1866" s="4" t="str">
        <f t="shared" si="29"/>
        <v>TELEFONICA MOVILES ESPAÑA, S.A.</v>
      </c>
      <c r="D1866" s="5" t="s">
        <v>46</v>
      </c>
      <c r="E1866" s="6" t="s">
        <v>1064</v>
      </c>
      <c r="G1866" s="7">
        <v>44805</v>
      </c>
      <c r="H1866" s="8">
        <v>7.02</v>
      </c>
      <c r="I1866" s="8">
        <v>1.48</v>
      </c>
      <c r="L1866" s="27">
        <v>8.5</v>
      </c>
      <c r="M1866" s="8" t="s">
        <v>12</v>
      </c>
      <c r="N1866" s="7">
        <v>44816</v>
      </c>
    </row>
    <row r="1867" spans="3:14" x14ac:dyDescent="0.25">
      <c r="C1867" s="4" t="str">
        <f t="shared" si="29"/>
        <v>TELEFONICA MOVILES ESPAÑA, S.A.</v>
      </c>
      <c r="D1867" s="5" t="s">
        <v>46</v>
      </c>
      <c r="E1867" s="6" t="s">
        <v>1065</v>
      </c>
      <c r="G1867" s="7">
        <v>44805</v>
      </c>
      <c r="H1867" s="8">
        <v>7.02</v>
      </c>
      <c r="I1867" s="8">
        <v>1.48</v>
      </c>
      <c r="L1867" s="27">
        <v>8.5</v>
      </c>
      <c r="M1867" s="8" t="s">
        <v>12</v>
      </c>
      <c r="N1867" s="7">
        <v>44816</v>
      </c>
    </row>
    <row r="1868" spans="3:14" x14ac:dyDescent="0.25">
      <c r="C1868" s="4" t="str">
        <f t="shared" si="29"/>
        <v>TELEFONICA MOVILES ESPAÑA, S.A.</v>
      </c>
      <c r="D1868" s="5" t="s">
        <v>46</v>
      </c>
      <c r="E1868" s="6" t="s">
        <v>1066</v>
      </c>
      <c r="G1868" s="7">
        <v>44805</v>
      </c>
      <c r="H1868" s="8">
        <v>7.02</v>
      </c>
      <c r="I1868" s="8">
        <v>1.48</v>
      </c>
      <c r="L1868" s="27">
        <v>8.5</v>
      </c>
      <c r="M1868" s="8" t="s">
        <v>12</v>
      </c>
      <c r="N1868" s="7">
        <v>44816</v>
      </c>
    </row>
    <row r="1869" spans="3:14" x14ac:dyDescent="0.25">
      <c r="C1869" s="4" t="str">
        <f t="shared" si="29"/>
        <v>TELEFONICA MOVILES ESPAÑA, S.A.</v>
      </c>
      <c r="D1869" s="5" t="s">
        <v>46</v>
      </c>
      <c r="E1869" s="6" t="s">
        <v>1067</v>
      </c>
      <c r="G1869" s="7">
        <v>44805</v>
      </c>
      <c r="H1869" s="8">
        <v>7.02</v>
      </c>
      <c r="I1869" s="8">
        <v>1.48</v>
      </c>
      <c r="L1869" s="27">
        <v>8.5</v>
      </c>
      <c r="M1869" s="8" t="s">
        <v>12</v>
      </c>
      <c r="N1869" s="7">
        <v>44816</v>
      </c>
    </row>
    <row r="1870" spans="3:14" x14ac:dyDescent="0.25">
      <c r="C1870" s="4" t="str">
        <f t="shared" si="29"/>
        <v>TELEFONICA MOVILES ESPAÑA, S.A.</v>
      </c>
      <c r="D1870" s="5" t="s">
        <v>46</v>
      </c>
      <c r="E1870" s="6" t="s">
        <v>1068</v>
      </c>
      <c r="G1870" s="7">
        <v>44805</v>
      </c>
      <c r="H1870" s="8">
        <v>7.02</v>
      </c>
      <c r="I1870" s="8">
        <v>1.48</v>
      </c>
      <c r="L1870" s="27">
        <v>8.5</v>
      </c>
      <c r="M1870" s="8" t="s">
        <v>12</v>
      </c>
      <c r="N1870" s="7">
        <v>44816</v>
      </c>
    </row>
    <row r="1871" spans="3:14" x14ac:dyDescent="0.25">
      <c r="C1871" s="4" t="str">
        <f t="shared" si="29"/>
        <v>TELEFONICA MOVILES ESPAÑA, S.A.</v>
      </c>
      <c r="D1871" s="5" t="s">
        <v>46</v>
      </c>
      <c r="E1871" s="6" t="s">
        <v>1069</v>
      </c>
      <c r="G1871" s="7">
        <v>44805</v>
      </c>
      <c r="H1871" s="8">
        <v>12.4</v>
      </c>
      <c r="I1871" s="8">
        <v>2.6</v>
      </c>
      <c r="L1871" s="27">
        <v>15</v>
      </c>
      <c r="M1871" s="8" t="s">
        <v>12</v>
      </c>
      <c r="N1871" s="7">
        <v>44816</v>
      </c>
    </row>
    <row r="1872" spans="3:14" x14ac:dyDescent="0.25">
      <c r="C1872" s="4" t="str">
        <f t="shared" si="29"/>
        <v>TELEFONICA MOVILES ESPAÑA, S.A.</v>
      </c>
      <c r="D1872" s="5" t="s">
        <v>46</v>
      </c>
      <c r="E1872" s="6" t="s">
        <v>1371</v>
      </c>
      <c r="G1872" s="7">
        <v>44835</v>
      </c>
      <c r="H1872" s="8">
        <v>7.02</v>
      </c>
      <c r="I1872" s="8">
        <v>1.48</v>
      </c>
      <c r="L1872" s="27">
        <v>8.5</v>
      </c>
      <c r="M1872" s="8" t="s">
        <v>12</v>
      </c>
      <c r="N1872" s="7">
        <v>44837</v>
      </c>
    </row>
    <row r="1873" spans="3:14" x14ac:dyDescent="0.25">
      <c r="C1873" s="4" t="str">
        <f t="shared" si="29"/>
        <v>TELEFONICA MOVILES ESPAÑA, S.A.</v>
      </c>
      <c r="D1873" s="5" t="s">
        <v>46</v>
      </c>
      <c r="E1873" s="6" t="s">
        <v>1372</v>
      </c>
      <c r="G1873" s="7">
        <v>44835</v>
      </c>
      <c r="H1873" s="8">
        <v>7.02</v>
      </c>
      <c r="I1873" s="8">
        <v>1.48</v>
      </c>
      <c r="L1873" s="27">
        <v>8.5</v>
      </c>
      <c r="M1873" s="8" t="s">
        <v>12</v>
      </c>
      <c r="N1873" s="7">
        <v>44837</v>
      </c>
    </row>
    <row r="1874" spans="3:14" x14ac:dyDescent="0.25">
      <c r="C1874" s="4" t="str">
        <f t="shared" si="29"/>
        <v>TELEFONICA MOVILES ESPAÑA, S.A.</v>
      </c>
      <c r="D1874" s="5" t="s">
        <v>46</v>
      </c>
      <c r="E1874" s="6" t="s">
        <v>1373</v>
      </c>
      <c r="G1874" s="7">
        <v>44835</v>
      </c>
      <c r="H1874" s="8">
        <v>7.02</v>
      </c>
      <c r="I1874" s="8">
        <v>1.48</v>
      </c>
      <c r="L1874" s="27">
        <v>8.5</v>
      </c>
      <c r="M1874" s="8" t="s">
        <v>12</v>
      </c>
      <c r="N1874" s="7">
        <v>44837</v>
      </c>
    </row>
    <row r="1875" spans="3:14" x14ac:dyDescent="0.25">
      <c r="C1875" s="4" t="str">
        <f t="shared" si="29"/>
        <v>TELEFONICA MOVILES ESPAÑA, S.A.</v>
      </c>
      <c r="D1875" s="5" t="s">
        <v>46</v>
      </c>
      <c r="E1875" s="6" t="s">
        <v>1374</v>
      </c>
      <c r="G1875" s="7">
        <v>44835</v>
      </c>
      <c r="H1875" s="8">
        <v>12.4</v>
      </c>
      <c r="I1875" s="8">
        <v>2.6</v>
      </c>
      <c r="L1875" s="27">
        <v>15</v>
      </c>
      <c r="M1875" s="8" t="s">
        <v>12</v>
      </c>
      <c r="N1875" s="7">
        <v>44837</v>
      </c>
    </row>
    <row r="1876" spans="3:14" x14ac:dyDescent="0.25">
      <c r="C1876" s="4" t="str">
        <f t="shared" si="29"/>
        <v>TELEFONICA MOVILES ESPAÑA, S.A.</v>
      </c>
      <c r="D1876" s="5" t="s">
        <v>46</v>
      </c>
      <c r="E1876" s="6" t="s">
        <v>1375</v>
      </c>
      <c r="G1876" s="7">
        <v>44835</v>
      </c>
      <c r="H1876" s="8">
        <v>7.02</v>
      </c>
      <c r="I1876" s="8">
        <v>1.48</v>
      </c>
      <c r="L1876" s="27">
        <v>8.5</v>
      </c>
      <c r="M1876" s="8" t="s">
        <v>12</v>
      </c>
      <c r="N1876" s="7">
        <v>44837</v>
      </c>
    </row>
    <row r="1877" spans="3:14" x14ac:dyDescent="0.25">
      <c r="C1877" s="4" t="str">
        <f t="shared" si="29"/>
        <v>TELEFONICA MOVILES ESPAÑA, S.A.</v>
      </c>
      <c r="D1877" s="5" t="s">
        <v>46</v>
      </c>
      <c r="E1877" s="6" t="s">
        <v>1376</v>
      </c>
      <c r="G1877" s="7">
        <v>44835</v>
      </c>
      <c r="H1877" s="8">
        <v>7.02</v>
      </c>
      <c r="I1877" s="8">
        <v>1.48</v>
      </c>
      <c r="L1877" s="27">
        <v>8.5</v>
      </c>
      <c r="M1877" s="8" t="s">
        <v>12</v>
      </c>
      <c r="N1877" s="7">
        <v>44837</v>
      </c>
    </row>
    <row r="1878" spans="3:14" x14ac:dyDescent="0.25">
      <c r="C1878" s="4" t="str">
        <f t="shared" si="29"/>
        <v>TELEFONICA MOVILES ESPAÑA, S.A.</v>
      </c>
      <c r="D1878" s="5" t="s">
        <v>46</v>
      </c>
      <c r="E1878" s="6" t="s">
        <v>1377</v>
      </c>
      <c r="G1878" s="7">
        <v>44835</v>
      </c>
      <c r="H1878" s="8">
        <v>7.02</v>
      </c>
      <c r="I1878" s="8">
        <v>1.48</v>
      </c>
      <c r="L1878" s="27">
        <v>8.5</v>
      </c>
      <c r="M1878" s="8" t="s">
        <v>12</v>
      </c>
      <c r="N1878" s="7">
        <v>44837</v>
      </c>
    </row>
    <row r="1879" spans="3:14" x14ac:dyDescent="0.25">
      <c r="C1879" s="4" t="str">
        <f t="shared" si="29"/>
        <v>TELEFONICA MOVILES ESPAÑA, S.A.</v>
      </c>
      <c r="D1879" s="5" t="s">
        <v>46</v>
      </c>
      <c r="E1879" s="6" t="s">
        <v>1378</v>
      </c>
      <c r="G1879" s="7">
        <v>44835</v>
      </c>
      <c r="H1879" s="8">
        <v>7.02</v>
      </c>
      <c r="I1879" s="8">
        <v>1.48</v>
      </c>
      <c r="L1879" s="27">
        <v>8.5</v>
      </c>
      <c r="M1879" s="8" t="s">
        <v>12</v>
      </c>
      <c r="N1879" s="7">
        <v>44837</v>
      </c>
    </row>
    <row r="1880" spans="3:14" x14ac:dyDescent="0.25">
      <c r="C1880" s="4" t="str">
        <f t="shared" si="29"/>
        <v>TELEFONICA MOVILES ESPAÑA, S.A.</v>
      </c>
      <c r="D1880" s="5" t="s">
        <v>46</v>
      </c>
      <c r="E1880" s="6" t="s">
        <v>1379</v>
      </c>
      <c r="G1880" s="7">
        <v>44835</v>
      </c>
      <c r="H1880" s="8">
        <v>7.02</v>
      </c>
      <c r="I1880" s="8">
        <v>1.48</v>
      </c>
      <c r="L1880" s="27">
        <v>8.5</v>
      </c>
      <c r="M1880" s="8" t="s">
        <v>12</v>
      </c>
      <c r="N1880" s="7">
        <v>44837</v>
      </c>
    </row>
    <row r="1881" spans="3:14" x14ac:dyDescent="0.25">
      <c r="C1881" s="4" t="str">
        <f t="shared" si="29"/>
        <v>TELEFONICA MOVILES ESPAÑA, S.A.</v>
      </c>
      <c r="D1881" s="5" t="s">
        <v>46</v>
      </c>
      <c r="E1881" s="6" t="s">
        <v>1380</v>
      </c>
      <c r="G1881" s="7">
        <v>44835</v>
      </c>
      <c r="H1881" s="8">
        <v>7.02</v>
      </c>
      <c r="I1881" s="8">
        <v>1.48</v>
      </c>
      <c r="L1881" s="27">
        <v>8.5</v>
      </c>
      <c r="M1881" s="8" t="s">
        <v>12</v>
      </c>
      <c r="N1881" s="7">
        <v>44837</v>
      </c>
    </row>
    <row r="1882" spans="3:14" x14ac:dyDescent="0.25">
      <c r="C1882" s="4" t="str">
        <f t="shared" si="29"/>
        <v>TELEFONICA MOVILES ESPAÑA, S.A.</v>
      </c>
      <c r="D1882" s="5" t="s">
        <v>46</v>
      </c>
      <c r="E1882" s="6" t="s">
        <v>1381</v>
      </c>
      <c r="G1882" s="7">
        <v>44835</v>
      </c>
      <c r="H1882" s="8">
        <v>7.02</v>
      </c>
      <c r="I1882" s="8">
        <v>1.48</v>
      </c>
      <c r="L1882" s="27">
        <v>8.5</v>
      </c>
      <c r="M1882" s="8" t="s">
        <v>12</v>
      </c>
      <c r="N1882" s="7">
        <v>44837</v>
      </c>
    </row>
    <row r="1883" spans="3:14" x14ac:dyDescent="0.25">
      <c r="C1883" s="4" t="str">
        <f t="shared" si="29"/>
        <v>TELEFONICA MOVILES ESPAÑA, S.A.</v>
      </c>
      <c r="D1883" s="5" t="s">
        <v>46</v>
      </c>
      <c r="E1883" s="6" t="s">
        <v>1382</v>
      </c>
      <c r="G1883" s="7">
        <v>44866</v>
      </c>
      <c r="H1883" s="8">
        <v>7.02</v>
      </c>
      <c r="I1883" s="8">
        <v>1.48</v>
      </c>
      <c r="L1883" s="27">
        <v>8.5</v>
      </c>
      <c r="M1883" s="8" t="s">
        <v>12</v>
      </c>
      <c r="N1883" s="7">
        <v>44868</v>
      </c>
    </row>
    <row r="1884" spans="3:14" x14ac:dyDescent="0.25">
      <c r="C1884" s="4" t="str">
        <f t="shared" si="29"/>
        <v>TELEFONICA MOVILES ESPAÑA, S.A.</v>
      </c>
      <c r="D1884" s="5" t="s">
        <v>46</v>
      </c>
      <c r="E1884" s="6" t="s">
        <v>1383</v>
      </c>
      <c r="G1884" s="7">
        <v>44866</v>
      </c>
      <c r="H1884" s="8">
        <v>7.02</v>
      </c>
      <c r="I1884" s="8">
        <v>1.48</v>
      </c>
      <c r="L1884" s="27">
        <v>8.5</v>
      </c>
      <c r="M1884" s="8" t="s">
        <v>12</v>
      </c>
      <c r="N1884" s="7">
        <v>44868</v>
      </c>
    </row>
    <row r="1885" spans="3:14" x14ac:dyDescent="0.25">
      <c r="C1885" s="4" t="str">
        <f t="shared" si="29"/>
        <v>TELEFONICA MOVILES ESPAÑA, S.A.</v>
      </c>
      <c r="D1885" s="5" t="s">
        <v>46</v>
      </c>
      <c r="E1885" s="6" t="s">
        <v>1384</v>
      </c>
      <c r="G1885" s="7">
        <v>44866</v>
      </c>
      <c r="H1885" s="8">
        <v>7.02</v>
      </c>
      <c r="I1885" s="8">
        <v>1.48</v>
      </c>
      <c r="L1885" s="27">
        <v>8.5</v>
      </c>
      <c r="M1885" s="8" t="s">
        <v>12</v>
      </c>
      <c r="N1885" s="7">
        <v>44868</v>
      </c>
    </row>
    <row r="1886" spans="3:14" x14ac:dyDescent="0.25">
      <c r="C1886" s="4" t="str">
        <f t="shared" si="29"/>
        <v>TELEFONICA MOVILES ESPAÑA, S.A.</v>
      </c>
      <c r="D1886" s="5" t="s">
        <v>46</v>
      </c>
      <c r="E1886" s="6" t="s">
        <v>1385</v>
      </c>
      <c r="G1886" s="7">
        <v>44866</v>
      </c>
      <c r="H1886" s="8">
        <v>7.02</v>
      </c>
      <c r="I1886" s="8">
        <v>1.48</v>
      </c>
      <c r="L1886" s="27">
        <v>8.5</v>
      </c>
      <c r="M1886" s="8" t="s">
        <v>12</v>
      </c>
      <c r="N1886" s="7">
        <v>44868</v>
      </c>
    </row>
    <row r="1887" spans="3:14" x14ac:dyDescent="0.25">
      <c r="C1887" s="4" t="str">
        <f t="shared" si="29"/>
        <v>TELEFONICA MOVILES ESPAÑA, S.A.</v>
      </c>
      <c r="D1887" s="5" t="s">
        <v>46</v>
      </c>
      <c r="E1887" s="6" t="s">
        <v>1386</v>
      </c>
      <c r="G1887" s="7">
        <v>44866</v>
      </c>
      <c r="H1887" s="8">
        <v>7.02</v>
      </c>
      <c r="I1887" s="8">
        <v>1.48</v>
      </c>
      <c r="L1887" s="27">
        <v>8.5</v>
      </c>
      <c r="M1887" s="8" t="s">
        <v>12</v>
      </c>
      <c r="N1887" s="7">
        <v>44868</v>
      </c>
    </row>
    <row r="1888" spans="3:14" x14ac:dyDescent="0.25">
      <c r="C1888" s="4" t="str">
        <f t="shared" si="29"/>
        <v>TELEFONICA MOVILES ESPAÑA, S.A.</v>
      </c>
      <c r="D1888" s="5" t="s">
        <v>46</v>
      </c>
      <c r="E1888" s="6" t="s">
        <v>1387</v>
      </c>
      <c r="G1888" s="7">
        <v>44866</v>
      </c>
      <c r="H1888" s="8">
        <v>7.02</v>
      </c>
      <c r="I1888" s="8">
        <v>1.48</v>
      </c>
      <c r="L1888" s="27">
        <v>8.5</v>
      </c>
      <c r="M1888" s="8" t="s">
        <v>12</v>
      </c>
      <c r="N1888" s="7">
        <v>44868</v>
      </c>
    </row>
    <row r="1889" spans="3:14" x14ac:dyDescent="0.25">
      <c r="C1889" s="4" t="str">
        <f t="shared" si="29"/>
        <v>TELEFONICA MOVILES ESPAÑA, S.A.</v>
      </c>
      <c r="D1889" s="5" t="s">
        <v>46</v>
      </c>
      <c r="E1889" s="20" t="s">
        <v>1388</v>
      </c>
      <c r="G1889" s="7">
        <v>44866</v>
      </c>
      <c r="H1889" s="8">
        <v>7.02</v>
      </c>
      <c r="I1889" s="8">
        <v>1.48</v>
      </c>
      <c r="L1889" s="27">
        <v>8.5</v>
      </c>
      <c r="M1889" s="8" t="s">
        <v>12</v>
      </c>
      <c r="N1889" s="7">
        <v>44868</v>
      </c>
    </row>
    <row r="1890" spans="3:14" x14ac:dyDescent="0.25">
      <c r="C1890" s="4" t="str">
        <f t="shared" si="29"/>
        <v>TELEFONICA MOVILES ESPAÑA, S.A.</v>
      </c>
      <c r="D1890" s="5" t="s">
        <v>46</v>
      </c>
      <c r="E1890" s="20" t="s">
        <v>1389</v>
      </c>
      <c r="G1890" s="7">
        <v>44866</v>
      </c>
      <c r="H1890" s="8">
        <v>7.02</v>
      </c>
      <c r="I1890" s="8">
        <v>1.48</v>
      </c>
      <c r="L1890" s="27">
        <v>8.5</v>
      </c>
      <c r="M1890" s="8" t="s">
        <v>12</v>
      </c>
      <c r="N1890" s="7">
        <v>44868</v>
      </c>
    </row>
    <row r="1891" spans="3:14" x14ac:dyDescent="0.25">
      <c r="C1891" s="4" t="str">
        <f t="shared" si="29"/>
        <v>TELEFONICA MOVILES ESPAÑA, S.A.</v>
      </c>
      <c r="D1891" s="5" t="s">
        <v>46</v>
      </c>
      <c r="E1891" s="6" t="s">
        <v>1390</v>
      </c>
      <c r="G1891" s="7">
        <v>44866</v>
      </c>
      <c r="H1891" s="8">
        <v>7.02</v>
      </c>
      <c r="I1891" s="8">
        <v>1.48</v>
      </c>
      <c r="L1891" s="27">
        <v>8.5</v>
      </c>
      <c r="M1891" s="8" t="s">
        <v>12</v>
      </c>
      <c r="N1891" s="7">
        <v>44868</v>
      </c>
    </row>
    <row r="1892" spans="3:14" x14ac:dyDescent="0.25">
      <c r="C1892" s="4" t="str">
        <f t="shared" si="29"/>
        <v>TELEFONICA MOVILES ESPAÑA, S.A.</v>
      </c>
      <c r="D1892" s="5" t="s">
        <v>46</v>
      </c>
      <c r="E1892" s="6" t="s">
        <v>1391</v>
      </c>
      <c r="G1892" s="7">
        <v>44866</v>
      </c>
      <c r="H1892" s="8">
        <v>7.02</v>
      </c>
      <c r="I1892" s="8">
        <v>1.48</v>
      </c>
      <c r="L1892" s="27">
        <v>8.5</v>
      </c>
      <c r="M1892" s="8" t="s">
        <v>12</v>
      </c>
      <c r="N1892" s="7">
        <v>44868</v>
      </c>
    </row>
    <row r="1893" spans="3:14" x14ac:dyDescent="0.25">
      <c r="C1893" s="4" t="str">
        <f t="shared" si="29"/>
        <v>TELEFONICA MOVILES ESPAÑA, S.A.</v>
      </c>
      <c r="D1893" s="5" t="s">
        <v>46</v>
      </c>
      <c r="E1893" s="6" t="s">
        <v>1392</v>
      </c>
      <c r="G1893" s="7">
        <v>44866</v>
      </c>
      <c r="H1893" s="8">
        <v>12.4</v>
      </c>
      <c r="I1893" s="8">
        <v>2.6</v>
      </c>
      <c r="L1893" s="27">
        <v>15</v>
      </c>
      <c r="M1893" s="8" t="s">
        <v>12</v>
      </c>
      <c r="N1893" s="7">
        <v>44868</v>
      </c>
    </row>
    <row r="1894" spans="3:14" x14ac:dyDescent="0.25">
      <c r="C1894" s="4" t="str">
        <f t="shared" si="29"/>
        <v>TELEFONICA MOVILES ESPAÑA, S.A.</v>
      </c>
      <c r="D1894" s="5" t="s">
        <v>46</v>
      </c>
      <c r="E1894" s="6" t="s">
        <v>1393</v>
      </c>
      <c r="G1894" s="7">
        <v>44896</v>
      </c>
      <c r="H1894" s="8">
        <v>7.02</v>
      </c>
      <c r="I1894" s="8">
        <v>1.48</v>
      </c>
      <c r="L1894" s="27">
        <v>8.5</v>
      </c>
      <c r="M1894" s="8" t="s">
        <v>12</v>
      </c>
      <c r="N1894" s="7">
        <v>44904</v>
      </c>
    </row>
    <row r="1895" spans="3:14" x14ac:dyDescent="0.25">
      <c r="C1895" s="4" t="str">
        <f t="shared" si="29"/>
        <v>TELEFONICA MOVILES ESPAÑA, S.A.</v>
      </c>
      <c r="D1895" s="5" t="s">
        <v>46</v>
      </c>
      <c r="E1895" s="6" t="s">
        <v>1394</v>
      </c>
      <c r="G1895" s="7">
        <v>44896</v>
      </c>
      <c r="H1895" s="8">
        <v>7.02</v>
      </c>
      <c r="I1895" s="8">
        <v>1.48</v>
      </c>
      <c r="L1895" s="27">
        <v>8.5</v>
      </c>
      <c r="M1895" s="8" t="s">
        <v>12</v>
      </c>
      <c r="N1895" s="7">
        <v>44904</v>
      </c>
    </row>
    <row r="1896" spans="3:14" x14ac:dyDescent="0.25">
      <c r="C1896" s="4" t="str">
        <f t="shared" si="29"/>
        <v>TELEFONICA MOVILES ESPAÑA, S.A.</v>
      </c>
      <c r="D1896" s="5" t="s">
        <v>46</v>
      </c>
      <c r="E1896" s="6" t="s">
        <v>1395</v>
      </c>
      <c r="G1896" s="7">
        <v>44896</v>
      </c>
      <c r="H1896" s="8">
        <v>7.02</v>
      </c>
      <c r="I1896" s="8">
        <v>1.48</v>
      </c>
      <c r="L1896" s="27">
        <v>8.5</v>
      </c>
      <c r="M1896" s="8" t="s">
        <v>12</v>
      </c>
      <c r="N1896" s="7">
        <v>44904</v>
      </c>
    </row>
    <row r="1897" spans="3:14" x14ac:dyDescent="0.25">
      <c r="C1897" s="4" t="str">
        <f t="shared" si="29"/>
        <v>TELEFONICA MOVILES ESPAÑA, S.A.</v>
      </c>
      <c r="D1897" s="5" t="s">
        <v>46</v>
      </c>
      <c r="E1897" s="6" t="s">
        <v>1396</v>
      </c>
      <c r="G1897" s="7">
        <v>44896</v>
      </c>
      <c r="H1897" s="8">
        <v>7.02</v>
      </c>
      <c r="I1897" s="8">
        <v>1.48</v>
      </c>
      <c r="L1897" s="27">
        <v>8.5</v>
      </c>
      <c r="M1897" s="8" t="s">
        <v>12</v>
      </c>
      <c r="N1897" s="7">
        <v>44904</v>
      </c>
    </row>
    <row r="1898" spans="3:14" x14ac:dyDescent="0.25">
      <c r="C1898" s="4" t="str">
        <f t="shared" si="29"/>
        <v>TELEFONICA MOVILES ESPAÑA, S.A.</v>
      </c>
      <c r="D1898" s="5" t="s">
        <v>46</v>
      </c>
      <c r="E1898" s="6" t="s">
        <v>1397</v>
      </c>
      <c r="G1898" s="7">
        <v>44896</v>
      </c>
      <c r="H1898" s="8">
        <v>7.02</v>
      </c>
      <c r="I1898" s="8">
        <v>1.48</v>
      </c>
      <c r="L1898" s="27">
        <v>8.5</v>
      </c>
      <c r="M1898" s="8" t="s">
        <v>12</v>
      </c>
      <c r="N1898" s="7">
        <v>44904</v>
      </c>
    </row>
    <row r="1899" spans="3:14" x14ac:dyDescent="0.25">
      <c r="C1899" s="4" t="str">
        <f t="shared" si="29"/>
        <v>TELEFONICA MOVILES ESPAÑA, S.A.</v>
      </c>
      <c r="D1899" s="5" t="s">
        <v>46</v>
      </c>
      <c r="E1899" s="6" t="s">
        <v>1398</v>
      </c>
      <c r="G1899" s="7">
        <v>44896</v>
      </c>
      <c r="H1899" s="8">
        <v>7.02</v>
      </c>
      <c r="I1899" s="8">
        <v>1.48</v>
      </c>
      <c r="L1899" s="27">
        <v>8.5</v>
      </c>
      <c r="M1899" s="8" t="s">
        <v>12</v>
      </c>
      <c r="N1899" s="7">
        <v>44904</v>
      </c>
    </row>
    <row r="1900" spans="3:14" x14ac:dyDescent="0.25">
      <c r="C1900" s="4" t="str">
        <f t="shared" si="29"/>
        <v>TELEFONICA MOVILES ESPAÑA, S.A.</v>
      </c>
      <c r="D1900" s="5" t="s">
        <v>46</v>
      </c>
      <c r="E1900" s="6" t="s">
        <v>1399</v>
      </c>
      <c r="G1900" s="7">
        <v>44896</v>
      </c>
      <c r="H1900" s="8">
        <v>12.4</v>
      </c>
      <c r="I1900" s="8">
        <v>2.6</v>
      </c>
      <c r="L1900" s="27">
        <v>15</v>
      </c>
      <c r="M1900" s="8" t="s">
        <v>12</v>
      </c>
      <c r="N1900" s="7">
        <v>44904</v>
      </c>
    </row>
    <row r="1901" spans="3:14" x14ac:dyDescent="0.25">
      <c r="C1901" s="4" t="str">
        <f t="shared" si="29"/>
        <v>TELEFONICA MOVILES ESPAÑA, S.A.</v>
      </c>
      <c r="D1901" s="5" t="s">
        <v>46</v>
      </c>
      <c r="E1901" s="6" t="s">
        <v>1400</v>
      </c>
      <c r="G1901" s="7">
        <v>44896</v>
      </c>
      <c r="H1901" s="8">
        <v>7.02</v>
      </c>
      <c r="I1901" s="8">
        <v>1.48</v>
      </c>
      <c r="L1901" s="27">
        <v>8.5</v>
      </c>
      <c r="M1901" s="8" t="s">
        <v>12</v>
      </c>
      <c r="N1901" s="7">
        <v>44904</v>
      </c>
    </row>
    <row r="1902" spans="3:14" x14ac:dyDescent="0.25">
      <c r="C1902" s="4" t="str">
        <f t="shared" si="29"/>
        <v>TELEFONICA MOVILES ESPAÑA, S.A.</v>
      </c>
      <c r="D1902" s="5" t="s">
        <v>46</v>
      </c>
      <c r="E1902" s="6" t="s">
        <v>1401</v>
      </c>
      <c r="G1902" s="7">
        <v>44896</v>
      </c>
      <c r="H1902" s="8">
        <v>7.02</v>
      </c>
      <c r="I1902" s="8">
        <v>1.48</v>
      </c>
      <c r="L1902" s="27">
        <v>8.5</v>
      </c>
      <c r="M1902" s="8" t="s">
        <v>12</v>
      </c>
      <c r="N1902" s="7">
        <v>44904</v>
      </c>
    </row>
    <row r="1903" spans="3:14" x14ac:dyDescent="0.25">
      <c r="C1903" s="4" t="str">
        <f t="shared" si="29"/>
        <v>TELEFONICA MOVILES ESPAÑA, S.A.</v>
      </c>
      <c r="D1903" s="5" t="s">
        <v>46</v>
      </c>
      <c r="E1903" s="6" t="s">
        <v>1402</v>
      </c>
      <c r="G1903" s="7">
        <v>44896</v>
      </c>
      <c r="H1903" s="8">
        <v>7.02</v>
      </c>
      <c r="I1903" s="8">
        <v>1.48</v>
      </c>
      <c r="L1903" s="27">
        <v>8.5</v>
      </c>
      <c r="M1903" s="8" t="s">
        <v>12</v>
      </c>
      <c r="N1903" s="7">
        <v>44904</v>
      </c>
    </row>
    <row r="1904" spans="3:14" x14ac:dyDescent="0.25">
      <c r="C1904" s="4" t="str">
        <f t="shared" si="29"/>
        <v>TELEFONICA MOVILES ESPAÑA, S.A.</v>
      </c>
      <c r="D1904" s="5" t="s">
        <v>46</v>
      </c>
      <c r="E1904" s="6" t="s">
        <v>1403</v>
      </c>
      <c r="G1904" s="7">
        <v>44896</v>
      </c>
      <c r="H1904" s="8">
        <v>7.02</v>
      </c>
      <c r="I1904" s="8">
        <v>1.48</v>
      </c>
      <c r="L1904" s="27">
        <v>8.5</v>
      </c>
      <c r="M1904" s="8" t="s">
        <v>12</v>
      </c>
      <c r="N1904" s="7">
        <v>44904</v>
      </c>
    </row>
    <row r="1905" spans="3:14" x14ac:dyDescent="0.25">
      <c r="C1905" s="4" t="str">
        <f t="shared" si="29"/>
        <v>TELEFONICA MOVILES ESPAÑA, S.A.</v>
      </c>
      <c r="D1905" s="5" t="s">
        <v>46</v>
      </c>
      <c r="E1905" s="6" t="s">
        <v>1404</v>
      </c>
      <c r="G1905" s="7">
        <v>44927</v>
      </c>
      <c r="H1905" s="8">
        <v>7.02</v>
      </c>
      <c r="I1905" s="8">
        <v>1.48</v>
      </c>
      <c r="L1905" s="27">
        <v>8.5</v>
      </c>
      <c r="M1905" s="8" t="s">
        <v>12</v>
      </c>
      <c r="N1905" s="7">
        <v>44942</v>
      </c>
    </row>
    <row r="1906" spans="3:14" x14ac:dyDescent="0.25">
      <c r="C1906" s="4" t="str">
        <f t="shared" si="29"/>
        <v>TELEFONICA MOVILES ESPAÑA, S.A.</v>
      </c>
      <c r="D1906" s="5" t="s">
        <v>46</v>
      </c>
      <c r="E1906" s="6" t="s">
        <v>1405</v>
      </c>
      <c r="G1906" s="7">
        <v>44927</v>
      </c>
      <c r="H1906" s="8">
        <v>7.02</v>
      </c>
      <c r="I1906" s="8">
        <v>1.48</v>
      </c>
      <c r="L1906" s="27">
        <v>8.5</v>
      </c>
      <c r="M1906" s="8" t="s">
        <v>12</v>
      </c>
      <c r="N1906" s="7">
        <v>44942</v>
      </c>
    </row>
    <row r="1907" spans="3:14" x14ac:dyDescent="0.25">
      <c r="C1907" s="4" t="str">
        <f t="shared" si="29"/>
        <v>TELEFONICA MOVILES ESPAÑA, S.A.</v>
      </c>
      <c r="D1907" s="5" t="s">
        <v>46</v>
      </c>
      <c r="E1907" s="6" t="s">
        <v>1406</v>
      </c>
      <c r="G1907" s="7">
        <v>44927</v>
      </c>
      <c r="H1907" s="8">
        <v>7.02</v>
      </c>
      <c r="I1907" s="8">
        <v>1.48</v>
      </c>
      <c r="L1907" s="27">
        <v>8.5</v>
      </c>
      <c r="M1907" s="8" t="s">
        <v>12</v>
      </c>
      <c r="N1907" s="7">
        <v>44942</v>
      </c>
    </row>
    <row r="1908" spans="3:14" x14ac:dyDescent="0.25">
      <c r="C1908" s="4" t="str">
        <f t="shared" si="29"/>
        <v>TELEFONICA MOVILES ESPAÑA, S.A.</v>
      </c>
      <c r="D1908" s="5" t="s">
        <v>46</v>
      </c>
      <c r="E1908" s="6" t="s">
        <v>1407</v>
      </c>
      <c r="G1908" s="7">
        <v>44927</v>
      </c>
      <c r="H1908" s="8">
        <v>7.02</v>
      </c>
      <c r="I1908" s="8">
        <v>1.48</v>
      </c>
      <c r="L1908" s="27">
        <v>8.5</v>
      </c>
      <c r="M1908" s="8" t="s">
        <v>12</v>
      </c>
      <c r="N1908" s="7">
        <v>44942</v>
      </c>
    </row>
    <row r="1909" spans="3:14" x14ac:dyDescent="0.25">
      <c r="C1909" s="4" t="str">
        <f t="shared" si="29"/>
        <v>TELEFONICA MOVILES ESPAÑA, S.A.</v>
      </c>
      <c r="D1909" s="5" t="s">
        <v>46</v>
      </c>
      <c r="E1909" s="6" t="s">
        <v>1408</v>
      </c>
      <c r="G1909" s="7">
        <v>44927</v>
      </c>
      <c r="H1909" s="8">
        <v>7.02</v>
      </c>
      <c r="I1909" s="8">
        <v>1.48</v>
      </c>
      <c r="L1909" s="27">
        <v>8.5</v>
      </c>
      <c r="M1909" s="8" t="s">
        <v>12</v>
      </c>
      <c r="N1909" s="7">
        <v>44942</v>
      </c>
    </row>
    <row r="1910" spans="3:14" x14ac:dyDescent="0.25">
      <c r="C1910" s="4" t="str">
        <f t="shared" si="29"/>
        <v>TELEFONICA MOVILES ESPAÑA, S.A.</v>
      </c>
      <c r="D1910" s="5" t="s">
        <v>46</v>
      </c>
      <c r="E1910" s="6" t="s">
        <v>1409</v>
      </c>
      <c r="G1910" s="7">
        <v>44927</v>
      </c>
      <c r="H1910" s="8">
        <v>7.02</v>
      </c>
      <c r="I1910" s="8">
        <v>1.48</v>
      </c>
      <c r="L1910" s="27">
        <v>8.5</v>
      </c>
      <c r="M1910" s="8" t="s">
        <v>12</v>
      </c>
      <c r="N1910" s="7">
        <v>44942</v>
      </c>
    </row>
    <row r="1911" spans="3:14" x14ac:dyDescent="0.25">
      <c r="C1911" s="4" t="str">
        <f t="shared" si="29"/>
        <v>TELEFONICA MOVILES ESPAÑA, S.A.</v>
      </c>
      <c r="D1911" s="5" t="s">
        <v>46</v>
      </c>
      <c r="E1911" s="6" t="s">
        <v>1410</v>
      </c>
      <c r="G1911" s="7">
        <v>44927</v>
      </c>
      <c r="H1911" s="8">
        <v>7.02</v>
      </c>
      <c r="I1911" s="8">
        <v>1.48</v>
      </c>
      <c r="L1911" s="27">
        <v>8.5</v>
      </c>
      <c r="M1911" s="8" t="s">
        <v>12</v>
      </c>
      <c r="N1911" s="7">
        <v>44942</v>
      </c>
    </row>
    <row r="1912" spans="3:14" x14ac:dyDescent="0.25">
      <c r="C1912" s="4" t="str">
        <f t="shared" si="29"/>
        <v>TELEFONICA MOVILES ESPAÑA, S.A.</v>
      </c>
      <c r="D1912" s="5" t="s">
        <v>46</v>
      </c>
      <c r="E1912" s="6" t="s">
        <v>1411</v>
      </c>
      <c r="G1912" s="7">
        <v>44927</v>
      </c>
      <c r="H1912" s="8">
        <v>7.02</v>
      </c>
      <c r="I1912" s="8">
        <v>1.48</v>
      </c>
      <c r="L1912" s="27">
        <v>8.5</v>
      </c>
      <c r="M1912" s="8" t="s">
        <v>12</v>
      </c>
      <c r="N1912" s="7">
        <v>44942</v>
      </c>
    </row>
    <row r="1913" spans="3:14" x14ac:dyDescent="0.25">
      <c r="C1913" s="4" t="str">
        <f t="shared" si="29"/>
        <v>TELEFONICA MOVILES ESPAÑA, S.A.</v>
      </c>
      <c r="D1913" s="5" t="s">
        <v>46</v>
      </c>
      <c r="E1913" s="6" t="s">
        <v>1412</v>
      </c>
      <c r="G1913" s="7">
        <v>44927</v>
      </c>
      <c r="H1913" s="8">
        <v>12.4</v>
      </c>
      <c r="I1913" s="8">
        <v>2.6</v>
      </c>
      <c r="L1913" s="27">
        <v>15</v>
      </c>
      <c r="M1913" s="8" t="s">
        <v>12</v>
      </c>
      <c r="N1913" s="7">
        <v>44942</v>
      </c>
    </row>
    <row r="1914" spans="3:14" x14ac:dyDescent="0.25">
      <c r="C1914" s="4" t="str">
        <f t="shared" si="29"/>
        <v>TELEFONICA MOVILES ESPAÑA, S.A.</v>
      </c>
      <c r="D1914" s="5" t="s">
        <v>46</v>
      </c>
      <c r="E1914" s="6" t="s">
        <v>1413</v>
      </c>
      <c r="G1914" s="7">
        <v>44927</v>
      </c>
      <c r="H1914" s="8">
        <v>7.02</v>
      </c>
      <c r="I1914" s="8">
        <v>1.48</v>
      </c>
      <c r="L1914" s="27">
        <v>8.5</v>
      </c>
      <c r="M1914" s="8" t="s">
        <v>12</v>
      </c>
      <c r="N1914" s="7">
        <v>44942</v>
      </c>
    </row>
    <row r="1915" spans="3:14" x14ac:dyDescent="0.25">
      <c r="C1915" s="4" t="str">
        <f t="shared" si="29"/>
        <v>TELEFONICA MOVILES ESPAÑA, S.A.</v>
      </c>
      <c r="D1915" s="5" t="s">
        <v>46</v>
      </c>
      <c r="E1915" s="6" t="s">
        <v>1414</v>
      </c>
      <c r="G1915" s="7">
        <v>44927</v>
      </c>
      <c r="H1915" s="8">
        <v>7.02</v>
      </c>
      <c r="I1915" s="8">
        <v>1.48</v>
      </c>
      <c r="L1915" s="27">
        <v>8.5</v>
      </c>
      <c r="M1915" s="8" t="s">
        <v>12</v>
      </c>
      <c r="N1915" s="7">
        <v>44942</v>
      </c>
    </row>
    <row r="1916" spans="3:14" x14ac:dyDescent="0.25">
      <c r="C1916" s="4" t="str">
        <f t="shared" si="29"/>
        <v>TELEFONICA MOVILES ESPAÑA, S.A.</v>
      </c>
      <c r="D1916" s="5" t="s">
        <v>46</v>
      </c>
      <c r="E1916" s="6" t="s">
        <v>1415</v>
      </c>
      <c r="G1916" s="7">
        <v>44958</v>
      </c>
      <c r="H1916" s="8">
        <v>7.02</v>
      </c>
      <c r="I1916" s="8">
        <v>1.48</v>
      </c>
      <c r="L1916" s="27">
        <v>8.5</v>
      </c>
      <c r="M1916" s="8" t="s">
        <v>12</v>
      </c>
      <c r="N1916" s="7">
        <v>44963</v>
      </c>
    </row>
    <row r="1917" spans="3:14" x14ac:dyDescent="0.25">
      <c r="C1917" s="4" t="str">
        <f t="shared" si="29"/>
        <v>TELEFONICA MOVILES ESPAÑA, S.A.</v>
      </c>
      <c r="D1917" s="5" t="s">
        <v>46</v>
      </c>
      <c r="E1917" s="6" t="s">
        <v>1416</v>
      </c>
      <c r="G1917" s="7">
        <v>44958</v>
      </c>
      <c r="H1917" s="8">
        <v>7.02</v>
      </c>
      <c r="I1917" s="8">
        <v>1.48</v>
      </c>
      <c r="L1917" s="27">
        <v>8.5</v>
      </c>
      <c r="M1917" s="8" t="s">
        <v>12</v>
      </c>
      <c r="N1917" s="7">
        <v>44963</v>
      </c>
    </row>
    <row r="1918" spans="3:14" x14ac:dyDescent="0.25">
      <c r="C1918" s="4" t="str">
        <f t="shared" si="29"/>
        <v>TELEFONICA MOVILES ESPAÑA, S.A.</v>
      </c>
      <c r="D1918" s="5" t="s">
        <v>46</v>
      </c>
      <c r="E1918" s="6" t="s">
        <v>1417</v>
      </c>
      <c r="G1918" s="7">
        <v>44958</v>
      </c>
      <c r="H1918" s="8">
        <v>7.02</v>
      </c>
      <c r="I1918" s="8">
        <v>1.48</v>
      </c>
      <c r="L1918" s="27">
        <v>8.5</v>
      </c>
      <c r="M1918" s="8" t="s">
        <v>12</v>
      </c>
      <c r="N1918" s="7">
        <v>44963</v>
      </c>
    </row>
    <row r="1919" spans="3:14" x14ac:dyDescent="0.25">
      <c r="C1919" s="4" t="str">
        <f t="shared" si="29"/>
        <v>TELEFONICA MOVILES ESPAÑA, S.A.</v>
      </c>
      <c r="D1919" s="5" t="s">
        <v>46</v>
      </c>
      <c r="E1919" s="6" t="s">
        <v>1418</v>
      </c>
      <c r="G1919" s="7">
        <v>44958</v>
      </c>
      <c r="H1919" s="8">
        <v>7.02</v>
      </c>
      <c r="I1919" s="8">
        <v>1.48</v>
      </c>
      <c r="L1919" s="27">
        <v>8.5</v>
      </c>
      <c r="M1919" s="8" t="s">
        <v>12</v>
      </c>
      <c r="N1919" s="7">
        <v>44963</v>
      </c>
    </row>
    <row r="1920" spans="3:14" x14ac:dyDescent="0.25">
      <c r="C1920" s="4" t="str">
        <f t="shared" si="29"/>
        <v>TELEFONICA MOVILES ESPAÑA, S.A.</v>
      </c>
      <c r="D1920" s="5" t="s">
        <v>46</v>
      </c>
      <c r="E1920" s="6" t="s">
        <v>1419</v>
      </c>
      <c r="G1920" s="7">
        <v>44958</v>
      </c>
      <c r="H1920" s="8">
        <v>7.02</v>
      </c>
      <c r="I1920" s="8">
        <v>1.48</v>
      </c>
      <c r="L1920" s="27">
        <v>8.5</v>
      </c>
      <c r="M1920" s="8" t="s">
        <v>12</v>
      </c>
      <c r="N1920" s="7">
        <v>44963</v>
      </c>
    </row>
    <row r="1921" spans="3:14" x14ac:dyDescent="0.25">
      <c r="C1921" s="4" t="str">
        <f t="shared" si="29"/>
        <v>TELEFONICA MOVILES ESPAÑA, S.A.</v>
      </c>
      <c r="D1921" s="5" t="s">
        <v>46</v>
      </c>
      <c r="E1921" s="6" t="s">
        <v>1420</v>
      </c>
      <c r="G1921" s="7">
        <v>44958</v>
      </c>
      <c r="H1921" s="8">
        <v>7.02</v>
      </c>
      <c r="I1921" s="8">
        <v>1.48</v>
      </c>
      <c r="L1921" s="27">
        <v>8.5</v>
      </c>
      <c r="M1921" s="8" t="s">
        <v>12</v>
      </c>
      <c r="N1921" s="7">
        <v>44963</v>
      </c>
    </row>
    <row r="1922" spans="3:14" x14ac:dyDescent="0.25">
      <c r="C1922" s="4" t="str">
        <f t="shared" si="29"/>
        <v>TELEFONICA MOVILES ESPAÑA, S.A.</v>
      </c>
      <c r="D1922" s="5" t="s">
        <v>46</v>
      </c>
      <c r="E1922" s="6" t="s">
        <v>1421</v>
      </c>
      <c r="G1922" s="7">
        <v>44958</v>
      </c>
      <c r="H1922" s="8">
        <v>7.02</v>
      </c>
      <c r="I1922" s="8">
        <v>1.48</v>
      </c>
      <c r="L1922" s="27">
        <v>8.5</v>
      </c>
      <c r="M1922" s="8" t="s">
        <v>12</v>
      </c>
      <c r="N1922" s="7">
        <v>44963</v>
      </c>
    </row>
    <row r="1923" spans="3:14" x14ac:dyDescent="0.25">
      <c r="C1923" s="4" t="str">
        <f t="shared" si="29"/>
        <v>TELEFONICA MOVILES ESPAÑA, S.A.</v>
      </c>
      <c r="D1923" s="5" t="s">
        <v>46</v>
      </c>
      <c r="E1923" s="6" t="s">
        <v>1422</v>
      </c>
      <c r="G1923" s="7">
        <v>44958</v>
      </c>
      <c r="H1923" s="8">
        <v>12.4</v>
      </c>
      <c r="I1923" s="8">
        <v>2.6</v>
      </c>
      <c r="L1923" s="27">
        <v>15</v>
      </c>
      <c r="M1923" s="8" t="s">
        <v>12</v>
      </c>
      <c r="N1923" s="7">
        <v>44963</v>
      </c>
    </row>
    <row r="1924" spans="3:14" x14ac:dyDescent="0.25">
      <c r="C1924" s="4" t="str">
        <f t="shared" si="29"/>
        <v>TELEFONICA MOVILES ESPAÑA, S.A.</v>
      </c>
      <c r="D1924" s="5" t="s">
        <v>46</v>
      </c>
      <c r="E1924" s="6" t="s">
        <v>1423</v>
      </c>
      <c r="G1924" s="7">
        <v>44958</v>
      </c>
      <c r="H1924" s="8">
        <v>7.02</v>
      </c>
      <c r="I1924" s="8">
        <v>1.48</v>
      </c>
      <c r="L1924" s="27">
        <v>8.5</v>
      </c>
      <c r="M1924" s="8" t="s">
        <v>12</v>
      </c>
      <c r="N1924" s="7">
        <v>44963</v>
      </c>
    </row>
    <row r="1925" spans="3:14" x14ac:dyDescent="0.25">
      <c r="C1925" s="4" t="str">
        <f t="shared" si="29"/>
        <v>TELEFONICA MOVILES ESPAÑA, S.A.</v>
      </c>
      <c r="D1925" s="5" t="s">
        <v>46</v>
      </c>
      <c r="E1925" s="6" t="s">
        <v>1424</v>
      </c>
      <c r="G1925" s="7">
        <v>44958</v>
      </c>
      <c r="H1925" s="8">
        <v>7.02</v>
      </c>
      <c r="I1925" s="8">
        <v>1.48</v>
      </c>
      <c r="L1925" s="27">
        <v>8.5</v>
      </c>
      <c r="M1925" s="8" t="s">
        <v>12</v>
      </c>
      <c r="N1925" s="7">
        <v>44963</v>
      </c>
    </row>
    <row r="1926" spans="3:14" x14ac:dyDescent="0.25">
      <c r="C1926" s="4" t="str">
        <f t="shared" si="29"/>
        <v>TELEFONICA MOVILES ESPAÑA, S.A.</v>
      </c>
      <c r="D1926" s="5" t="s">
        <v>46</v>
      </c>
      <c r="E1926" s="6" t="s">
        <v>1425</v>
      </c>
      <c r="G1926" s="7">
        <v>44958</v>
      </c>
      <c r="H1926" s="8">
        <v>7.02</v>
      </c>
      <c r="I1926" s="8">
        <v>1.48</v>
      </c>
      <c r="L1926" s="27">
        <v>8.5</v>
      </c>
      <c r="M1926" s="8" t="s">
        <v>12</v>
      </c>
      <c r="N1926" s="7">
        <v>44963</v>
      </c>
    </row>
    <row r="1927" spans="3:14" x14ac:dyDescent="0.25">
      <c r="C1927" s="4" t="str">
        <f t="shared" si="29"/>
        <v>THE INDUUS SOLUTIONS SL</v>
      </c>
      <c r="D1927" s="5" t="s">
        <v>674</v>
      </c>
      <c r="E1927" s="6" t="s">
        <v>915</v>
      </c>
      <c r="G1927" s="7">
        <v>44735</v>
      </c>
      <c r="H1927" s="8">
        <v>257.35000000000002</v>
      </c>
      <c r="I1927" s="8">
        <v>54.04</v>
      </c>
      <c r="L1927" s="27">
        <v>311.39</v>
      </c>
      <c r="M1927" s="8" t="s">
        <v>150</v>
      </c>
      <c r="N1927" s="7">
        <v>44742</v>
      </c>
    </row>
    <row r="1928" spans="3:14" x14ac:dyDescent="0.25">
      <c r="C1928" s="4" t="str">
        <f t="shared" ref="C1928:C1991" si="30">MID(D1928,8,60)</f>
        <v>THE INDUUS SOLUTIONS SL</v>
      </c>
      <c r="D1928" s="5" t="s">
        <v>674</v>
      </c>
      <c r="E1928" s="6" t="s">
        <v>1258</v>
      </c>
      <c r="G1928" s="7">
        <v>44742</v>
      </c>
      <c r="H1928" s="8">
        <v>522.29999999999995</v>
      </c>
      <c r="I1928" s="8">
        <v>109.69</v>
      </c>
      <c r="L1928" s="27">
        <v>631.99</v>
      </c>
      <c r="M1928" s="8" t="s">
        <v>150</v>
      </c>
      <c r="N1928" s="7">
        <v>44804</v>
      </c>
    </row>
    <row r="1929" spans="3:14" x14ac:dyDescent="0.25">
      <c r="C1929" s="4" t="str">
        <f t="shared" si="30"/>
        <v>THE INDUUS SOLUTIONS SL</v>
      </c>
      <c r="D1929" s="5" t="s">
        <v>674</v>
      </c>
      <c r="E1929" s="6" t="s">
        <v>1778</v>
      </c>
      <c r="G1929" s="7">
        <v>44847</v>
      </c>
      <c r="H1929" s="8">
        <v>369.6</v>
      </c>
      <c r="I1929" s="8">
        <v>77.62</v>
      </c>
      <c r="L1929" s="27">
        <v>447.22</v>
      </c>
      <c r="M1929" s="8" t="s">
        <v>150</v>
      </c>
      <c r="N1929" s="7">
        <v>44858</v>
      </c>
    </row>
    <row r="1930" spans="3:14" x14ac:dyDescent="0.25">
      <c r="C1930" s="4" t="str">
        <f t="shared" si="30"/>
        <v>THE INDUUS SOLUTIONS SL</v>
      </c>
      <c r="D1930" s="5" t="s">
        <v>674</v>
      </c>
      <c r="E1930" s="6" t="s">
        <v>1779</v>
      </c>
      <c r="G1930" s="7">
        <v>44946</v>
      </c>
      <c r="H1930" s="8">
        <v>281.35000000000002</v>
      </c>
      <c r="I1930" s="8">
        <v>59.08</v>
      </c>
      <c r="L1930" s="27">
        <v>340.43</v>
      </c>
      <c r="M1930" s="8" t="s">
        <v>20</v>
      </c>
      <c r="N1930" s="7">
        <v>44956</v>
      </c>
    </row>
    <row r="1931" spans="3:14" x14ac:dyDescent="0.25">
      <c r="C1931" s="4" t="str">
        <f t="shared" si="30"/>
        <v>TK ELEVADORES ESPAÑA SLU</v>
      </c>
      <c r="D1931" s="5" t="s">
        <v>1427</v>
      </c>
      <c r="E1931" s="6">
        <v>2690051642</v>
      </c>
      <c r="G1931" s="7">
        <v>44858</v>
      </c>
      <c r="H1931" s="8">
        <v>404.34</v>
      </c>
      <c r="I1931" s="8">
        <v>84.91</v>
      </c>
      <c r="L1931" s="27">
        <v>489.25</v>
      </c>
      <c r="M1931" s="8" t="s">
        <v>147</v>
      </c>
      <c r="N1931" s="7">
        <v>44860</v>
      </c>
    </row>
    <row r="1932" spans="3:14" x14ac:dyDescent="0.25">
      <c r="C1932" s="4" t="str">
        <f t="shared" si="30"/>
        <v>TOI TOI SANITARIOS MOVILES SA</v>
      </c>
      <c r="D1932" s="5" t="s">
        <v>660</v>
      </c>
      <c r="E1932" s="6">
        <v>22004238</v>
      </c>
      <c r="G1932" s="7">
        <v>44651</v>
      </c>
      <c r="H1932" s="8">
        <v>104.16</v>
      </c>
      <c r="I1932" s="8">
        <v>21.87</v>
      </c>
      <c r="L1932" s="27">
        <v>126.03</v>
      </c>
      <c r="M1932" s="8" t="s">
        <v>955</v>
      </c>
      <c r="N1932" s="7">
        <v>44681</v>
      </c>
    </row>
    <row r="1933" spans="3:14" x14ac:dyDescent="0.25">
      <c r="C1933" s="4" t="str">
        <f t="shared" si="30"/>
        <v>TOI TOI SANITARIOS MOVILES SA</v>
      </c>
      <c r="D1933" s="5" t="s">
        <v>660</v>
      </c>
      <c r="E1933" s="6">
        <v>22005784</v>
      </c>
      <c r="G1933" s="7">
        <v>44681</v>
      </c>
      <c r="H1933" s="8">
        <v>100.8</v>
      </c>
      <c r="I1933" s="8">
        <v>21.17</v>
      </c>
      <c r="L1933" s="27">
        <v>121.97</v>
      </c>
      <c r="M1933" s="8" t="s">
        <v>955</v>
      </c>
      <c r="N1933" s="7">
        <v>44681</v>
      </c>
    </row>
    <row r="1934" spans="3:14" x14ac:dyDescent="0.25">
      <c r="C1934" s="4" t="str">
        <f t="shared" si="30"/>
        <v>TOI TOI SANITARIOS MOVILES SA</v>
      </c>
      <c r="D1934" s="5" t="s">
        <v>660</v>
      </c>
      <c r="E1934" s="6">
        <v>22001262</v>
      </c>
      <c r="G1934" s="7">
        <v>44592</v>
      </c>
      <c r="H1934" s="8">
        <v>104.16</v>
      </c>
      <c r="I1934" s="8">
        <v>21.87</v>
      </c>
      <c r="L1934" s="27">
        <v>126.03</v>
      </c>
      <c r="M1934" s="8" t="s">
        <v>955</v>
      </c>
      <c r="N1934" s="7">
        <v>44681</v>
      </c>
    </row>
    <row r="1935" spans="3:14" x14ac:dyDescent="0.25">
      <c r="C1935" s="4" t="str">
        <f t="shared" si="30"/>
        <v>TOI TOI SANITARIOS MOVILES SA</v>
      </c>
      <c r="D1935" s="5" t="s">
        <v>660</v>
      </c>
      <c r="E1935" s="6">
        <v>22002729</v>
      </c>
      <c r="G1935" s="7">
        <v>44620</v>
      </c>
      <c r="H1935" s="8">
        <v>94.08</v>
      </c>
      <c r="I1935" s="8">
        <v>19.760000000000002</v>
      </c>
      <c r="L1935" s="27">
        <v>113.84</v>
      </c>
      <c r="M1935" s="8" t="s">
        <v>955</v>
      </c>
      <c r="N1935" s="7">
        <v>44681</v>
      </c>
    </row>
    <row r="1936" spans="3:14" x14ac:dyDescent="0.25">
      <c r="C1936" s="4" t="str">
        <f t="shared" si="30"/>
        <v>TOI TOI SANITARIOS MOVILES SA</v>
      </c>
      <c r="D1936" s="5" t="s">
        <v>660</v>
      </c>
      <c r="E1936" s="6">
        <v>22007436</v>
      </c>
      <c r="G1936" s="7">
        <v>44712</v>
      </c>
      <c r="H1936" s="8">
        <v>104.16</v>
      </c>
      <c r="I1936" s="8">
        <v>21.87</v>
      </c>
      <c r="L1936" s="27">
        <v>126.03</v>
      </c>
      <c r="M1936" s="8" t="s">
        <v>955</v>
      </c>
      <c r="N1936" s="7">
        <v>44712</v>
      </c>
    </row>
    <row r="1937" spans="3:14" x14ac:dyDescent="0.25">
      <c r="C1937" s="4" t="str">
        <f t="shared" si="30"/>
        <v>TOI TOI SANITARIOS MOVILES SA</v>
      </c>
      <c r="D1937" s="5" t="s">
        <v>660</v>
      </c>
      <c r="E1937" s="6">
        <v>22009200</v>
      </c>
      <c r="G1937" s="7">
        <v>44742</v>
      </c>
      <c r="H1937" s="8">
        <v>100.8</v>
      </c>
      <c r="I1937" s="8">
        <v>21.17</v>
      </c>
      <c r="L1937" s="27">
        <v>121.97</v>
      </c>
      <c r="M1937" s="8" t="s">
        <v>955</v>
      </c>
      <c r="N1937" s="7">
        <v>44742</v>
      </c>
    </row>
    <row r="1938" spans="3:14" x14ac:dyDescent="0.25">
      <c r="C1938" s="4" t="str">
        <f t="shared" si="30"/>
        <v>TOI TOI SANITARIOS MOVILES SA</v>
      </c>
      <c r="D1938" s="5" t="s">
        <v>660</v>
      </c>
      <c r="E1938" s="6">
        <v>22010942</v>
      </c>
      <c r="G1938" s="7">
        <v>44773</v>
      </c>
      <c r="H1938" s="8">
        <v>104.16</v>
      </c>
      <c r="I1938" s="8">
        <v>21.87</v>
      </c>
      <c r="L1938" s="27">
        <v>126.03</v>
      </c>
      <c r="M1938" s="8" t="s">
        <v>955</v>
      </c>
      <c r="N1938" s="7">
        <v>44773</v>
      </c>
    </row>
    <row r="1939" spans="3:14" x14ac:dyDescent="0.25">
      <c r="C1939" s="4" t="str">
        <f t="shared" si="30"/>
        <v>TOI TOI SANITARIOS MOVILES SA</v>
      </c>
      <c r="D1939" s="5" t="s">
        <v>660</v>
      </c>
      <c r="E1939" s="6">
        <v>22012461</v>
      </c>
      <c r="G1939" s="7">
        <v>44804</v>
      </c>
      <c r="H1939" s="8">
        <v>104.16</v>
      </c>
      <c r="I1939" s="8">
        <v>21.87</v>
      </c>
      <c r="L1939" s="27">
        <v>126.03</v>
      </c>
      <c r="M1939" s="8" t="s">
        <v>955</v>
      </c>
      <c r="N1939" s="7">
        <v>44804</v>
      </c>
    </row>
    <row r="1940" spans="3:14" x14ac:dyDescent="0.25">
      <c r="C1940" s="4" t="str">
        <f t="shared" si="30"/>
        <v>TOI TOI SANITARIOS MOVILES SA</v>
      </c>
      <c r="D1940" s="5" t="s">
        <v>660</v>
      </c>
      <c r="E1940" s="6">
        <v>22014218</v>
      </c>
      <c r="G1940" s="7">
        <v>44834</v>
      </c>
      <c r="H1940" s="8">
        <v>100.8</v>
      </c>
      <c r="I1940" s="8">
        <v>21.17</v>
      </c>
      <c r="L1940" s="27">
        <v>121.97</v>
      </c>
      <c r="M1940" s="8" t="s">
        <v>955</v>
      </c>
      <c r="N1940" s="7">
        <v>44834</v>
      </c>
    </row>
    <row r="1941" spans="3:14" x14ac:dyDescent="0.25">
      <c r="C1941" s="4" t="str">
        <f t="shared" si="30"/>
        <v>TOI TOI SANITARIOS MOVILES SA</v>
      </c>
      <c r="D1941" s="5" t="s">
        <v>660</v>
      </c>
      <c r="E1941" s="6">
        <v>22015998</v>
      </c>
      <c r="G1941" s="7">
        <v>44865</v>
      </c>
      <c r="H1941" s="8">
        <v>104.16</v>
      </c>
      <c r="I1941" s="8">
        <v>21.87</v>
      </c>
      <c r="L1941" s="27">
        <v>126.03</v>
      </c>
      <c r="M1941" s="8" t="s">
        <v>955</v>
      </c>
      <c r="N1941" s="7">
        <v>44865</v>
      </c>
    </row>
    <row r="1942" spans="3:14" x14ac:dyDescent="0.25">
      <c r="C1942" s="4" t="str">
        <f t="shared" si="30"/>
        <v>TOI TOI SANITARIOS MOVILES SA</v>
      </c>
      <c r="D1942" s="5" t="s">
        <v>660</v>
      </c>
      <c r="E1942" s="6">
        <v>22017554</v>
      </c>
      <c r="G1942" s="7">
        <v>44895</v>
      </c>
      <c r="H1942" s="8">
        <v>100.8</v>
      </c>
      <c r="I1942" s="8">
        <v>21.17</v>
      </c>
      <c r="L1942" s="27">
        <v>121.97</v>
      </c>
      <c r="M1942" s="8" t="s">
        <v>955</v>
      </c>
      <c r="N1942" s="7">
        <v>44895</v>
      </c>
    </row>
    <row r="1943" spans="3:14" x14ac:dyDescent="0.25">
      <c r="C1943" s="4" t="str">
        <f t="shared" si="30"/>
        <v>TOI TOI SANITARIOS MOVILES SA</v>
      </c>
      <c r="D1943" s="5" t="s">
        <v>660</v>
      </c>
      <c r="E1943" s="6">
        <v>22019209</v>
      </c>
      <c r="G1943" s="7">
        <v>44926</v>
      </c>
      <c r="H1943" s="8">
        <v>104.16</v>
      </c>
      <c r="I1943" s="8">
        <v>21.87</v>
      </c>
      <c r="L1943" s="27">
        <v>126.03</v>
      </c>
      <c r="M1943" s="8" t="s">
        <v>955</v>
      </c>
      <c r="N1943" s="7">
        <v>44926</v>
      </c>
    </row>
    <row r="1944" spans="3:14" x14ac:dyDescent="0.25">
      <c r="C1944" s="4" t="str">
        <f t="shared" si="30"/>
        <v>TOI TOI SANITARIOS MOVILES SA</v>
      </c>
      <c r="D1944" s="5" t="s">
        <v>660</v>
      </c>
      <c r="E1944" s="6">
        <v>23001318</v>
      </c>
      <c r="G1944" s="7">
        <v>44957</v>
      </c>
      <c r="H1944" s="8">
        <v>104.16</v>
      </c>
      <c r="I1944" s="8">
        <v>21.87</v>
      </c>
      <c r="L1944" s="27">
        <v>126.03</v>
      </c>
      <c r="M1944" s="8" t="s">
        <v>1737</v>
      </c>
      <c r="N1944" s="7">
        <v>44957</v>
      </c>
    </row>
    <row r="1945" spans="3:14" x14ac:dyDescent="0.25">
      <c r="C1945" s="4" t="str">
        <f t="shared" si="30"/>
        <v>TRAPOS Y CABOS RUBI SL</v>
      </c>
      <c r="D1945" s="5" t="s">
        <v>1227</v>
      </c>
      <c r="E1945" s="6" t="s">
        <v>1228</v>
      </c>
      <c r="G1945" s="7">
        <v>44772</v>
      </c>
      <c r="H1945" s="8">
        <v>838.68</v>
      </c>
      <c r="I1945" s="8">
        <v>176.12</v>
      </c>
      <c r="L1945" s="27">
        <v>1014.8</v>
      </c>
      <c r="M1945" s="8" t="s">
        <v>17</v>
      </c>
      <c r="N1945" s="7">
        <v>44773</v>
      </c>
    </row>
    <row r="1946" spans="3:14" x14ac:dyDescent="0.25">
      <c r="C1946" s="4" t="str">
        <f t="shared" si="30"/>
        <v>TRAPOS Y CABOS RUBI SL</v>
      </c>
      <c r="D1946" s="5" t="s">
        <v>1227</v>
      </c>
      <c r="E1946" s="6" t="s">
        <v>1229</v>
      </c>
      <c r="G1946" s="7">
        <v>44798</v>
      </c>
      <c r="H1946" s="8">
        <v>61.68</v>
      </c>
      <c r="I1946" s="8">
        <v>12.95</v>
      </c>
      <c r="L1946" s="27">
        <v>74.63</v>
      </c>
      <c r="M1946" s="8" t="s">
        <v>17</v>
      </c>
      <c r="N1946" s="7">
        <v>44804</v>
      </c>
    </row>
    <row r="1947" spans="3:14" x14ac:dyDescent="0.25">
      <c r="C1947" s="4" t="str">
        <f t="shared" si="30"/>
        <v>TREKFORM SERVICIOS INTEGRALES EMPRESA SA</v>
      </c>
      <c r="D1947" s="5" t="s">
        <v>1756</v>
      </c>
      <c r="E1947" s="6">
        <v>169244</v>
      </c>
      <c r="G1947" s="7">
        <v>44875</v>
      </c>
      <c r="H1947" s="8">
        <v>316</v>
      </c>
      <c r="L1947" s="27">
        <v>316</v>
      </c>
      <c r="M1947" s="8" t="s">
        <v>930</v>
      </c>
      <c r="N1947" s="7">
        <v>44926</v>
      </c>
    </row>
    <row r="1948" spans="3:14" x14ac:dyDescent="0.25">
      <c r="C1948" s="4" t="str">
        <f t="shared" si="30"/>
        <v>TRUCKS GAVA SL</v>
      </c>
      <c r="D1948" s="5" t="s">
        <v>1321</v>
      </c>
      <c r="E1948" s="6" t="s">
        <v>1322</v>
      </c>
      <c r="G1948" s="7">
        <v>44833</v>
      </c>
      <c r="H1948" s="8">
        <v>1237.54</v>
      </c>
      <c r="I1948" s="8">
        <v>259.88</v>
      </c>
      <c r="L1948" s="27">
        <v>1497.42</v>
      </c>
      <c r="M1948" s="8" t="s">
        <v>20</v>
      </c>
      <c r="N1948" s="7">
        <v>44834</v>
      </c>
    </row>
    <row r="1949" spans="3:14" x14ac:dyDescent="0.25">
      <c r="C1949" s="4" t="str">
        <f t="shared" si="30"/>
        <v>UNION SERVICE PREVENTIVE SL</v>
      </c>
      <c r="D1949" s="5" t="s">
        <v>155</v>
      </c>
      <c r="E1949" s="6">
        <v>10</v>
      </c>
      <c r="G1949" s="7">
        <v>44592</v>
      </c>
      <c r="H1949" s="8">
        <v>1584</v>
      </c>
      <c r="I1949" s="8">
        <v>332.64</v>
      </c>
      <c r="L1949" s="27">
        <v>1916.64</v>
      </c>
      <c r="M1949" s="8" t="s">
        <v>25</v>
      </c>
      <c r="N1949" s="7">
        <v>44592</v>
      </c>
    </row>
    <row r="1950" spans="3:14" x14ac:dyDescent="0.25">
      <c r="C1950" s="4" t="str">
        <f t="shared" si="30"/>
        <v>UNION SERVICE PREVENTIVE SL</v>
      </c>
      <c r="D1950" s="5" t="s">
        <v>155</v>
      </c>
      <c r="E1950" s="6" t="s">
        <v>548</v>
      </c>
      <c r="F1950" s="5" t="s">
        <v>50</v>
      </c>
      <c r="G1950" s="7">
        <v>44593</v>
      </c>
      <c r="H1950" s="8">
        <v>-1584</v>
      </c>
      <c r="I1950" s="8">
        <v>-332.64</v>
      </c>
      <c r="L1950" s="27">
        <v>-1916.64</v>
      </c>
      <c r="M1950" s="8" t="s">
        <v>549</v>
      </c>
      <c r="N1950" s="7">
        <v>44616</v>
      </c>
    </row>
    <row r="1951" spans="3:14" x14ac:dyDescent="0.25">
      <c r="C1951" s="4" t="str">
        <f t="shared" si="30"/>
        <v>V.I.EQUIP, SL</v>
      </c>
      <c r="D1951" s="5" t="s">
        <v>635</v>
      </c>
      <c r="E1951" s="21">
        <v>4212</v>
      </c>
      <c r="G1951" s="7">
        <v>44711</v>
      </c>
      <c r="H1951" s="8">
        <v>1310.84</v>
      </c>
      <c r="I1951" s="8">
        <v>275.27999999999997</v>
      </c>
      <c r="L1951" s="27">
        <v>1586.12</v>
      </c>
      <c r="M1951" s="8" t="s">
        <v>150</v>
      </c>
      <c r="N1951" s="7">
        <v>44712</v>
      </c>
    </row>
    <row r="1952" spans="3:14" x14ac:dyDescent="0.25">
      <c r="C1952" s="4" t="str">
        <f t="shared" si="30"/>
        <v>VAGI DE GUST SLU</v>
      </c>
      <c r="D1952" s="5" t="s">
        <v>1703</v>
      </c>
      <c r="E1952" s="6">
        <v>1233</v>
      </c>
      <c r="G1952" s="7">
        <v>44918</v>
      </c>
      <c r="H1952" s="8">
        <v>5095.45</v>
      </c>
      <c r="I1952" s="8">
        <v>509.55</v>
      </c>
      <c r="L1952" s="27">
        <v>5605</v>
      </c>
      <c r="M1952" s="8" t="s">
        <v>1704</v>
      </c>
      <c r="N1952" s="7">
        <v>44926</v>
      </c>
    </row>
    <row r="1953" spans="3:14" x14ac:dyDescent="0.25">
      <c r="C1953" s="4" t="str">
        <f t="shared" si="30"/>
        <v>VAKUUM BARCELONA SL</v>
      </c>
      <c r="D1953" s="5" t="s">
        <v>1830</v>
      </c>
      <c r="E1953" s="6">
        <v>1</v>
      </c>
      <c r="G1953" s="7">
        <v>44916</v>
      </c>
      <c r="H1953" s="8">
        <v>1446.47</v>
      </c>
      <c r="I1953" s="8">
        <v>303.76</v>
      </c>
      <c r="L1953" s="27">
        <v>1750.23</v>
      </c>
      <c r="M1953" s="8" t="s">
        <v>16</v>
      </c>
      <c r="N1953" s="7">
        <v>44926</v>
      </c>
    </row>
    <row r="1954" spans="3:14" x14ac:dyDescent="0.25">
      <c r="C1954" s="4" t="str">
        <f t="shared" si="30"/>
        <v>VARALEC SL</v>
      </c>
      <c r="D1954" s="5" t="s">
        <v>656</v>
      </c>
      <c r="E1954" s="6">
        <v>76230</v>
      </c>
      <c r="G1954" s="7">
        <v>44686</v>
      </c>
      <c r="H1954" s="8">
        <v>220</v>
      </c>
      <c r="I1954" s="8">
        <v>46.2</v>
      </c>
      <c r="L1954" s="27">
        <v>266.2</v>
      </c>
      <c r="M1954" s="8" t="s">
        <v>150</v>
      </c>
      <c r="N1954" s="7">
        <v>44712</v>
      </c>
    </row>
    <row r="1955" spans="3:14" x14ac:dyDescent="0.25">
      <c r="C1955" s="4" t="str">
        <f t="shared" si="30"/>
        <v>VESPA BALART SA</v>
      </c>
      <c r="D1955" s="5" t="s">
        <v>648</v>
      </c>
      <c r="E1955" s="6" t="s">
        <v>865</v>
      </c>
      <c r="G1955" s="7">
        <v>44620</v>
      </c>
      <c r="H1955" s="8">
        <v>154.44999999999999</v>
      </c>
      <c r="I1955" s="8">
        <v>32.43</v>
      </c>
      <c r="L1955" s="27">
        <v>186.88</v>
      </c>
      <c r="M1955" s="8" t="s">
        <v>0</v>
      </c>
      <c r="N1955" s="7">
        <v>44681</v>
      </c>
    </row>
    <row r="1956" spans="3:14" x14ac:dyDescent="0.25">
      <c r="C1956" s="4" t="str">
        <f t="shared" si="30"/>
        <v>VIVA AQUA SERVICE SPAIN, S.A.</v>
      </c>
      <c r="D1956" s="5" t="s">
        <v>78</v>
      </c>
      <c r="E1956" s="21">
        <v>221104000000</v>
      </c>
      <c r="G1956" s="7">
        <v>44592</v>
      </c>
      <c r="H1956" s="8">
        <v>39.270000000000003</v>
      </c>
      <c r="I1956" s="8">
        <v>3.93</v>
      </c>
      <c r="L1956" s="27">
        <v>43.2</v>
      </c>
      <c r="M1956" s="8" t="s">
        <v>6</v>
      </c>
      <c r="N1956" s="7">
        <v>44592</v>
      </c>
    </row>
    <row r="1957" spans="3:14" x14ac:dyDescent="0.25">
      <c r="C1957" s="4" t="str">
        <f t="shared" si="30"/>
        <v>VIVA AQUA SERVICE SPAIN, S.A.</v>
      </c>
      <c r="D1957" s="5" t="s">
        <v>78</v>
      </c>
      <c r="E1957" s="21">
        <v>221104000000</v>
      </c>
      <c r="G1957" s="7">
        <v>44620</v>
      </c>
      <c r="H1957" s="8">
        <v>41.8</v>
      </c>
      <c r="I1957" s="8">
        <v>4.18</v>
      </c>
      <c r="L1957" s="27">
        <v>45.98</v>
      </c>
      <c r="M1957" s="8" t="s">
        <v>6</v>
      </c>
      <c r="N1957" s="7">
        <v>44620</v>
      </c>
    </row>
    <row r="1958" spans="3:14" x14ac:dyDescent="0.25">
      <c r="C1958" s="4" t="str">
        <f t="shared" si="30"/>
        <v>VIVA AQUA SERVICE SPAIN, S.A.</v>
      </c>
      <c r="D1958" s="5" t="s">
        <v>78</v>
      </c>
      <c r="E1958" s="21">
        <v>221104000000</v>
      </c>
      <c r="G1958" s="7">
        <v>44651</v>
      </c>
      <c r="H1958" s="8">
        <v>102.6</v>
      </c>
      <c r="I1958" s="8">
        <v>10.26</v>
      </c>
      <c r="L1958" s="27">
        <v>112.86</v>
      </c>
      <c r="M1958" s="8" t="s">
        <v>6</v>
      </c>
      <c r="N1958" s="7">
        <v>44651</v>
      </c>
    </row>
    <row r="1959" spans="3:14" x14ac:dyDescent="0.25">
      <c r="C1959" s="4" t="str">
        <f t="shared" si="30"/>
        <v>VIVA AQUA SERVICE SPAIN, S.A.</v>
      </c>
      <c r="D1959" s="5" t="s">
        <v>78</v>
      </c>
      <c r="E1959" s="21">
        <v>221105000000</v>
      </c>
      <c r="G1959" s="7">
        <v>44681</v>
      </c>
      <c r="H1959" s="8">
        <v>57</v>
      </c>
      <c r="I1959" s="8">
        <v>5.7</v>
      </c>
      <c r="L1959" s="27">
        <v>62.7</v>
      </c>
      <c r="M1959" s="8" t="s">
        <v>6</v>
      </c>
      <c r="N1959" s="7">
        <v>44681</v>
      </c>
    </row>
    <row r="1960" spans="3:14" x14ac:dyDescent="0.25">
      <c r="C1960" s="4" t="str">
        <f t="shared" si="30"/>
        <v>VIVA AQUA SERVICE SPAIN, S.A.</v>
      </c>
      <c r="D1960" s="5" t="s">
        <v>78</v>
      </c>
      <c r="E1960" s="21">
        <v>221105000000</v>
      </c>
      <c r="G1960" s="7">
        <v>44712</v>
      </c>
      <c r="H1960" s="8">
        <v>72.2</v>
      </c>
      <c r="I1960" s="8">
        <v>7.22</v>
      </c>
      <c r="L1960" s="27">
        <v>79.42</v>
      </c>
      <c r="M1960" s="8" t="s">
        <v>6</v>
      </c>
      <c r="N1960" s="7">
        <v>44712</v>
      </c>
    </row>
    <row r="1961" spans="3:14" x14ac:dyDescent="0.25">
      <c r="C1961" s="4" t="str">
        <f t="shared" si="30"/>
        <v>VIVA AQUA SERVICE SPAIN, S.A.</v>
      </c>
      <c r="D1961" s="5" t="s">
        <v>78</v>
      </c>
      <c r="E1961" s="21">
        <v>221106000000</v>
      </c>
      <c r="G1961" s="7">
        <v>44742</v>
      </c>
      <c r="H1961" s="8">
        <v>163.4</v>
      </c>
      <c r="I1961" s="8">
        <v>16.34</v>
      </c>
      <c r="L1961" s="27">
        <v>179.74</v>
      </c>
      <c r="M1961" s="8" t="s">
        <v>935</v>
      </c>
      <c r="N1961" s="7">
        <v>44742</v>
      </c>
    </row>
    <row r="1962" spans="3:14" x14ac:dyDescent="0.25">
      <c r="C1962" s="4" t="str">
        <f t="shared" si="30"/>
        <v>VIVA AQUA SERVICE SPAIN, S.A.</v>
      </c>
      <c r="D1962" s="5" t="s">
        <v>78</v>
      </c>
      <c r="E1962" s="21">
        <v>221106000000</v>
      </c>
      <c r="G1962" s="7">
        <v>44773</v>
      </c>
      <c r="H1962" s="8">
        <v>199.33</v>
      </c>
      <c r="I1962" s="8">
        <v>19.93</v>
      </c>
      <c r="L1962" s="27">
        <v>219.26</v>
      </c>
      <c r="M1962" s="8" t="s">
        <v>935</v>
      </c>
      <c r="N1962" s="7">
        <v>44773</v>
      </c>
    </row>
    <row r="1963" spans="3:14" x14ac:dyDescent="0.25">
      <c r="C1963" s="4" t="str">
        <f t="shared" si="30"/>
        <v>VIVA AQUA SERVICE SPAIN, S.A.</v>
      </c>
      <c r="D1963" s="5" t="s">
        <v>78</v>
      </c>
      <c r="E1963" s="21">
        <v>221106000000</v>
      </c>
      <c r="G1963" s="7">
        <v>44804</v>
      </c>
      <c r="H1963" s="8">
        <v>190</v>
      </c>
      <c r="I1963" s="8">
        <v>19</v>
      </c>
      <c r="L1963" s="27">
        <v>209</v>
      </c>
      <c r="M1963" s="8" t="s">
        <v>6</v>
      </c>
      <c r="N1963" s="7">
        <v>44804</v>
      </c>
    </row>
    <row r="1964" spans="3:14" x14ac:dyDescent="0.25">
      <c r="C1964" s="4" t="str">
        <f t="shared" si="30"/>
        <v>VIVA AQUA SERVICE SPAIN, S.A.</v>
      </c>
      <c r="D1964" s="5" t="s">
        <v>78</v>
      </c>
      <c r="E1964" s="21">
        <v>221107000000</v>
      </c>
      <c r="G1964" s="7">
        <v>44834</v>
      </c>
      <c r="H1964" s="8">
        <v>125.4</v>
      </c>
      <c r="I1964" s="8">
        <v>12.54</v>
      </c>
      <c r="L1964" s="27">
        <v>137.94</v>
      </c>
      <c r="M1964" s="8" t="s">
        <v>935</v>
      </c>
      <c r="N1964" s="7">
        <v>44834</v>
      </c>
    </row>
    <row r="1965" spans="3:14" x14ac:dyDescent="0.25">
      <c r="C1965" s="4" t="str">
        <f t="shared" si="30"/>
        <v>VIVA AQUA SERVICE SPAIN, S.A.</v>
      </c>
      <c r="D1965" s="5" t="s">
        <v>78</v>
      </c>
      <c r="E1965" s="21">
        <v>221107000000</v>
      </c>
      <c r="G1965" s="7">
        <v>44865</v>
      </c>
      <c r="H1965" s="8">
        <v>117.8</v>
      </c>
      <c r="I1965" s="8">
        <v>11.78</v>
      </c>
      <c r="L1965" s="27">
        <v>129.58000000000001</v>
      </c>
      <c r="M1965" s="8" t="s">
        <v>6</v>
      </c>
      <c r="N1965" s="7">
        <v>44882</v>
      </c>
    </row>
    <row r="1966" spans="3:14" x14ac:dyDescent="0.25">
      <c r="C1966" s="4" t="str">
        <f t="shared" si="30"/>
        <v>VIVA AQUA SERVICE SPAIN, S.A.</v>
      </c>
      <c r="D1966" s="5" t="s">
        <v>78</v>
      </c>
      <c r="E1966" s="21">
        <v>221107000000</v>
      </c>
      <c r="G1966" s="7">
        <v>44895</v>
      </c>
      <c r="H1966" s="8">
        <v>83.6</v>
      </c>
      <c r="I1966" s="8">
        <v>8.36</v>
      </c>
      <c r="L1966" s="27">
        <v>91.96</v>
      </c>
      <c r="M1966" s="8" t="s">
        <v>935</v>
      </c>
      <c r="N1966" s="7">
        <v>44895</v>
      </c>
    </row>
    <row r="1967" spans="3:14" x14ac:dyDescent="0.25">
      <c r="C1967" s="4" t="str">
        <f t="shared" si="30"/>
        <v>VIVA AQUA SERVICE SPAIN, S.A.</v>
      </c>
      <c r="D1967" s="5" t="s">
        <v>78</v>
      </c>
      <c r="E1967" s="21">
        <v>221108000000</v>
      </c>
      <c r="G1967" s="7">
        <v>44926</v>
      </c>
      <c r="H1967" s="8">
        <v>38</v>
      </c>
      <c r="I1967" s="8">
        <v>3.8</v>
      </c>
      <c r="L1967" s="27">
        <v>41.8</v>
      </c>
      <c r="M1967" s="8" t="s">
        <v>935</v>
      </c>
      <c r="N1967" s="7">
        <v>44926</v>
      </c>
    </row>
    <row r="1968" spans="3:14" x14ac:dyDescent="0.25">
      <c r="C1968" s="4" t="str">
        <f t="shared" si="30"/>
        <v>VIVA AQUA SERVICE SPAIN, S.A.</v>
      </c>
      <c r="D1968" s="5" t="s">
        <v>78</v>
      </c>
      <c r="E1968" s="21">
        <v>231108000000</v>
      </c>
      <c r="G1968" s="7">
        <v>44957</v>
      </c>
      <c r="H1968" s="8">
        <v>68.400000000000006</v>
      </c>
      <c r="I1968" s="8">
        <v>6.84</v>
      </c>
      <c r="L1968" s="27">
        <v>75.239999999999995</v>
      </c>
      <c r="M1968" s="8" t="s">
        <v>6</v>
      </c>
      <c r="N1968" s="7">
        <v>44957</v>
      </c>
    </row>
    <row r="1969" spans="3:14" x14ac:dyDescent="0.25">
      <c r="C1969" s="4" t="str">
        <f t="shared" si="30"/>
        <v>VODAFONE ESPAÑA, SAU</v>
      </c>
      <c r="D1969" s="5" t="s">
        <v>45</v>
      </c>
      <c r="E1969" s="21" t="s">
        <v>293</v>
      </c>
      <c r="G1969" s="7">
        <v>44562</v>
      </c>
      <c r="H1969" s="8">
        <v>617.4</v>
      </c>
      <c r="I1969" s="8">
        <v>115.65</v>
      </c>
      <c r="L1969" s="27">
        <v>733.05</v>
      </c>
      <c r="M1969" s="8" t="s">
        <v>12</v>
      </c>
      <c r="N1969" s="7">
        <v>44579</v>
      </c>
    </row>
    <row r="1970" spans="3:14" x14ac:dyDescent="0.25">
      <c r="C1970" s="4" t="str">
        <f t="shared" si="30"/>
        <v>VODAFONE ESPAÑA, SAU</v>
      </c>
      <c r="D1970" s="5" t="s">
        <v>45</v>
      </c>
      <c r="E1970" s="21" t="s">
        <v>294</v>
      </c>
      <c r="G1970" s="7">
        <v>44562</v>
      </c>
      <c r="H1970" s="8">
        <v>1575.71</v>
      </c>
      <c r="I1970" s="8">
        <v>258.38</v>
      </c>
      <c r="L1970" s="27">
        <v>1834.09</v>
      </c>
      <c r="M1970" s="8" t="s">
        <v>12</v>
      </c>
      <c r="N1970" s="7">
        <v>44579</v>
      </c>
    </row>
    <row r="1971" spans="3:14" x14ac:dyDescent="0.25">
      <c r="C1971" s="4" t="str">
        <f t="shared" si="30"/>
        <v>VODAFONE ESPAÑA, SAU</v>
      </c>
      <c r="D1971" s="5" t="s">
        <v>45</v>
      </c>
      <c r="E1971" s="20" t="s">
        <v>295</v>
      </c>
      <c r="G1971" s="7">
        <v>44562</v>
      </c>
      <c r="H1971" s="8">
        <v>429.74</v>
      </c>
      <c r="I1971" s="8">
        <v>68.58</v>
      </c>
      <c r="L1971" s="27">
        <v>498.32</v>
      </c>
      <c r="M1971" s="8" t="s">
        <v>12</v>
      </c>
      <c r="N1971" s="7">
        <v>44579</v>
      </c>
    </row>
    <row r="1972" spans="3:14" x14ac:dyDescent="0.25">
      <c r="C1972" s="4" t="str">
        <f t="shared" si="30"/>
        <v>VODAFONE ESPAÑA, SAU</v>
      </c>
      <c r="D1972" s="5" t="s">
        <v>45</v>
      </c>
      <c r="E1972" s="6" t="s">
        <v>296</v>
      </c>
      <c r="G1972" s="7">
        <v>44582</v>
      </c>
      <c r="H1972" s="8">
        <v>76.25</v>
      </c>
      <c r="I1972" s="8">
        <v>16.010000000000002</v>
      </c>
      <c r="L1972" s="27">
        <v>92.26</v>
      </c>
      <c r="M1972" s="8" t="s">
        <v>169</v>
      </c>
      <c r="N1972" s="7">
        <v>44592</v>
      </c>
    </row>
    <row r="1973" spans="3:14" x14ac:dyDescent="0.25">
      <c r="C1973" s="4" t="str">
        <f t="shared" si="30"/>
        <v>VODAFONE ESPAÑA, SAU</v>
      </c>
      <c r="D1973" s="5" t="s">
        <v>45</v>
      </c>
      <c r="E1973" s="6">
        <v>75268798</v>
      </c>
      <c r="F1973" s="5" t="s">
        <v>50</v>
      </c>
      <c r="G1973" s="7">
        <v>44595</v>
      </c>
      <c r="H1973" s="8">
        <v>-405.79</v>
      </c>
      <c r="I1973" s="8">
        <v>-85.22</v>
      </c>
      <c r="L1973" s="27">
        <v>-491.01</v>
      </c>
      <c r="M1973" s="8" t="s">
        <v>297</v>
      </c>
      <c r="N1973" s="7">
        <v>44606</v>
      </c>
    </row>
    <row r="1974" spans="3:14" x14ac:dyDescent="0.25">
      <c r="C1974" s="4" t="str">
        <f t="shared" si="30"/>
        <v>VODAFONE ESPAÑA, SAU</v>
      </c>
      <c r="D1974" s="5" t="s">
        <v>45</v>
      </c>
      <c r="E1974" s="6">
        <v>75268799</v>
      </c>
      <c r="F1974" s="5" t="s">
        <v>50</v>
      </c>
      <c r="G1974" s="7">
        <v>44595</v>
      </c>
      <c r="H1974" s="8">
        <v>-314.58999999999997</v>
      </c>
      <c r="I1974" s="8">
        <v>-66.06</v>
      </c>
      <c r="L1974" s="27">
        <v>-380.65</v>
      </c>
      <c r="M1974" s="8" t="s">
        <v>12</v>
      </c>
      <c r="N1974" s="7">
        <v>44606</v>
      </c>
    </row>
    <row r="1975" spans="3:14" x14ac:dyDescent="0.25">
      <c r="C1975" s="4" t="str">
        <f t="shared" si="30"/>
        <v>VODAFONE ESPAÑA, SAU</v>
      </c>
      <c r="D1975" s="5" t="s">
        <v>45</v>
      </c>
      <c r="E1975" s="6">
        <v>75268793</v>
      </c>
      <c r="G1975" s="7">
        <v>44595</v>
      </c>
      <c r="H1975" s="8">
        <v>333.05</v>
      </c>
      <c r="I1975" s="8">
        <v>69.94</v>
      </c>
      <c r="L1975" s="27">
        <v>402.99</v>
      </c>
      <c r="M1975" s="8" t="s">
        <v>12</v>
      </c>
      <c r="N1975" s="7">
        <v>44606</v>
      </c>
    </row>
    <row r="1976" spans="3:14" x14ac:dyDescent="0.25">
      <c r="C1976" s="4" t="str">
        <f t="shared" si="30"/>
        <v>VODAFONE ESPAÑA, SAU</v>
      </c>
      <c r="D1976" s="5" t="s">
        <v>45</v>
      </c>
      <c r="E1976" s="6">
        <v>75268792</v>
      </c>
      <c r="F1976" s="5" t="s">
        <v>50</v>
      </c>
      <c r="G1976" s="7">
        <v>44595</v>
      </c>
      <c r="H1976" s="8">
        <v>-408.05</v>
      </c>
      <c r="I1976" s="8">
        <v>-85.69</v>
      </c>
      <c r="L1976" s="27">
        <v>-493.74</v>
      </c>
      <c r="M1976" s="8" t="s">
        <v>300</v>
      </c>
      <c r="N1976" s="7">
        <v>44606</v>
      </c>
    </row>
    <row r="1977" spans="3:14" x14ac:dyDescent="0.25">
      <c r="C1977" s="4" t="str">
        <f t="shared" si="30"/>
        <v>VODAFONE ESPAÑA, SAU</v>
      </c>
      <c r="D1977" s="5" t="s">
        <v>45</v>
      </c>
      <c r="E1977" s="6">
        <v>75268794</v>
      </c>
      <c r="F1977" s="5" t="s">
        <v>50</v>
      </c>
      <c r="G1977" s="7">
        <v>44595</v>
      </c>
      <c r="H1977" s="8">
        <v>-658.36</v>
      </c>
      <c r="I1977" s="8">
        <v>-138.26</v>
      </c>
      <c r="L1977" s="27">
        <v>-796.62</v>
      </c>
      <c r="M1977" s="8" t="s">
        <v>302</v>
      </c>
      <c r="N1977" s="7">
        <v>44606</v>
      </c>
    </row>
    <row r="1978" spans="3:14" x14ac:dyDescent="0.25">
      <c r="C1978" s="4" t="str">
        <f t="shared" si="30"/>
        <v>VODAFONE ESPAÑA, SAU</v>
      </c>
      <c r="D1978" s="5" t="s">
        <v>45</v>
      </c>
      <c r="E1978" s="21">
        <v>75268791</v>
      </c>
      <c r="G1978" s="7">
        <v>44595</v>
      </c>
      <c r="H1978" s="8">
        <v>1757.43</v>
      </c>
      <c r="I1978" s="8">
        <v>369.06</v>
      </c>
      <c r="L1978" s="27">
        <v>2126.4899999999998</v>
      </c>
      <c r="M1978" s="8" t="s">
        <v>12</v>
      </c>
      <c r="N1978" s="7">
        <v>44606</v>
      </c>
    </row>
    <row r="1979" spans="3:14" x14ac:dyDescent="0.25">
      <c r="C1979" s="4" t="str">
        <f t="shared" si="30"/>
        <v>VODAFONE ESPAÑA, SAU</v>
      </c>
      <c r="D1979" s="5" t="s">
        <v>45</v>
      </c>
      <c r="E1979" s="21">
        <v>75268790</v>
      </c>
      <c r="F1979" s="5" t="s">
        <v>50</v>
      </c>
      <c r="G1979" s="7">
        <v>44595</v>
      </c>
      <c r="H1979" s="8">
        <v>-1613.58</v>
      </c>
      <c r="I1979" s="8">
        <v>-338.85</v>
      </c>
      <c r="L1979" s="27">
        <v>-1952.43</v>
      </c>
      <c r="M1979" s="8" t="s">
        <v>304</v>
      </c>
      <c r="N1979" s="7">
        <v>44606</v>
      </c>
    </row>
    <row r="1980" spans="3:14" x14ac:dyDescent="0.25">
      <c r="C1980" s="4" t="str">
        <f t="shared" si="30"/>
        <v>VODAFONE ESPAÑA, SAU</v>
      </c>
      <c r="D1980" s="5" t="s">
        <v>45</v>
      </c>
      <c r="E1980" s="6">
        <v>75268797</v>
      </c>
      <c r="G1980" s="7">
        <v>44595</v>
      </c>
      <c r="H1980" s="8">
        <v>1017.17</v>
      </c>
      <c r="I1980" s="8">
        <v>213.61</v>
      </c>
      <c r="L1980" s="27">
        <v>1230.78</v>
      </c>
      <c r="M1980" s="8" t="s">
        <v>12</v>
      </c>
      <c r="N1980" s="7">
        <v>44606</v>
      </c>
    </row>
    <row r="1981" spans="3:14" x14ac:dyDescent="0.25">
      <c r="C1981" s="4" t="str">
        <f t="shared" si="30"/>
        <v>VODAFONE ESPAÑA, SAU</v>
      </c>
      <c r="D1981" s="5" t="s">
        <v>45</v>
      </c>
      <c r="E1981" s="21" t="s">
        <v>305</v>
      </c>
      <c r="G1981" s="7">
        <v>44593</v>
      </c>
      <c r="H1981" s="8">
        <v>1836.82</v>
      </c>
      <c r="I1981" s="8">
        <v>304.57</v>
      </c>
      <c r="L1981" s="27">
        <v>2141.39</v>
      </c>
      <c r="M1981" s="8" t="s">
        <v>12</v>
      </c>
      <c r="N1981" s="7">
        <v>44606</v>
      </c>
    </row>
    <row r="1982" spans="3:14" x14ac:dyDescent="0.25">
      <c r="C1982" s="4" t="str">
        <f t="shared" si="30"/>
        <v>VODAFONE ESPAÑA, SAU</v>
      </c>
      <c r="D1982" s="5" t="s">
        <v>45</v>
      </c>
      <c r="E1982" s="6" t="s">
        <v>306</v>
      </c>
      <c r="G1982" s="7">
        <v>44593</v>
      </c>
      <c r="H1982" s="8">
        <v>1667.87</v>
      </c>
      <c r="I1982" s="8">
        <v>350.25</v>
      </c>
      <c r="L1982" s="27">
        <v>2018.12</v>
      </c>
      <c r="M1982" s="8" t="s">
        <v>307</v>
      </c>
      <c r="N1982" s="7">
        <v>44606</v>
      </c>
    </row>
    <row r="1983" spans="3:14" x14ac:dyDescent="0.25">
      <c r="C1983" s="4" t="str">
        <f t="shared" si="30"/>
        <v>VODAFONE ESPAÑA, SAU</v>
      </c>
      <c r="D1983" s="5" t="s">
        <v>45</v>
      </c>
      <c r="E1983" s="6" t="s">
        <v>298</v>
      </c>
      <c r="G1983" s="7">
        <v>44593</v>
      </c>
      <c r="H1983" s="8">
        <v>434.55</v>
      </c>
      <c r="I1983" s="8">
        <v>67.42</v>
      </c>
      <c r="L1983" s="27">
        <v>501.97</v>
      </c>
      <c r="M1983" s="8" t="s">
        <v>12</v>
      </c>
      <c r="N1983" s="7">
        <v>44606</v>
      </c>
    </row>
    <row r="1984" spans="3:14" x14ac:dyDescent="0.25">
      <c r="C1984" s="4" t="str">
        <f t="shared" si="30"/>
        <v>VODAFONE ESPAÑA, SAU</v>
      </c>
      <c r="D1984" s="5" t="s">
        <v>45</v>
      </c>
      <c r="E1984" s="6" t="s">
        <v>299</v>
      </c>
      <c r="G1984" s="7">
        <v>44593</v>
      </c>
      <c r="H1984" s="8">
        <v>673.58</v>
      </c>
      <c r="I1984" s="8">
        <v>116.27</v>
      </c>
      <c r="L1984" s="27">
        <v>789.85</v>
      </c>
      <c r="M1984" s="8" t="s">
        <v>12</v>
      </c>
      <c r="N1984" s="7">
        <v>44606</v>
      </c>
    </row>
    <row r="1985" spans="3:14" x14ac:dyDescent="0.25">
      <c r="C1985" s="4" t="str">
        <f t="shared" si="30"/>
        <v>VODAFONE ESPAÑA, SAU</v>
      </c>
      <c r="D1985" s="5" t="s">
        <v>45</v>
      </c>
      <c r="E1985" s="6">
        <v>75268796</v>
      </c>
      <c r="F1985" s="5" t="s">
        <v>50</v>
      </c>
      <c r="G1985" s="7">
        <v>44595</v>
      </c>
      <c r="H1985" s="8">
        <v>-1167.58</v>
      </c>
      <c r="I1985" s="8">
        <v>-245.19</v>
      </c>
      <c r="L1985" s="27">
        <v>-1412.77</v>
      </c>
      <c r="M1985" s="8" t="s">
        <v>303</v>
      </c>
      <c r="N1985" s="7">
        <v>44606</v>
      </c>
    </row>
    <row r="1986" spans="3:14" x14ac:dyDescent="0.25">
      <c r="C1986" s="4" t="str">
        <f t="shared" si="30"/>
        <v>VODAFONE ESPAÑA, SAU</v>
      </c>
      <c r="D1986" s="5" t="s">
        <v>45</v>
      </c>
      <c r="E1986" s="6">
        <v>75268801</v>
      </c>
      <c r="G1986" s="7">
        <v>44595</v>
      </c>
      <c r="H1986" s="8">
        <v>532.08000000000004</v>
      </c>
      <c r="I1986" s="8">
        <v>111.74</v>
      </c>
      <c r="L1986" s="27">
        <v>643.82000000000005</v>
      </c>
      <c r="M1986" s="8" t="s">
        <v>12</v>
      </c>
      <c r="N1986" s="7">
        <v>44606</v>
      </c>
    </row>
    <row r="1987" spans="3:14" x14ac:dyDescent="0.25">
      <c r="C1987" s="4" t="str">
        <f t="shared" si="30"/>
        <v>VODAFONE ESPAÑA, SAU</v>
      </c>
      <c r="D1987" s="5" t="s">
        <v>45</v>
      </c>
      <c r="E1987" s="6">
        <v>75268795</v>
      </c>
      <c r="G1987" s="7">
        <v>44595</v>
      </c>
      <c r="H1987" s="8">
        <v>532.05999999999995</v>
      </c>
      <c r="I1987" s="8">
        <v>111.73</v>
      </c>
      <c r="L1987" s="27">
        <v>643.79</v>
      </c>
      <c r="M1987" s="8" t="s">
        <v>12</v>
      </c>
      <c r="N1987" s="7">
        <v>44606</v>
      </c>
    </row>
    <row r="1988" spans="3:14" x14ac:dyDescent="0.25">
      <c r="C1988" s="4" t="str">
        <f t="shared" si="30"/>
        <v>VODAFONE ESPAÑA, SAU</v>
      </c>
      <c r="D1988" s="5" t="s">
        <v>45</v>
      </c>
      <c r="E1988" s="6">
        <v>75268800</v>
      </c>
      <c r="F1988" s="5" t="s">
        <v>50</v>
      </c>
      <c r="G1988" s="7">
        <v>44595</v>
      </c>
      <c r="H1988" s="8">
        <v>-658.38</v>
      </c>
      <c r="I1988" s="8">
        <v>-138.26</v>
      </c>
      <c r="L1988" s="27">
        <v>-796.64</v>
      </c>
      <c r="M1988" s="8" t="s">
        <v>301</v>
      </c>
      <c r="N1988" s="7">
        <v>44606</v>
      </c>
    </row>
    <row r="1989" spans="3:14" x14ac:dyDescent="0.25">
      <c r="C1989" s="4" t="str">
        <f t="shared" si="30"/>
        <v>VODAFONE ESPAÑA, SAU</v>
      </c>
      <c r="D1989" s="5" t="s">
        <v>45</v>
      </c>
      <c r="E1989" s="6">
        <v>75272986</v>
      </c>
      <c r="G1989" s="7">
        <v>44614</v>
      </c>
      <c r="H1989" s="8">
        <v>535.99</v>
      </c>
      <c r="I1989" s="8">
        <v>112.56</v>
      </c>
      <c r="L1989" s="27">
        <v>648.54999999999995</v>
      </c>
      <c r="M1989" s="8" t="s">
        <v>12</v>
      </c>
      <c r="N1989" s="7">
        <v>44620</v>
      </c>
    </row>
    <row r="1990" spans="3:14" x14ac:dyDescent="0.25">
      <c r="C1990" s="4" t="str">
        <f t="shared" si="30"/>
        <v>VODAFONE ESPAÑA, SAU</v>
      </c>
      <c r="D1990" s="5" t="s">
        <v>45</v>
      </c>
      <c r="E1990" s="6">
        <v>75272976</v>
      </c>
      <c r="G1990" s="7">
        <v>44614</v>
      </c>
      <c r="H1990" s="8">
        <v>553.01</v>
      </c>
      <c r="I1990" s="8">
        <v>116.13</v>
      </c>
      <c r="L1990" s="27">
        <v>669.14</v>
      </c>
      <c r="M1990" s="8" t="s">
        <v>12</v>
      </c>
      <c r="N1990" s="7">
        <v>44620</v>
      </c>
    </row>
    <row r="1991" spans="3:14" x14ac:dyDescent="0.25">
      <c r="C1991" s="4" t="str">
        <f t="shared" si="30"/>
        <v>VODAFONE ESPAÑA, SAU</v>
      </c>
      <c r="D1991" s="5" t="s">
        <v>45</v>
      </c>
      <c r="E1991" s="6">
        <v>75272954</v>
      </c>
      <c r="G1991" s="7">
        <v>44614</v>
      </c>
      <c r="H1991" s="8">
        <v>552.54</v>
      </c>
      <c r="I1991" s="8">
        <v>116.03</v>
      </c>
      <c r="L1991" s="27">
        <v>668.57</v>
      </c>
      <c r="M1991" s="8" t="s">
        <v>12</v>
      </c>
      <c r="N1991" s="7">
        <v>44620</v>
      </c>
    </row>
    <row r="1992" spans="3:14" x14ac:dyDescent="0.25">
      <c r="C1992" s="4" t="str">
        <f t="shared" ref="C1992:C2055" si="31">MID(D1992,8,60)</f>
        <v>VODAFONE ESPAÑA, SAU</v>
      </c>
      <c r="D1992" s="5" t="s">
        <v>45</v>
      </c>
      <c r="E1992" s="6">
        <v>75272938</v>
      </c>
      <c r="G1992" s="7">
        <v>44614</v>
      </c>
      <c r="H1992" s="8">
        <v>570.73</v>
      </c>
      <c r="I1992" s="8">
        <v>119.85</v>
      </c>
      <c r="L1992" s="27">
        <v>690.58</v>
      </c>
      <c r="M1992" s="8" t="s">
        <v>12</v>
      </c>
      <c r="N1992" s="7">
        <v>44620</v>
      </c>
    </row>
    <row r="1993" spans="3:14" x14ac:dyDescent="0.25">
      <c r="C1993" s="4" t="str">
        <f t="shared" si="31"/>
        <v>VODAFONE ESPAÑA, SAU</v>
      </c>
      <c r="D1993" s="5" t="s">
        <v>45</v>
      </c>
      <c r="E1993" s="6">
        <v>75272960</v>
      </c>
      <c r="G1993" s="7">
        <v>44614</v>
      </c>
      <c r="H1993" s="8">
        <v>564.26</v>
      </c>
      <c r="I1993" s="8">
        <v>118.49</v>
      </c>
      <c r="L1993" s="27">
        <v>682.75</v>
      </c>
      <c r="M1993" s="8" t="s">
        <v>12</v>
      </c>
      <c r="N1993" s="7">
        <v>44620</v>
      </c>
    </row>
    <row r="1994" spans="3:14" x14ac:dyDescent="0.25">
      <c r="C1994" s="4" t="str">
        <f t="shared" si="31"/>
        <v>VODAFONE ESPAÑA, SAU</v>
      </c>
      <c r="D1994" s="5" t="s">
        <v>45</v>
      </c>
      <c r="E1994" s="20">
        <v>75272919</v>
      </c>
      <c r="G1994" s="7">
        <v>44614</v>
      </c>
      <c r="H1994" s="8">
        <v>554.41</v>
      </c>
      <c r="I1994" s="8">
        <v>116.43</v>
      </c>
      <c r="L1994" s="27">
        <v>670.84</v>
      </c>
      <c r="M1994" s="8" t="s">
        <v>12</v>
      </c>
      <c r="N1994" s="7">
        <v>44620</v>
      </c>
    </row>
    <row r="1995" spans="3:14" x14ac:dyDescent="0.25">
      <c r="C1995" s="4" t="str">
        <f t="shared" si="31"/>
        <v>VODAFONE ESPAÑA, SAU</v>
      </c>
      <c r="D1995" s="5" t="s">
        <v>45</v>
      </c>
      <c r="E1995" s="20">
        <v>75272903</v>
      </c>
      <c r="G1995" s="7">
        <v>44614</v>
      </c>
      <c r="H1995" s="8">
        <v>545.54999999999995</v>
      </c>
      <c r="I1995" s="8">
        <v>114.57</v>
      </c>
      <c r="L1995" s="27">
        <v>660.12</v>
      </c>
      <c r="M1995" s="8" t="s">
        <v>12</v>
      </c>
      <c r="N1995" s="7">
        <v>44620</v>
      </c>
    </row>
    <row r="1996" spans="3:14" x14ac:dyDescent="0.25">
      <c r="C1996" s="4" t="str">
        <f t="shared" si="31"/>
        <v>VODAFONE ESPAÑA, SAU</v>
      </c>
      <c r="D1996" s="5" t="s">
        <v>45</v>
      </c>
      <c r="E1996" s="6">
        <v>75272897</v>
      </c>
      <c r="G1996" s="7">
        <v>44614</v>
      </c>
      <c r="H1996" s="8">
        <v>552.35</v>
      </c>
      <c r="I1996" s="8">
        <v>115.99</v>
      </c>
      <c r="L1996" s="27">
        <v>668.34</v>
      </c>
      <c r="M1996" s="8" t="s">
        <v>12</v>
      </c>
      <c r="N1996" s="7">
        <v>44620</v>
      </c>
    </row>
    <row r="1997" spans="3:14" x14ac:dyDescent="0.25">
      <c r="C1997" s="4" t="str">
        <f t="shared" si="31"/>
        <v>VODAFONE ESPAÑA, SAU</v>
      </c>
      <c r="D1997" s="5" t="s">
        <v>45</v>
      </c>
      <c r="E1997" s="6">
        <v>75272984</v>
      </c>
      <c r="G1997" s="7">
        <v>44614</v>
      </c>
      <c r="H1997" s="8">
        <v>325.27</v>
      </c>
      <c r="I1997" s="8">
        <v>68.31</v>
      </c>
      <c r="L1997" s="27">
        <v>393.58</v>
      </c>
      <c r="M1997" s="8" t="s">
        <v>12</v>
      </c>
      <c r="N1997" s="7">
        <v>44620</v>
      </c>
    </row>
    <row r="1998" spans="3:14" x14ac:dyDescent="0.25">
      <c r="C1998" s="4" t="str">
        <f t="shared" si="31"/>
        <v>VODAFONE ESPAÑA, SAU</v>
      </c>
      <c r="D1998" s="5" t="s">
        <v>45</v>
      </c>
      <c r="E1998" s="6">
        <v>75272974</v>
      </c>
      <c r="G1998" s="7">
        <v>44614</v>
      </c>
      <c r="H1998" s="8">
        <v>319.04000000000002</v>
      </c>
      <c r="I1998" s="8">
        <v>67</v>
      </c>
      <c r="L1998" s="27">
        <v>386.04</v>
      </c>
      <c r="M1998" s="8" t="s">
        <v>12</v>
      </c>
      <c r="N1998" s="7">
        <v>44620</v>
      </c>
    </row>
    <row r="1999" spans="3:14" x14ac:dyDescent="0.25">
      <c r="C1999" s="4" t="str">
        <f t="shared" si="31"/>
        <v>VODAFONE ESPAÑA, SAU</v>
      </c>
      <c r="D1999" s="5" t="s">
        <v>45</v>
      </c>
      <c r="E1999" s="6">
        <v>75273899</v>
      </c>
      <c r="G1999" s="7">
        <v>44620</v>
      </c>
      <c r="H1999" s="8">
        <v>316.91000000000003</v>
      </c>
      <c r="I1999" s="8">
        <v>66.55</v>
      </c>
      <c r="L1999" s="27">
        <v>383.46</v>
      </c>
      <c r="M1999" s="8" t="s">
        <v>12</v>
      </c>
      <c r="N1999" s="7">
        <v>44620</v>
      </c>
    </row>
    <row r="2000" spans="3:14" x14ac:dyDescent="0.25">
      <c r="C2000" s="4" t="str">
        <f t="shared" si="31"/>
        <v>VODAFONE ESPAÑA, SAU</v>
      </c>
      <c r="D2000" s="5" t="s">
        <v>45</v>
      </c>
      <c r="E2000" s="6">
        <v>75272958</v>
      </c>
      <c r="G2000" s="7">
        <v>44614</v>
      </c>
      <c r="H2000" s="8">
        <v>323.39999999999998</v>
      </c>
      <c r="I2000" s="8">
        <v>67.91</v>
      </c>
      <c r="L2000" s="27">
        <v>391.31</v>
      </c>
      <c r="M2000" s="8" t="s">
        <v>12</v>
      </c>
      <c r="N2000" s="7">
        <v>44620</v>
      </c>
    </row>
    <row r="2001" spans="3:14" x14ac:dyDescent="0.25">
      <c r="C2001" s="4" t="str">
        <f t="shared" si="31"/>
        <v>VODAFONE ESPAÑA, SAU</v>
      </c>
      <c r="D2001" s="5" t="s">
        <v>45</v>
      </c>
      <c r="E2001" s="6">
        <v>75272936</v>
      </c>
      <c r="G2001" s="7">
        <v>44614</v>
      </c>
      <c r="H2001" s="8">
        <v>319.81</v>
      </c>
      <c r="I2001" s="8">
        <v>67.16</v>
      </c>
      <c r="L2001" s="27">
        <v>386.97</v>
      </c>
      <c r="M2001" s="8" t="s">
        <v>327</v>
      </c>
      <c r="N2001" s="7">
        <v>44620</v>
      </c>
    </row>
    <row r="2002" spans="3:14" x14ac:dyDescent="0.25">
      <c r="C2002" s="4" t="str">
        <f t="shared" si="31"/>
        <v>VODAFONE ESPAÑA, SAU</v>
      </c>
      <c r="D2002" s="5" t="s">
        <v>45</v>
      </c>
      <c r="E2002" s="6">
        <v>75272907</v>
      </c>
      <c r="G2002" s="7">
        <v>44614</v>
      </c>
      <c r="H2002" s="8">
        <v>322.52</v>
      </c>
      <c r="I2002" s="8">
        <v>67.73</v>
      </c>
      <c r="L2002" s="27">
        <v>390.25</v>
      </c>
      <c r="M2002" s="8" t="s">
        <v>12</v>
      </c>
      <c r="N2002" s="7">
        <v>44620</v>
      </c>
    </row>
    <row r="2003" spans="3:14" x14ac:dyDescent="0.25">
      <c r="C2003" s="4" t="str">
        <f t="shared" si="31"/>
        <v>VODAFONE ESPAÑA, SAU</v>
      </c>
      <c r="D2003" s="5" t="s">
        <v>45</v>
      </c>
      <c r="E2003" s="6">
        <v>75272901</v>
      </c>
      <c r="G2003" s="7">
        <v>44614</v>
      </c>
      <c r="H2003" s="8">
        <v>321.24</v>
      </c>
      <c r="I2003" s="8">
        <v>67.459999999999994</v>
      </c>
      <c r="L2003" s="27">
        <v>388.7</v>
      </c>
      <c r="M2003" s="8" t="s">
        <v>12</v>
      </c>
      <c r="N2003" s="7">
        <v>44620</v>
      </c>
    </row>
    <row r="2004" spans="3:14" x14ac:dyDescent="0.25">
      <c r="C2004" s="4" t="str">
        <f t="shared" si="31"/>
        <v>VODAFONE ESPAÑA, SAU</v>
      </c>
      <c r="D2004" s="5" t="s">
        <v>45</v>
      </c>
      <c r="E2004" s="6">
        <v>75272894</v>
      </c>
      <c r="G2004" s="7">
        <v>44614</v>
      </c>
      <c r="H2004" s="8">
        <v>324.58</v>
      </c>
      <c r="I2004" s="8">
        <v>68.16</v>
      </c>
      <c r="L2004" s="27">
        <v>392.74</v>
      </c>
      <c r="M2004" s="8" t="s">
        <v>12</v>
      </c>
      <c r="N2004" s="7">
        <v>44620</v>
      </c>
    </row>
    <row r="2005" spans="3:14" x14ac:dyDescent="0.25">
      <c r="C2005" s="4" t="str">
        <f t="shared" si="31"/>
        <v>VODAFONE ESPAÑA, SAU</v>
      </c>
      <c r="D2005" s="5" t="s">
        <v>45</v>
      </c>
      <c r="E2005" s="6">
        <v>75272952</v>
      </c>
      <c r="G2005" s="7">
        <v>44614</v>
      </c>
      <c r="H2005" s="8">
        <v>1066.6400000000001</v>
      </c>
      <c r="I2005" s="8">
        <v>223.99</v>
      </c>
      <c r="L2005" s="27">
        <v>1290.6300000000001</v>
      </c>
      <c r="M2005" s="8" t="s">
        <v>12</v>
      </c>
      <c r="N2005" s="7">
        <v>44620</v>
      </c>
    </row>
    <row r="2006" spans="3:14" x14ac:dyDescent="0.25">
      <c r="C2006" s="4" t="str">
        <f t="shared" si="31"/>
        <v>VODAFONE ESPAÑA, SAU</v>
      </c>
      <c r="D2006" s="5" t="s">
        <v>45</v>
      </c>
      <c r="E2006" s="6">
        <v>75272981</v>
      </c>
      <c r="F2006" s="5" t="s">
        <v>50</v>
      </c>
      <c r="G2006" s="7">
        <v>44614</v>
      </c>
      <c r="H2006" s="8">
        <v>-1359.15</v>
      </c>
      <c r="I2006" s="8">
        <v>-285.42</v>
      </c>
      <c r="L2006" s="27">
        <v>-1644.57</v>
      </c>
      <c r="M2006" s="8" t="s">
        <v>308</v>
      </c>
      <c r="N2006" s="7">
        <v>44620</v>
      </c>
    </row>
    <row r="2007" spans="3:14" x14ac:dyDescent="0.25">
      <c r="C2007" s="4" t="str">
        <f t="shared" si="31"/>
        <v>VODAFONE ESPAÑA, SAU</v>
      </c>
      <c r="D2007" s="5" t="s">
        <v>45</v>
      </c>
      <c r="E2007" s="6">
        <v>75272971</v>
      </c>
      <c r="F2007" s="5" t="s">
        <v>50</v>
      </c>
      <c r="G2007" s="7">
        <v>44614</v>
      </c>
      <c r="H2007" s="8">
        <v>-1145.22</v>
      </c>
      <c r="I2007" s="8">
        <v>-240.5</v>
      </c>
      <c r="L2007" s="27">
        <v>-1385.72</v>
      </c>
      <c r="M2007" s="8" t="s">
        <v>309</v>
      </c>
      <c r="N2007" s="7">
        <v>44620</v>
      </c>
    </row>
    <row r="2008" spans="3:14" x14ac:dyDescent="0.25">
      <c r="C2008" s="4" t="str">
        <f t="shared" si="31"/>
        <v>VODAFONE ESPAÑA, SAU</v>
      </c>
      <c r="D2008" s="5" t="s">
        <v>45</v>
      </c>
      <c r="E2008" s="6">
        <v>75272955</v>
      </c>
      <c r="F2008" s="5" t="s">
        <v>50</v>
      </c>
      <c r="G2008" s="7">
        <v>44614</v>
      </c>
      <c r="H2008" s="8">
        <v>-1150.21</v>
      </c>
      <c r="I2008" s="8">
        <v>-241.54</v>
      </c>
      <c r="L2008" s="27">
        <v>-1391.75</v>
      </c>
      <c r="M2008" s="8" t="s">
        <v>310</v>
      </c>
      <c r="N2008" s="7">
        <v>44620</v>
      </c>
    </row>
    <row r="2009" spans="3:14" x14ac:dyDescent="0.25">
      <c r="C2009" s="4" t="str">
        <f t="shared" si="31"/>
        <v>VODAFONE ESPAÑA, SAU</v>
      </c>
      <c r="D2009" s="5" t="s">
        <v>45</v>
      </c>
      <c r="E2009" s="6">
        <v>75272949</v>
      </c>
      <c r="F2009" s="5" t="s">
        <v>50</v>
      </c>
      <c r="G2009" s="7">
        <v>44614</v>
      </c>
      <c r="H2009" s="8">
        <v>-1145.8399999999999</v>
      </c>
      <c r="I2009" s="8">
        <v>-240.63</v>
      </c>
      <c r="L2009" s="27">
        <v>-1386.47</v>
      </c>
      <c r="M2009" s="8" t="s">
        <v>311</v>
      </c>
      <c r="N2009" s="7">
        <v>44620</v>
      </c>
    </row>
    <row r="2010" spans="3:14" x14ac:dyDescent="0.25">
      <c r="C2010" s="4" t="str">
        <f t="shared" si="31"/>
        <v>VODAFONE ESPAÑA, SAU</v>
      </c>
      <c r="D2010" s="5" t="s">
        <v>45</v>
      </c>
      <c r="E2010" s="6">
        <v>75272929</v>
      </c>
      <c r="F2010" s="5" t="s">
        <v>50</v>
      </c>
      <c r="G2010" s="7">
        <v>44614</v>
      </c>
      <c r="H2010" s="8">
        <v>-1189.5999999999999</v>
      </c>
      <c r="I2010" s="8">
        <v>-249.82</v>
      </c>
      <c r="L2010" s="27">
        <v>-1439.42</v>
      </c>
      <c r="M2010" s="8" t="s">
        <v>312</v>
      </c>
      <c r="N2010" s="7">
        <v>44620</v>
      </c>
    </row>
    <row r="2011" spans="3:14" x14ac:dyDescent="0.25">
      <c r="C2011" s="4" t="str">
        <f t="shared" si="31"/>
        <v>VODAFONE ESPAÑA, SAU</v>
      </c>
      <c r="D2011" s="5" t="s">
        <v>45</v>
      </c>
      <c r="E2011" s="6">
        <v>75272904</v>
      </c>
      <c r="F2011" s="5" t="s">
        <v>50</v>
      </c>
      <c r="G2011" s="7">
        <v>44614</v>
      </c>
      <c r="H2011" s="8">
        <v>-1154.04</v>
      </c>
      <c r="I2011" s="8">
        <v>-242.35</v>
      </c>
      <c r="L2011" s="27">
        <v>-1396.39</v>
      </c>
      <c r="M2011" s="8" t="s">
        <v>313</v>
      </c>
      <c r="N2011" s="7">
        <v>44620</v>
      </c>
    </row>
    <row r="2012" spans="3:14" x14ac:dyDescent="0.25">
      <c r="C2012" s="4" t="str">
        <f t="shared" si="31"/>
        <v>VODAFONE ESPAÑA, SAU</v>
      </c>
      <c r="D2012" s="5" t="s">
        <v>45</v>
      </c>
      <c r="E2012" s="6">
        <v>75272898</v>
      </c>
      <c r="F2012" s="5" t="s">
        <v>50</v>
      </c>
      <c r="G2012" s="7">
        <v>44614</v>
      </c>
      <c r="H2012" s="8">
        <v>-1165.31</v>
      </c>
      <c r="I2012" s="8">
        <v>-244.72</v>
      </c>
      <c r="L2012" s="27">
        <v>-1410.03</v>
      </c>
      <c r="M2012" s="8" t="s">
        <v>314</v>
      </c>
      <c r="N2012" s="7">
        <v>44620</v>
      </c>
    </row>
    <row r="2013" spans="3:14" x14ac:dyDescent="0.25">
      <c r="C2013" s="4" t="str">
        <f t="shared" si="31"/>
        <v>VODAFONE ESPAÑA, SAU</v>
      </c>
      <c r="D2013" s="5" t="s">
        <v>45</v>
      </c>
      <c r="E2013" s="6">
        <v>75272891</v>
      </c>
      <c r="F2013" s="5" t="s">
        <v>50</v>
      </c>
      <c r="G2013" s="7">
        <v>44614</v>
      </c>
      <c r="H2013" s="8">
        <v>-1286.76</v>
      </c>
      <c r="I2013" s="8">
        <v>-270.22000000000003</v>
      </c>
      <c r="L2013" s="27">
        <v>-1556.98</v>
      </c>
      <c r="M2013" s="8" t="s">
        <v>315</v>
      </c>
      <c r="N2013" s="7">
        <v>44620</v>
      </c>
    </row>
    <row r="2014" spans="3:14" x14ac:dyDescent="0.25">
      <c r="C2014" s="4" t="str">
        <f t="shared" si="31"/>
        <v>VODAFONE ESPAÑA, SAU</v>
      </c>
      <c r="D2014" s="5" t="s">
        <v>45</v>
      </c>
      <c r="E2014" s="6">
        <v>75272865</v>
      </c>
      <c r="F2014" s="5" t="s">
        <v>50</v>
      </c>
      <c r="G2014" s="7">
        <v>44614</v>
      </c>
      <c r="H2014" s="8">
        <v>-1636.58</v>
      </c>
      <c r="I2014" s="8">
        <v>-343.68</v>
      </c>
      <c r="L2014" s="27">
        <v>-1980.26</v>
      </c>
      <c r="M2014" s="8" t="s">
        <v>316</v>
      </c>
      <c r="N2014" s="7">
        <v>44620</v>
      </c>
    </row>
    <row r="2015" spans="3:14" x14ac:dyDescent="0.25">
      <c r="C2015" s="4" t="str">
        <f t="shared" si="31"/>
        <v>VODAFONE ESPAÑA, SAU</v>
      </c>
      <c r="D2015" s="5" t="s">
        <v>45</v>
      </c>
      <c r="E2015" s="6">
        <v>75272975</v>
      </c>
      <c r="F2015" s="5" t="s">
        <v>50</v>
      </c>
      <c r="G2015" s="7">
        <v>44614</v>
      </c>
      <c r="H2015" s="8">
        <v>-602.80999999999995</v>
      </c>
      <c r="I2015" s="8">
        <v>-126.59</v>
      </c>
      <c r="L2015" s="27">
        <v>-729.4</v>
      </c>
      <c r="M2015" s="8" t="s">
        <v>317</v>
      </c>
      <c r="N2015" s="7">
        <v>44620</v>
      </c>
    </row>
    <row r="2016" spans="3:14" x14ac:dyDescent="0.25">
      <c r="C2016" s="4" t="str">
        <f t="shared" si="31"/>
        <v>VODAFONE ESPAÑA, SAU</v>
      </c>
      <c r="D2016" s="5" t="s">
        <v>45</v>
      </c>
      <c r="E2016" s="6">
        <v>75272982</v>
      </c>
      <c r="G2016" s="7">
        <v>44614</v>
      </c>
      <c r="H2016" s="8">
        <v>1279.95</v>
      </c>
      <c r="I2016" s="8">
        <v>268.79000000000002</v>
      </c>
      <c r="L2016" s="27">
        <v>1548.74</v>
      </c>
      <c r="M2016" s="8" t="s">
        <v>12</v>
      </c>
      <c r="N2016" s="7">
        <v>44620</v>
      </c>
    </row>
    <row r="2017" spans="3:14" x14ac:dyDescent="0.25">
      <c r="C2017" s="4" t="str">
        <f t="shared" si="31"/>
        <v>VODAFONE ESPAÑA, SAU</v>
      </c>
      <c r="D2017" s="5" t="s">
        <v>45</v>
      </c>
      <c r="E2017" s="6">
        <v>75272985</v>
      </c>
      <c r="F2017" s="5" t="s">
        <v>50</v>
      </c>
      <c r="G2017" s="7">
        <v>44614</v>
      </c>
      <c r="H2017" s="8">
        <v>-602.67999999999995</v>
      </c>
      <c r="I2017" s="8">
        <v>-126.56</v>
      </c>
      <c r="L2017" s="27">
        <v>-729.24</v>
      </c>
      <c r="M2017" s="8" t="s">
        <v>318</v>
      </c>
      <c r="N2017" s="7">
        <v>44620</v>
      </c>
    </row>
    <row r="2018" spans="3:14" x14ac:dyDescent="0.25">
      <c r="C2018" s="4" t="str">
        <f t="shared" si="31"/>
        <v>VODAFONE ESPAÑA, SAU</v>
      </c>
      <c r="D2018" s="5" t="s">
        <v>45</v>
      </c>
      <c r="E2018" s="6">
        <v>75272953</v>
      </c>
      <c r="F2018" s="5" t="s">
        <v>50</v>
      </c>
      <c r="G2018" s="7">
        <v>44614</v>
      </c>
      <c r="H2018" s="8">
        <v>-602.94000000000005</v>
      </c>
      <c r="I2018" s="8">
        <v>-126.62</v>
      </c>
      <c r="L2018" s="27">
        <v>-729.56</v>
      </c>
      <c r="M2018" s="8" t="s">
        <v>319</v>
      </c>
      <c r="N2018" s="7">
        <v>44620</v>
      </c>
    </row>
    <row r="2019" spans="3:14" x14ac:dyDescent="0.25">
      <c r="C2019" s="4" t="str">
        <f t="shared" si="31"/>
        <v>VODAFONE ESPAÑA, SAU</v>
      </c>
      <c r="D2019" s="5" t="s">
        <v>45</v>
      </c>
      <c r="E2019" s="6">
        <v>75272972</v>
      </c>
      <c r="G2019" s="7">
        <v>44614</v>
      </c>
      <c r="H2019" s="8">
        <v>1065.42</v>
      </c>
      <c r="I2019" s="8">
        <v>223.74</v>
      </c>
      <c r="L2019" s="27">
        <v>1289.1600000000001</v>
      </c>
      <c r="M2019" s="8" t="s">
        <v>12</v>
      </c>
      <c r="N2019" s="7">
        <v>44620</v>
      </c>
    </row>
    <row r="2020" spans="3:14" x14ac:dyDescent="0.25">
      <c r="C2020" s="4" t="str">
        <f t="shared" si="31"/>
        <v>VODAFONE ESPAÑA, SAU</v>
      </c>
      <c r="D2020" s="5" t="s">
        <v>45</v>
      </c>
      <c r="E2020" s="6">
        <v>75272937</v>
      </c>
      <c r="F2020" s="5" t="s">
        <v>50</v>
      </c>
      <c r="G2020" s="7">
        <v>44614</v>
      </c>
      <c r="H2020" s="8">
        <v>-620.53</v>
      </c>
      <c r="I2020" s="8">
        <v>-130.31</v>
      </c>
      <c r="L2020" s="27">
        <v>-750.84</v>
      </c>
      <c r="M2020" s="8" t="s">
        <v>320</v>
      </c>
      <c r="N2020" s="7">
        <v>44620</v>
      </c>
    </row>
    <row r="2021" spans="3:14" x14ac:dyDescent="0.25">
      <c r="C2021" s="4" t="str">
        <f t="shared" si="31"/>
        <v>VODAFONE ESPAÑA, SAU</v>
      </c>
      <c r="D2021" s="5" t="s">
        <v>45</v>
      </c>
      <c r="E2021" s="6">
        <v>75272959</v>
      </c>
      <c r="F2021" s="5" t="s">
        <v>50</v>
      </c>
      <c r="G2021" s="7">
        <v>44614</v>
      </c>
      <c r="H2021" s="8">
        <v>-614.05999999999995</v>
      </c>
      <c r="I2021" s="8">
        <v>-128.94999999999999</v>
      </c>
      <c r="L2021" s="27">
        <v>-743.01</v>
      </c>
      <c r="M2021" s="8" t="s">
        <v>321</v>
      </c>
      <c r="N2021" s="7">
        <v>44620</v>
      </c>
    </row>
    <row r="2022" spans="3:14" x14ac:dyDescent="0.25">
      <c r="C2022" s="4" t="str">
        <f t="shared" si="31"/>
        <v>VODAFONE ESPAÑA, SAU</v>
      </c>
      <c r="D2022" s="5" t="s">
        <v>45</v>
      </c>
      <c r="E2022" s="6">
        <v>75272956</v>
      </c>
      <c r="G2022" s="7">
        <v>44614</v>
      </c>
      <c r="H2022" s="8">
        <v>1071.01</v>
      </c>
      <c r="I2022" s="8">
        <v>224.91</v>
      </c>
      <c r="L2022" s="27">
        <v>1295.92</v>
      </c>
      <c r="M2022" s="8" t="s">
        <v>12</v>
      </c>
      <c r="N2022" s="7">
        <v>44620</v>
      </c>
    </row>
    <row r="2023" spans="3:14" x14ac:dyDescent="0.25">
      <c r="C2023" s="4" t="str">
        <f t="shared" si="31"/>
        <v>VODAFONE ESPAÑA, SAU</v>
      </c>
      <c r="D2023" s="5" t="s">
        <v>45</v>
      </c>
      <c r="E2023" s="6">
        <v>75272978</v>
      </c>
      <c r="F2023" s="5" t="s">
        <v>50</v>
      </c>
      <c r="G2023" s="7">
        <v>44614</v>
      </c>
      <c r="H2023" s="8">
        <v>-606.76</v>
      </c>
      <c r="I2023" s="8">
        <v>-127.42</v>
      </c>
      <c r="L2023" s="27">
        <v>-734.18</v>
      </c>
      <c r="M2023" s="8" t="s">
        <v>322</v>
      </c>
      <c r="N2023" s="7">
        <v>44620</v>
      </c>
    </row>
    <row r="2024" spans="3:14" x14ac:dyDescent="0.25">
      <c r="C2024" s="4" t="str">
        <f t="shared" si="31"/>
        <v>VODAFONE ESPAÑA, SAU</v>
      </c>
      <c r="D2024" s="5" t="s">
        <v>45</v>
      </c>
      <c r="E2024" s="6">
        <v>75272902</v>
      </c>
      <c r="F2024" s="5" t="s">
        <v>50</v>
      </c>
      <c r="G2024" s="7">
        <v>44614</v>
      </c>
      <c r="H2024" s="8">
        <v>-598.5</v>
      </c>
      <c r="I2024" s="8">
        <v>-125.69</v>
      </c>
      <c r="L2024" s="27">
        <v>-724.19</v>
      </c>
      <c r="M2024" s="8" t="s">
        <v>323</v>
      </c>
      <c r="N2024" s="7">
        <v>44620</v>
      </c>
    </row>
    <row r="2025" spans="3:14" x14ac:dyDescent="0.25">
      <c r="C2025" s="4" t="str">
        <f t="shared" si="31"/>
        <v>VODAFONE ESPAÑA, SAU</v>
      </c>
      <c r="D2025" s="5" t="s">
        <v>45</v>
      </c>
      <c r="E2025" s="6">
        <v>75272950</v>
      </c>
      <c r="G2025" s="7">
        <v>44614</v>
      </c>
      <c r="H2025" s="8">
        <v>1066.6400000000001</v>
      </c>
      <c r="I2025" s="8">
        <v>223.99</v>
      </c>
      <c r="L2025" s="27">
        <v>1290.6300000000001</v>
      </c>
      <c r="M2025" s="8" t="s">
        <v>12</v>
      </c>
      <c r="N2025" s="7">
        <v>44620</v>
      </c>
    </row>
    <row r="2026" spans="3:14" x14ac:dyDescent="0.25">
      <c r="C2026" s="4" t="str">
        <f t="shared" si="31"/>
        <v>VODAFONE ESPAÑA, SAU</v>
      </c>
      <c r="D2026" s="5" t="s">
        <v>45</v>
      </c>
      <c r="E2026" s="6">
        <v>75272896</v>
      </c>
      <c r="F2026" s="5" t="s">
        <v>50</v>
      </c>
      <c r="G2026" s="7">
        <v>44614</v>
      </c>
      <c r="H2026" s="8">
        <v>-670.55</v>
      </c>
      <c r="I2026" s="8">
        <v>-140.82</v>
      </c>
      <c r="L2026" s="27">
        <v>-811.37</v>
      </c>
      <c r="M2026" s="8" t="s">
        <v>324</v>
      </c>
      <c r="N2026" s="7">
        <v>44620</v>
      </c>
    </row>
    <row r="2027" spans="3:14" x14ac:dyDescent="0.25">
      <c r="C2027" s="4" t="str">
        <f t="shared" si="31"/>
        <v>VODAFONE ESPAÑA, SAU</v>
      </c>
      <c r="D2027" s="5" t="s">
        <v>45</v>
      </c>
      <c r="E2027" s="6">
        <v>75272983</v>
      </c>
      <c r="F2027" s="5" t="s">
        <v>50</v>
      </c>
      <c r="G2027" s="7">
        <v>44614</v>
      </c>
      <c r="H2027" s="8">
        <v>-331.87</v>
      </c>
      <c r="I2027" s="8">
        <v>-69.69</v>
      </c>
      <c r="L2027" s="27">
        <v>-401.56</v>
      </c>
      <c r="M2027" s="8" t="s">
        <v>325</v>
      </c>
      <c r="N2027" s="7">
        <v>44620</v>
      </c>
    </row>
    <row r="2028" spans="3:14" x14ac:dyDescent="0.25">
      <c r="C2028" s="4" t="str">
        <f t="shared" si="31"/>
        <v>VODAFONE ESPAÑA, SAU</v>
      </c>
      <c r="D2028" s="5" t="s">
        <v>45</v>
      </c>
      <c r="E2028" s="6">
        <v>75272930</v>
      </c>
      <c r="G2028" s="7">
        <v>44614</v>
      </c>
      <c r="H2028" s="8">
        <v>1110.4000000000001</v>
      </c>
      <c r="I2028" s="8">
        <v>233.18</v>
      </c>
      <c r="L2028" s="27">
        <v>1343.58</v>
      </c>
      <c r="M2028" s="8" t="s">
        <v>12</v>
      </c>
      <c r="N2028" s="7">
        <v>44620</v>
      </c>
    </row>
    <row r="2029" spans="3:14" x14ac:dyDescent="0.25">
      <c r="C2029" s="4" t="str">
        <f t="shared" si="31"/>
        <v>VODAFONE ESPAÑA, SAU</v>
      </c>
      <c r="D2029" s="5" t="s">
        <v>45</v>
      </c>
      <c r="E2029" s="6">
        <v>75272973</v>
      </c>
      <c r="F2029" s="5" t="s">
        <v>50</v>
      </c>
      <c r="G2029" s="7">
        <v>44614</v>
      </c>
      <c r="H2029" s="8">
        <v>-325.64</v>
      </c>
      <c r="I2029" s="8">
        <v>-68.38</v>
      </c>
      <c r="L2029" s="27">
        <v>-394.02</v>
      </c>
      <c r="M2029" s="8" t="s">
        <v>326</v>
      </c>
      <c r="N2029" s="7">
        <v>44620</v>
      </c>
    </row>
    <row r="2030" spans="3:14" x14ac:dyDescent="0.25">
      <c r="C2030" s="4" t="str">
        <f t="shared" si="31"/>
        <v>VODAFONE ESPAÑA, SAU</v>
      </c>
      <c r="D2030" s="5" t="s">
        <v>45</v>
      </c>
      <c r="E2030" s="6">
        <v>75272957</v>
      </c>
      <c r="F2030" s="5" t="s">
        <v>50</v>
      </c>
      <c r="G2030" s="7">
        <v>44614</v>
      </c>
      <c r="H2030" s="8">
        <v>-330</v>
      </c>
      <c r="I2030" s="8">
        <v>-69.3</v>
      </c>
      <c r="L2030" s="27">
        <v>-399.3</v>
      </c>
      <c r="M2030" s="8" t="s">
        <v>328</v>
      </c>
      <c r="N2030" s="7">
        <v>44620</v>
      </c>
    </row>
    <row r="2031" spans="3:14" x14ac:dyDescent="0.25">
      <c r="C2031" s="4" t="str">
        <f t="shared" si="31"/>
        <v>VODAFONE ESPAÑA, SAU</v>
      </c>
      <c r="D2031" s="5" t="s">
        <v>45</v>
      </c>
      <c r="E2031" s="6">
        <v>75272905</v>
      </c>
      <c r="G2031" s="7">
        <v>44614</v>
      </c>
      <c r="H2031" s="8">
        <v>1066.8900000000001</v>
      </c>
      <c r="I2031" s="8">
        <v>224.05</v>
      </c>
      <c r="L2031" s="27">
        <v>1290.94</v>
      </c>
      <c r="M2031" s="8" t="s">
        <v>12</v>
      </c>
      <c r="N2031" s="7">
        <v>44620</v>
      </c>
    </row>
    <row r="2032" spans="3:14" x14ac:dyDescent="0.25">
      <c r="C2032" s="4" t="str">
        <f t="shared" si="31"/>
        <v>VODAFONE ESPAÑA, SAU</v>
      </c>
      <c r="D2032" s="5" t="s">
        <v>45</v>
      </c>
      <c r="E2032" s="6">
        <v>75272951</v>
      </c>
      <c r="F2032" s="5" t="s">
        <v>50</v>
      </c>
      <c r="G2032" s="7">
        <v>44614</v>
      </c>
      <c r="H2032" s="8">
        <v>-323.51</v>
      </c>
      <c r="I2032" s="8">
        <v>-67.94</v>
      </c>
      <c r="L2032" s="27">
        <v>-391.45</v>
      </c>
      <c r="M2032" s="8" t="s">
        <v>329</v>
      </c>
      <c r="N2032" s="7">
        <v>44620</v>
      </c>
    </row>
    <row r="2033" spans="3:14" x14ac:dyDescent="0.25">
      <c r="C2033" s="4" t="str">
        <f t="shared" si="31"/>
        <v>VODAFONE ESPAÑA, SAU</v>
      </c>
      <c r="D2033" s="5" t="s">
        <v>45</v>
      </c>
      <c r="E2033" s="6">
        <v>75272935</v>
      </c>
      <c r="F2033" s="5" t="s">
        <v>50</v>
      </c>
      <c r="G2033" s="7">
        <v>44614</v>
      </c>
      <c r="H2033" s="8">
        <v>-326.41000000000003</v>
      </c>
      <c r="I2033" s="8">
        <v>-68.55</v>
      </c>
      <c r="L2033" s="27">
        <v>-394.96</v>
      </c>
      <c r="M2033" s="8" t="s">
        <v>330</v>
      </c>
      <c r="N2033" s="7">
        <v>44620</v>
      </c>
    </row>
    <row r="2034" spans="3:14" x14ac:dyDescent="0.25">
      <c r="C2034" s="4" t="str">
        <f t="shared" si="31"/>
        <v>VODAFONE ESPAÑA, SAU</v>
      </c>
      <c r="D2034" s="5" t="s">
        <v>45</v>
      </c>
      <c r="E2034" s="6">
        <v>75272899</v>
      </c>
      <c r="G2034" s="7">
        <v>44614</v>
      </c>
      <c r="H2034" s="8">
        <v>1070.3599999999999</v>
      </c>
      <c r="I2034" s="8">
        <v>224.78</v>
      </c>
      <c r="L2034" s="27">
        <v>1295.1400000000001</v>
      </c>
      <c r="M2034" s="8" t="s">
        <v>12</v>
      </c>
      <c r="N2034" s="7">
        <v>44620</v>
      </c>
    </row>
    <row r="2035" spans="3:14" x14ac:dyDescent="0.25">
      <c r="C2035" s="4" t="str">
        <f t="shared" si="31"/>
        <v>VODAFONE ESPAÑA, SAU</v>
      </c>
      <c r="D2035" s="5" t="s">
        <v>45</v>
      </c>
      <c r="E2035" s="6">
        <v>75272906</v>
      </c>
      <c r="F2035" s="5" t="s">
        <v>50</v>
      </c>
      <c r="G2035" s="7">
        <v>44614</v>
      </c>
      <c r="H2035" s="8">
        <v>-329.12</v>
      </c>
      <c r="I2035" s="8">
        <v>-69.12</v>
      </c>
      <c r="L2035" s="27">
        <v>-398.24</v>
      </c>
      <c r="M2035" s="8" t="s">
        <v>331</v>
      </c>
      <c r="N2035" s="7">
        <v>44620</v>
      </c>
    </row>
    <row r="2036" spans="3:14" x14ac:dyDescent="0.25">
      <c r="C2036" s="4" t="str">
        <f t="shared" si="31"/>
        <v>VODAFONE ESPAÑA, SAU</v>
      </c>
      <c r="D2036" s="5" t="s">
        <v>45</v>
      </c>
      <c r="E2036" s="6">
        <v>75272900</v>
      </c>
      <c r="F2036" s="5" t="s">
        <v>50</v>
      </c>
      <c r="G2036" s="7">
        <v>44614</v>
      </c>
      <c r="H2036" s="8">
        <v>-329.04</v>
      </c>
      <c r="I2036" s="8">
        <v>-69.099999999999994</v>
      </c>
      <c r="L2036" s="27">
        <v>-398.14</v>
      </c>
      <c r="M2036" s="8" t="s">
        <v>332</v>
      </c>
      <c r="N2036" s="7">
        <v>44620</v>
      </c>
    </row>
    <row r="2037" spans="3:14" x14ac:dyDescent="0.25">
      <c r="C2037" s="4" t="str">
        <f t="shared" si="31"/>
        <v>VODAFONE ESPAÑA, SAU</v>
      </c>
      <c r="D2037" s="5" t="s">
        <v>45</v>
      </c>
      <c r="E2037" s="6">
        <v>75272892</v>
      </c>
      <c r="G2037" s="7">
        <v>44614</v>
      </c>
      <c r="H2037" s="8">
        <v>1089.96</v>
      </c>
      <c r="I2037" s="8">
        <v>228.89</v>
      </c>
      <c r="L2037" s="27">
        <v>1318.85</v>
      </c>
      <c r="M2037" s="8" t="s">
        <v>12</v>
      </c>
      <c r="N2037" s="7">
        <v>44620</v>
      </c>
    </row>
    <row r="2038" spans="3:14" x14ac:dyDescent="0.25">
      <c r="C2038" s="4" t="str">
        <f t="shared" si="31"/>
        <v>VODAFONE ESPAÑA, SAU</v>
      </c>
      <c r="D2038" s="5" t="s">
        <v>45</v>
      </c>
      <c r="E2038" s="6">
        <v>75272893</v>
      </c>
      <c r="F2038" s="5" t="s">
        <v>50</v>
      </c>
      <c r="G2038" s="7">
        <v>44614</v>
      </c>
      <c r="H2038" s="8">
        <v>-398.08</v>
      </c>
      <c r="I2038" s="8">
        <v>-83.6</v>
      </c>
      <c r="L2038" s="27">
        <v>-481.68</v>
      </c>
      <c r="M2038" s="8" t="s">
        <v>333</v>
      </c>
      <c r="N2038" s="7">
        <v>44620</v>
      </c>
    </row>
    <row r="2039" spans="3:14" x14ac:dyDescent="0.25">
      <c r="C2039" s="4" t="str">
        <f t="shared" si="31"/>
        <v>VODAFONE ESPAÑA, SAU</v>
      </c>
      <c r="D2039" s="5" t="s">
        <v>45</v>
      </c>
      <c r="E2039" s="6">
        <v>75272878</v>
      </c>
      <c r="G2039" s="7">
        <v>44614</v>
      </c>
      <c r="H2039" s="8">
        <v>526.61</v>
      </c>
      <c r="I2039" s="8">
        <v>110.59</v>
      </c>
      <c r="L2039" s="27">
        <v>637.20000000000005</v>
      </c>
      <c r="M2039" s="8" t="s">
        <v>12</v>
      </c>
      <c r="N2039" s="7">
        <v>44620</v>
      </c>
    </row>
    <row r="2040" spans="3:14" x14ac:dyDescent="0.25">
      <c r="C2040" s="4" t="str">
        <f t="shared" si="31"/>
        <v>VODAFONE ESPAÑA, SAU</v>
      </c>
      <c r="D2040" s="5" t="s">
        <v>45</v>
      </c>
      <c r="E2040" s="6">
        <v>75272866</v>
      </c>
      <c r="G2040" s="7">
        <v>44614</v>
      </c>
      <c r="H2040" s="8">
        <v>1428.08</v>
      </c>
      <c r="I2040" s="8">
        <v>299.89999999999998</v>
      </c>
      <c r="L2040" s="27">
        <v>1727.98</v>
      </c>
      <c r="M2040" s="8" t="s">
        <v>12</v>
      </c>
      <c r="N2040" s="7">
        <v>44620</v>
      </c>
    </row>
    <row r="2041" spans="3:14" x14ac:dyDescent="0.25">
      <c r="C2041" s="4" t="str">
        <f t="shared" si="31"/>
        <v>VODAFONE ESPAÑA, SAU</v>
      </c>
      <c r="D2041" s="5" t="s">
        <v>45</v>
      </c>
      <c r="E2041" s="6">
        <v>75272877</v>
      </c>
      <c r="F2041" s="5" t="s">
        <v>50</v>
      </c>
      <c r="G2041" s="7">
        <v>44614</v>
      </c>
      <c r="H2041" s="8">
        <v>-647.51</v>
      </c>
      <c r="I2041" s="8">
        <v>-135.97999999999999</v>
      </c>
      <c r="L2041" s="27">
        <v>-783.49</v>
      </c>
      <c r="M2041" s="8" t="s">
        <v>334</v>
      </c>
      <c r="N2041" s="7">
        <v>44620</v>
      </c>
    </row>
    <row r="2042" spans="3:14" x14ac:dyDescent="0.25">
      <c r="C2042" s="4" t="str">
        <f t="shared" si="31"/>
        <v>VODAFONE ESPAÑA, SAU</v>
      </c>
      <c r="D2042" s="5" t="s">
        <v>45</v>
      </c>
      <c r="E2042" s="6">
        <v>75272872</v>
      </c>
      <c r="G2042" s="7">
        <v>44614</v>
      </c>
      <c r="H2042" s="8">
        <v>329.91</v>
      </c>
      <c r="I2042" s="8">
        <v>69.28</v>
      </c>
      <c r="L2042" s="27">
        <v>399.19</v>
      </c>
      <c r="M2042" s="8" t="s">
        <v>12</v>
      </c>
      <c r="N2042" s="7">
        <v>44620</v>
      </c>
    </row>
    <row r="2043" spans="3:14" x14ac:dyDescent="0.25">
      <c r="C2043" s="4" t="str">
        <f t="shared" si="31"/>
        <v>VODAFONE ESPAÑA, SAU</v>
      </c>
      <c r="D2043" s="5" t="s">
        <v>45</v>
      </c>
      <c r="E2043" s="6">
        <v>75272871</v>
      </c>
      <c r="F2043" s="5" t="s">
        <v>50</v>
      </c>
      <c r="G2043" s="7">
        <v>44614</v>
      </c>
      <c r="H2043" s="8">
        <v>-406.11</v>
      </c>
      <c r="I2043" s="8">
        <v>-85.28</v>
      </c>
      <c r="L2043" s="27">
        <v>-491.39</v>
      </c>
      <c r="M2043" s="8" t="s">
        <v>336</v>
      </c>
      <c r="N2043" s="7">
        <v>44620</v>
      </c>
    </row>
    <row r="2044" spans="3:14" x14ac:dyDescent="0.25">
      <c r="C2044" s="4" t="str">
        <f t="shared" si="31"/>
        <v>VODAFONE ESPAÑA, SAU</v>
      </c>
      <c r="D2044" s="5" t="s">
        <v>45</v>
      </c>
      <c r="E2044" s="6">
        <v>522570119</v>
      </c>
      <c r="G2044" s="7">
        <v>44407</v>
      </c>
      <c r="H2044" s="8">
        <v>250</v>
      </c>
      <c r="I2044" s="8">
        <v>52.5</v>
      </c>
      <c r="L2044" s="27">
        <v>302.5</v>
      </c>
      <c r="M2044" s="8" t="s">
        <v>335</v>
      </c>
      <c r="N2044" s="7">
        <v>44620</v>
      </c>
    </row>
    <row r="2045" spans="3:14" x14ac:dyDescent="0.25">
      <c r="C2045" s="4" t="str">
        <f t="shared" si="31"/>
        <v>VODAFONE ESPAÑA, SAU</v>
      </c>
      <c r="D2045" s="5" t="s">
        <v>45</v>
      </c>
      <c r="E2045" s="6">
        <v>522540330</v>
      </c>
      <c r="G2045" s="7">
        <v>44354</v>
      </c>
      <c r="H2045" s="8">
        <v>880</v>
      </c>
      <c r="I2045" s="8">
        <v>184.8</v>
      </c>
      <c r="L2045" s="27">
        <v>1064.8</v>
      </c>
      <c r="M2045" s="8" t="s">
        <v>335</v>
      </c>
      <c r="N2045" s="7">
        <v>44620</v>
      </c>
    </row>
    <row r="2046" spans="3:14" x14ac:dyDescent="0.25">
      <c r="C2046" s="4" t="str">
        <f t="shared" si="31"/>
        <v>VODAFONE ESPAÑA, SAU</v>
      </c>
      <c r="D2046" s="5" t="s">
        <v>45</v>
      </c>
      <c r="E2046" s="6" t="s">
        <v>337</v>
      </c>
      <c r="G2046" s="7">
        <v>44621</v>
      </c>
      <c r="H2046" s="8">
        <v>445.39</v>
      </c>
      <c r="I2046" s="8">
        <v>67.540000000000006</v>
      </c>
      <c r="L2046" s="27">
        <v>512.92999999999995</v>
      </c>
      <c r="M2046" s="8" t="s">
        <v>12</v>
      </c>
      <c r="N2046" s="7">
        <v>44627</v>
      </c>
    </row>
    <row r="2047" spans="3:14" x14ac:dyDescent="0.25">
      <c r="C2047" s="4" t="str">
        <f t="shared" si="31"/>
        <v>VODAFONE ESPAÑA, SAU</v>
      </c>
      <c r="D2047" s="5" t="s">
        <v>45</v>
      </c>
      <c r="E2047" s="6" t="s">
        <v>338</v>
      </c>
      <c r="G2047" s="7">
        <v>44621</v>
      </c>
      <c r="H2047" s="8">
        <v>832.98</v>
      </c>
      <c r="I2047" s="8">
        <v>117.16</v>
      </c>
      <c r="L2047" s="27">
        <v>950.14</v>
      </c>
      <c r="M2047" s="8" t="s">
        <v>12</v>
      </c>
      <c r="N2047" s="7">
        <v>44627</v>
      </c>
    </row>
    <row r="2048" spans="3:14" x14ac:dyDescent="0.25">
      <c r="C2048" s="4" t="str">
        <f t="shared" si="31"/>
        <v>VODAFONE ESPAÑA, SAU</v>
      </c>
      <c r="D2048" s="5" t="s">
        <v>45</v>
      </c>
      <c r="E2048" s="6">
        <v>75273898</v>
      </c>
      <c r="F2048" s="5" t="s">
        <v>50</v>
      </c>
      <c r="G2048" s="7">
        <v>44622</v>
      </c>
      <c r="H2048" s="8">
        <v>-1066.6400000000001</v>
      </c>
      <c r="I2048" s="8">
        <v>-223.99</v>
      </c>
      <c r="L2048" s="27">
        <v>-1290.6300000000001</v>
      </c>
      <c r="M2048" s="8" t="s">
        <v>339</v>
      </c>
      <c r="N2048" s="7">
        <v>44627</v>
      </c>
    </row>
    <row r="2049" spans="3:14" x14ac:dyDescent="0.25">
      <c r="C2049" s="4" t="str">
        <f t="shared" si="31"/>
        <v>VODAFONE ESPAÑA, SAU</v>
      </c>
      <c r="D2049" s="5" t="s">
        <v>45</v>
      </c>
      <c r="E2049" s="6" t="s">
        <v>340</v>
      </c>
      <c r="G2049" s="7">
        <v>44621</v>
      </c>
      <c r="H2049" s="8">
        <v>1823.31</v>
      </c>
      <c r="I2049" s="8">
        <v>269.10000000000002</v>
      </c>
      <c r="L2049" s="27">
        <v>2092.41</v>
      </c>
      <c r="M2049" s="8" t="s">
        <v>12</v>
      </c>
      <c r="N2049" s="7">
        <v>44628</v>
      </c>
    </row>
    <row r="2050" spans="3:14" x14ac:dyDescent="0.25">
      <c r="C2050" s="4" t="str">
        <f t="shared" si="31"/>
        <v>VODAFONE ESPAÑA, SAU</v>
      </c>
      <c r="D2050" s="5" t="s">
        <v>45</v>
      </c>
      <c r="E2050" s="6" t="s">
        <v>341</v>
      </c>
      <c r="G2050" s="7">
        <v>44613</v>
      </c>
      <c r="H2050" s="8">
        <v>76.25</v>
      </c>
      <c r="I2050" s="8">
        <v>16.010000000000002</v>
      </c>
      <c r="L2050" s="27">
        <v>92.26</v>
      </c>
      <c r="M2050" s="8" t="s">
        <v>169</v>
      </c>
      <c r="N2050" s="7">
        <v>44635</v>
      </c>
    </row>
    <row r="2051" spans="3:14" x14ac:dyDescent="0.25">
      <c r="C2051" s="4" t="str">
        <f t="shared" si="31"/>
        <v>VODAFONE ESPAÑA, SAU</v>
      </c>
      <c r="D2051" s="5" t="s">
        <v>45</v>
      </c>
      <c r="E2051" s="6" t="s">
        <v>342</v>
      </c>
      <c r="G2051" s="7">
        <v>44621</v>
      </c>
      <c r="H2051" s="8">
        <v>184</v>
      </c>
      <c r="I2051" s="8">
        <v>38.64</v>
      </c>
      <c r="L2051" s="27">
        <v>222.64</v>
      </c>
      <c r="M2051" s="8" t="s">
        <v>343</v>
      </c>
      <c r="N2051" s="7">
        <v>44636</v>
      </c>
    </row>
    <row r="2052" spans="3:14" x14ac:dyDescent="0.25">
      <c r="C2052" s="4" t="str">
        <f t="shared" si="31"/>
        <v>VODAFONE ESPAÑA, SAU</v>
      </c>
      <c r="D2052" s="5" t="s">
        <v>45</v>
      </c>
      <c r="E2052" s="6">
        <v>522487264</v>
      </c>
      <c r="G2052" s="7">
        <v>44621</v>
      </c>
      <c r="H2052" s="8">
        <v>203</v>
      </c>
      <c r="I2052" s="8">
        <v>42.63</v>
      </c>
      <c r="L2052" s="27">
        <v>245.63</v>
      </c>
      <c r="M2052" s="8" t="s">
        <v>335</v>
      </c>
      <c r="N2052" s="7">
        <v>44651</v>
      </c>
    </row>
    <row r="2053" spans="3:14" x14ac:dyDescent="0.25">
      <c r="C2053" s="4" t="str">
        <f t="shared" si="31"/>
        <v>VODAFONE ESPAÑA, SAU</v>
      </c>
      <c r="D2053" s="5" t="s">
        <v>45</v>
      </c>
      <c r="E2053" s="6">
        <v>52248079</v>
      </c>
      <c r="G2053" s="7">
        <v>44621</v>
      </c>
      <c r="H2053" s="8">
        <v>1060</v>
      </c>
      <c r="I2053" s="8">
        <v>222.6</v>
      </c>
      <c r="L2053" s="27">
        <v>1282.5999999999999</v>
      </c>
      <c r="M2053" s="8" t="s">
        <v>335</v>
      </c>
      <c r="N2053" s="7">
        <v>44651</v>
      </c>
    </row>
    <row r="2054" spans="3:14" x14ac:dyDescent="0.25">
      <c r="C2054" s="4" t="str">
        <f t="shared" si="31"/>
        <v>VODAFONE ESPAÑA, SAU</v>
      </c>
      <c r="D2054" s="5" t="s">
        <v>45</v>
      </c>
      <c r="E2054" s="6" t="s">
        <v>686</v>
      </c>
      <c r="G2054" s="7">
        <v>44652</v>
      </c>
      <c r="H2054" s="8">
        <v>487.45</v>
      </c>
      <c r="I2054" s="8">
        <v>67.73</v>
      </c>
      <c r="L2054" s="27">
        <v>555.17999999999995</v>
      </c>
      <c r="M2054" s="8" t="s">
        <v>12</v>
      </c>
      <c r="N2054" s="7">
        <v>44659</v>
      </c>
    </row>
    <row r="2055" spans="3:14" x14ac:dyDescent="0.25">
      <c r="C2055" s="4" t="str">
        <f t="shared" si="31"/>
        <v>VODAFONE ESPAÑA, SAU</v>
      </c>
      <c r="D2055" s="5" t="s">
        <v>45</v>
      </c>
      <c r="E2055" s="6" t="s">
        <v>687</v>
      </c>
      <c r="G2055" s="7">
        <v>44652</v>
      </c>
      <c r="H2055" s="8">
        <v>692.46</v>
      </c>
      <c r="I2055" s="8">
        <v>118.25</v>
      </c>
      <c r="L2055" s="27">
        <v>810.71</v>
      </c>
      <c r="M2055" s="8" t="s">
        <v>12</v>
      </c>
      <c r="N2055" s="7">
        <v>44659</v>
      </c>
    </row>
    <row r="2056" spans="3:14" x14ac:dyDescent="0.25">
      <c r="C2056" s="4" t="str">
        <f t="shared" ref="C2056:C2119" si="32">MID(D2056,8,60)</f>
        <v>VODAFONE ESPAÑA, SAU</v>
      </c>
      <c r="D2056" s="5" t="s">
        <v>45</v>
      </c>
      <c r="E2056" s="6" t="s">
        <v>688</v>
      </c>
      <c r="G2056" s="7">
        <v>44652</v>
      </c>
      <c r="H2056" s="8">
        <v>1558.17</v>
      </c>
      <c r="I2056" s="8">
        <v>246.46</v>
      </c>
      <c r="L2056" s="27">
        <v>1804.63</v>
      </c>
      <c r="M2056" s="8" t="s">
        <v>12</v>
      </c>
      <c r="N2056" s="7">
        <v>44659</v>
      </c>
    </row>
    <row r="2057" spans="3:14" x14ac:dyDescent="0.25">
      <c r="C2057" s="4" t="str">
        <f t="shared" si="32"/>
        <v>VODAFONE ESPAÑA, SAU</v>
      </c>
      <c r="D2057" s="5" t="s">
        <v>45</v>
      </c>
      <c r="E2057" s="6" t="s">
        <v>689</v>
      </c>
      <c r="G2057" s="7">
        <v>44652</v>
      </c>
      <c r="H2057" s="8">
        <v>184</v>
      </c>
      <c r="I2057" s="8">
        <v>38.64</v>
      </c>
      <c r="L2057" s="27">
        <v>222.64</v>
      </c>
      <c r="M2057" s="8" t="s">
        <v>343</v>
      </c>
      <c r="N2057" s="7">
        <v>44659</v>
      </c>
    </row>
    <row r="2058" spans="3:14" x14ac:dyDescent="0.25">
      <c r="C2058" s="4" t="str">
        <f t="shared" si="32"/>
        <v>VODAFONE ESPAÑA, SAU</v>
      </c>
      <c r="D2058" s="5" t="s">
        <v>45</v>
      </c>
      <c r="E2058" s="6" t="s">
        <v>690</v>
      </c>
      <c r="G2058" s="7">
        <v>44642</v>
      </c>
      <c r="H2058" s="8">
        <v>78.97</v>
      </c>
      <c r="I2058" s="8">
        <v>16.579999999999998</v>
      </c>
      <c r="L2058" s="27">
        <v>95.55</v>
      </c>
      <c r="M2058" s="8" t="s">
        <v>169</v>
      </c>
      <c r="N2058" s="7">
        <v>44670</v>
      </c>
    </row>
    <row r="2059" spans="3:14" x14ac:dyDescent="0.25">
      <c r="C2059" s="4" t="str">
        <f t="shared" si="32"/>
        <v>VODAFONE ESPAÑA, SAU</v>
      </c>
      <c r="D2059" s="5" t="s">
        <v>45</v>
      </c>
      <c r="E2059" s="6" t="s">
        <v>692</v>
      </c>
      <c r="G2059" s="7">
        <v>44682</v>
      </c>
      <c r="H2059" s="8">
        <v>489.81</v>
      </c>
      <c r="I2059" s="8">
        <v>68.22</v>
      </c>
      <c r="L2059" s="27">
        <v>558.03</v>
      </c>
      <c r="M2059" s="8" t="s">
        <v>12</v>
      </c>
      <c r="N2059" s="7">
        <v>44686</v>
      </c>
    </row>
    <row r="2060" spans="3:14" x14ac:dyDescent="0.25">
      <c r="C2060" s="4" t="str">
        <f t="shared" si="32"/>
        <v>VODAFONE ESPAÑA, SAU</v>
      </c>
      <c r="D2060" s="5" t="s">
        <v>45</v>
      </c>
      <c r="E2060" s="6" t="s">
        <v>693</v>
      </c>
      <c r="G2060" s="7">
        <v>44682</v>
      </c>
      <c r="H2060" s="8">
        <v>704.76</v>
      </c>
      <c r="I2060" s="8">
        <v>116.51</v>
      </c>
      <c r="L2060" s="27">
        <v>821.27</v>
      </c>
      <c r="M2060" s="8" t="s">
        <v>12</v>
      </c>
      <c r="N2060" s="7">
        <v>44686</v>
      </c>
    </row>
    <row r="2061" spans="3:14" x14ac:dyDescent="0.25">
      <c r="C2061" s="4" t="str">
        <f t="shared" si="32"/>
        <v>VODAFONE ESPAÑA, SAU</v>
      </c>
      <c r="D2061" s="5" t="s">
        <v>45</v>
      </c>
      <c r="E2061" s="6" t="s">
        <v>694</v>
      </c>
      <c r="G2061" s="7">
        <v>44682</v>
      </c>
      <c r="H2061" s="8">
        <v>1584.74</v>
      </c>
      <c r="I2061" s="8">
        <v>247.72</v>
      </c>
      <c r="L2061" s="27">
        <v>1832.46</v>
      </c>
      <c r="M2061" s="8" t="s">
        <v>12</v>
      </c>
      <c r="N2061" s="7">
        <v>44686</v>
      </c>
    </row>
    <row r="2062" spans="3:14" x14ac:dyDescent="0.25">
      <c r="C2062" s="4" t="str">
        <f t="shared" si="32"/>
        <v>VODAFONE ESPAÑA, SAU</v>
      </c>
      <c r="D2062" s="5" t="s">
        <v>45</v>
      </c>
      <c r="E2062" s="6" t="s">
        <v>691</v>
      </c>
      <c r="G2062" s="7">
        <v>44682</v>
      </c>
      <c r="H2062" s="8">
        <v>184</v>
      </c>
      <c r="I2062" s="8">
        <v>38.64</v>
      </c>
      <c r="L2062" s="27">
        <v>222.64</v>
      </c>
      <c r="M2062" s="8" t="s">
        <v>343</v>
      </c>
      <c r="N2062" s="7">
        <v>44686</v>
      </c>
    </row>
    <row r="2063" spans="3:14" x14ac:dyDescent="0.25">
      <c r="C2063" s="4" t="str">
        <f t="shared" si="32"/>
        <v>VODAFONE ESPAÑA, SAU</v>
      </c>
      <c r="D2063" s="5" t="s">
        <v>45</v>
      </c>
      <c r="E2063" s="6" t="s">
        <v>695</v>
      </c>
      <c r="G2063" s="7">
        <v>44673</v>
      </c>
      <c r="H2063" s="8">
        <v>76.25</v>
      </c>
      <c r="I2063" s="8">
        <v>16.010000000000002</v>
      </c>
      <c r="L2063" s="27">
        <v>92.26</v>
      </c>
      <c r="M2063" s="8" t="s">
        <v>169</v>
      </c>
      <c r="N2063" s="7">
        <v>44697</v>
      </c>
    </row>
    <row r="2064" spans="3:14" x14ac:dyDescent="0.25">
      <c r="C2064" s="4" t="str">
        <f t="shared" si="32"/>
        <v>VODAFONE ESPAÑA, SAU</v>
      </c>
      <c r="D2064" s="5" t="s">
        <v>45</v>
      </c>
      <c r="E2064" s="6">
        <v>522705611</v>
      </c>
      <c r="G2064" s="7">
        <v>44673</v>
      </c>
      <c r="H2064" s="8">
        <v>204</v>
      </c>
      <c r="I2064" s="8">
        <v>42.84</v>
      </c>
      <c r="L2064" s="27">
        <v>246.84</v>
      </c>
      <c r="M2064" s="8" t="s">
        <v>916</v>
      </c>
      <c r="N2064" s="7">
        <v>44712</v>
      </c>
    </row>
    <row r="2065" spans="3:14" x14ac:dyDescent="0.25">
      <c r="C2065" s="4" t="str">
        <f t="shared" si="32"/>
        <v>VODAFONE ESPAÑA, SAU</v>
      </c>
      <c r="D2065" s="5" t="s">
        <v>45</v>
      </c>
      <c r="E2065" s="6" t="s">
        <v>696</v>
      </c>
      <c r="G2065" s="7">
        <v>44713</v>
      </c>
      <c r="H2065" s="8">
        <v>490.32</v>
      </c>
      <c r="I2065" s="8">
        <v>68.33</v>
      </c>
      <c r="L2065" s="27">
        <v>558.65</v>
      </c>
      <c r="M2065" s="8" t="s">
        <v>12</v>
      </c>
      <c r="N2065" s="7">
        <v>44726</v>
      </c>
    </row>
    <row r="2066" spans="3:14" x14ac:dyDescent="0.25">
      <c r="C2066" s="4" t="str">
        <f t="shared" si="32"/>
        <v>VODAFONE ESPAÑA, SAU</v>
      </c>
      <c r="D2066" s="5" t="s">
        <v>45</v>
      </c>
      <c r="E2066" s="6" t="s">
        <v>697</v>
      </c>
      <c r="G2066" s="7">
        <v>44713</v>
      </c>
      <c r="H2066" s="8">
        <v>703.61</v>
      </c>
      <c r="I2066" s="8">
        <v>116.27</v>
      </c>
      <c r="L2066" s="27">
        <v>819.88</v>
      </c>
      <c r="M2066" s="8" t="s">
        <v>12</v>
      </c>
      <c r="N2066" s="7">
        <v>44726</v>
      </c>
    </row>
    <row r="2067" spans="3:14" x14ac:dyDescent="0.25">
      <c r="C2067" s="4" t="str">
        <f t="shared" si="32"/>
        <v>VODAFONE ESPAÑA, SAU</v>
      </c>
      <c r="D2067" s="5" t="s">
        <v>45</v>
      </c>
      <c r="E2067" s="6" t="s">
        <v>698</v>
      </c>
      <c r="G2067" s="7">
        <v>44713</v>
      </c>
      <c r="H2067" s="8">
        <v>1594.43</v>
      </c>
      <c r="I2067" s="8">
        <v>249.76</v>
      </c>
      <c r="L2067" s="27">
        <v>1844.19</v>
      </c>
      <c r="M2067" s="8" t="s">
        <v>12</v>
      </c>
      <c r="N2067" s="7">
        <v>44726</v>
      </c>
    </row>
    <row r="2068" spans="3:14" x14ac:dyDescent="0.25">
      <c r="C2068" s="4" t="str">
        <f t="shared" si="32"/>
        <v>VODAFONE ESPAÑA, SAU</v>
      </c>
      <c r="D2068" s="5" t="s">
        <v>45</v>
      </c>
      <c r="E2068" s="6" t="s">
        <v>699</v>
      </c>
      <c r="G2068" s="7">
        <v>44713</v>
      </c>
      <c r="H2068" s="8">
        <v>184</v>
      </c>
      <c r="I2068" s="8">
        <v>38.64</v>
      </c>
      <c r="L2068" s="27">
        <v>222.64</v>
      </c>
      <c r="M2068" s="8" t="s">
        <v>343</v>
      </c>
      <c r="N2068" s="7">
        <v>44726</v>
      </c>
    </row>
    <row r="2069" spans="3:14" x14ac:dyDescent="0.25">
      <c r="C2069" s="4" t="str">
        <f t="shared" si="32"/>
        <v>VODAFONE ESPAÑA, SAU</v>
      </c>
      <c r="D2069" s="5" t="s">
        <v>45</v>
      </c>
      <c r="E2069" s="6" t="s">
        <v>700</v>
      </c>
      <c r="G2069" s="7">
        <v>44703</v>
      </c>
      <c r="H2069" s="8">
        <v>76.25</v>
      </c>
      <c r="I2069" s="8">
        <v>16.010000000000002</v>
      </c>
      <c r="L2069" s="27">
        <v>92.26</v>
      </c>
      <c r="M2069" s="8" t="s">
        <v>169</v>
      </c>
      <c r="N2069" s="7">
        <v>44730</v>
      </c>
    </row>
    <row r="2070" spans="3:14" x14ac:dyDescent="0.25">
      <c r="C2070" s="4" t="str">
        <f t="shared" si="32"/>
        <v>VODAFONE ESPAÑA, SAU</v>
      </c>
      <c r="D2070" s="5" t="s">
        <v>45</v>
      </c>
      <c r="E2070" s="6" t="s">
        <v>1020</v>
      </c>
      <c r="G2070" s="7">
        <v>44743</v>
      </c>
      <c r="H2070" s="8">
        <v>184</v>
      </c>
      <c r="I2070" s="8">
        <v>38.64</v>
      </c>
      <c r="L2070" s="27">
        <v>222.64</v>
      </c>
      <c r="M2070" s="8" t="s">
        <v>343</v>
      </c>
      <c r="N2070" s="7">
        <v>44747</v>
      </c>
    </row>
    <row r="2071" spans="3:14" x14ac:dyDescent="0.25">
      <c r="C2071" s="4" t="str">
        <f t="shared" si="32"/>
        <v>VODAFONE ESPAÑA, SAU</v>
      </c>
      <c r="D2071" s="5" t="s">
        <v>45</v>
      </c>
      <c r="E2071" s="6" t="s">
        <v>1021</v>
      </c>
      <c r="G2071" s="7">
        <v>44743</v>
      </c>
      <c r="H2071" s="8">
        <v>498.96</v>
      </c>
      <c r="I2071" s="8">
        <v>67.989999999999995</v>
      </c>
      <c r="L2071" s="27">
        <v>566.95000000000005</v>
      </c>
      <c r="M2071" s="8" t="s">
        <v>12</v>
      </c>
      <c r="N2071" s="7">
        <v>44747</v>
      </c>
    </row>
    <row r="2072" spans="3:14" x14ac:dyDescent="0.25">
      <c r="C2072" s="4" t="str">
        <f t="shared" si="32"/>
        <v>VODAFONE ESPAÑA, SAU</v>
      </c>
      <c r="D2072" s="5" t="s">
        <v>45</v>
      </c>
      <c r="E2072" s="6" t="s">
        <v>1022</v>
      </c>
      <c r="G2072" s="7">
        <v>44743</v>
      </c>
      <c r="H2072" s="8">
        <v>720.07</v>
      </c>
      <c r="I2072" s="8">
        <v>117</v>
      </c>
      <c r="L2072" s="27">
        <v>837.07</v>
      </c>
      <c r="M2072" s="8" t="s">
        <v>12</v>
      </c>
      <c r="N2072" s="7">
        <v>44747</v>
      </c>
    </row>
    <row r="2073" spans="3:14" x14ac:dyDescent="0.25">
      <c r="C2073" s="4" t="str">
        <f t="shared" si="32"/>
        <v>VODAFONE ESPAÑA, SAU</v>
      </c>
      <c r="D2073" s="5" t="s">
        <v>45</v>
      </c>
      <c r="E2073" s="6" t="s">
        <v>1023</v>
      </c>
      <c r="G2073" s="7">
        <v>44743</v>
      </c>
      <c r="H2073" s="8">
        <v>1644.55</v>
      </c>
      <c r="I2073" s="8">
        <v>258.12</v>
      </c>
      <c r="L2073" s="27">
        <v>1902.67</v>
      </c>
      <c r="M2073" s="8" t="s">
        <v>12</v>
      </c>
      <c r="N2073" s="7">
        <v>44747</v>
      </c>
    </row>
    <row r="2074" spans="3:14" x14ac:dyDescent="0.25">
      <c r="C2074" s="4" t="str">
        <f t="shared" si="32"/>
        <v>VODAFONE ESPAÑA, SAU</v>
      </c>
      <c r="D2074" s="5" t="s">
        <v>45</v>
      </c>
      <c r="E2074" s="6" t="s">
        <v>1024</v>
      </c>
      <c r="G2074" s="7">
        <v>44734</v>
      </c>
      <c r="H2074" s="8">
        <v>76.25</v>
      </c>
      <c r="I2074" s="8">
        <v>16.010000000000002</v>
      </c>
      <c r="L2074" s="27">
        <v>92.26</v>
      </c>
      <c r="M2074" s="8" t="s">
        <v>169</v>
      </c>
      <c r="N2074" s="7">
        <v>44756</v>
      </c>
    </row>
    <row r="2075" spans="3:14" x14ac:dyDescent="0.25">
      <c r="C2075" s="4" t="str">
        <f t="shared" si="32"/>
        <v>VODAFONE ESPAÑA, SAU</v>
      </c>
      <c r="D2075" s="5" t="s">
        <v>45</v>
      </c>
      <c r="E2075" s="6" t="s">
        <v>1025</v>
      </c>
      <c r="G2075" s="7">
        <v>44764</v>
      </c>
      <c r="H2075" s="8">
        <v>318.10000000000002</v>
      </c>
      <c r="I2075" s="8">
        <v>66.8</v>
      </c>
      <c r="L2075" s="27">
        <v>384.9</v>
      </c>
      <c r="M2075" s="8" t="s">
        <v>169</v>
      </c>
      <c r="N2075" s="7">
        <v>44773</v>
      </c>
    </row>
    <row r="2076" spans="3:14" x14ac:dyDescent="0.25">
      <c r="C2076" s="4" t="str">
        <f t="shared" si="32"/>
        <v>VODAFONE ESPAÑA, SAU</v>
      </c>
      <c r="D2076" s="5" t="s">
        <v>45</v>
      </c>
      <c r="E2076" s="6" t="s">
        <v>1026</v>
      </c>
      <c r="G2076" s="7">
        <v>44774</v>
      </c>
      <c r="H2076" s="8">
        <v>184</v>
      </c>
      <c r="I2076" s="8">
        <v>38.64</v>
      </c>
      <c r="L2076" s="27">
        <v>222.64</v>
      </c>
      <c r="M2076" s="8" t="s">
        <v>343</v>
      </c>
      <c r="N2076" s="7">
        <v>44778</v>
      </c>
    </row>
    <row r="2077" spans="3:14" x14ac:dyDescent="0.25">
      <c r="C2077" s="4" t="str">
        <f t="shared" si="32"/>
        <v>VODAFONE ESPAÑA, SAU</v>
      </c>
      <c r="D2077" s="5" t="s">
        <v>45</v>
      </c>
      <c r="E2077" s="6" t="s">
        <v>1027</v>
      </c>
      <c r="G2077" s="7">
        <v>44774</v>
      </c>
      <c r="H2077" s="8">
        <v>519.33000000000004</v>
      </c>
      <c r="I2077" s="8">
        <v>69.16</v>
      </c>
      <c r="L2077" s="27">
        <v>588.49</v>
      </c>
      <c r="M2077" s="8" t="s">
        <v>12</v>
      </c>
      <c r="N2077" s="7">
        <v>44778</v>
      </c>
    </row>
    <row r="2078" spans="3:14" x14ac:dyDescent="0.25">
      <c r="C2078" s="4" t="str">
        <f t="shared" si="32"/>
        <v>VODAFONE ESPAÑA, SAU</v>
      </c>
      <c r="D2078" s="5" t="s">
        <v>45</v>
      </c>
      <c r="E2078" s="6" t="s">
        <v>1028</v>
      </c>
      <c r="G2078" s="7">
        <v>44774</v>
      </c>
      <c r="H2078" s="8">
        <v>719.33</v>
      </c>
      <c r="I2078" s="8">
        <v>116.85</v>
      </c>
      <c r="L2078" s="27">
        <v>836.18</v>
      </c>
      <c r="M2078" s="8" t="s">
        <v>327</v>
      </c>
      <c r="N2078" s="7">
        <v>44778</v>
      </c>
    </row>
    <row r="2079" spans="3:14" x14ac:dyDescent="0.25">
      <c r="C2079" s="4" t="str">
        <f t="shared" si="32"/>
        <v>VODAFONE ESPAÑA, SAU</v>
      </c>
      <c r="D2079" s="5" t="s">
        <v>45</v>
      </c>
      <c r="E2079" s="6" t="s">
        <v>1029</v>
      </c>
      <c r="G2079" s="7">
        <v>44774</v>
      </c>
      <c r="H2079" s="8">
        <v>1893.51</v>
      </c>
      <c r="I2079" s="8">
        <v>308.27</v>
      </c>
      <c r="L2079" s="27">
        <v>2201.7800000000002</v>
      </c>
      <c r="M2079" s="8" t="s">
        <v>1030</v>
      </c>
      <c r="N2079" s="7">
        <v>44778</v>
      </c>
    </row>
    <row r="2080" spans="3:14" x14ac:dyDescent="0.25">
      <c r="C2080" s="4" t="str">
        <f t="shared" si="32"/>
        <v>VODAFONE ESPAÑA, SAU</v>
      </c>
      <c r="D2080" s="5" t="s">
        <v>45</v>
      </c>
      <c r="E2080" s="6" t="s">
        <v>1031</v>
      </c>
      <c r="G2080" s="7">
        <v>44795</v>
      </c>
      <c r="H2080" s="8">
        <v>296.11</v>
      </c>
      <c r="I2080" s="8">
        <v>62.18</v>
      </c>
      <c r="L2080" s="27">
        <v>358.29</v>
      </c>
      <c r="M2080" s="8" t="s">
        <v>169</v>
      </c>
      <c r="N2080" s="7">
        <v>44804</v>
      </c>
    </row>
    <row r="2081" spans="3:14" x14ac:dyDescent="0.25">
      <c r="C2081" s="4" t="str">
        <f t="shared" si="32"/>
        <v>VODAFONE ESPAÑA, SAU</v>
      </c>
      <c r="D2081" s="5" t="s">
        <v>45</v>
      </c>
      <c r="E2081" s="6" t="s">
        <v>1032</v>
      </c>
      <c r="G2081" s="7">
        <v>44805</v>
      </c>
      <c r="H2081" s="8">
        <v>184</v>
      </c>
      <c r="I2081" s="8">
        <v>38.64</v>
      </c>
      <c r="L2081" s="27">
        <v>222.64</v>
      </c>
      <c r="M2081" s="8" t="s">
        <v>12</v>
      </c>
      <c r="N2081" s="7">
        <v>44812</v>
      </c>
    </row>
    <row r="2082" spans="3:14" x14ac:dyDescent="0.25">
      <c r="C2082" s="4" t="str">
        <f t="shared" si="32"/>
        <v>VODAFONE ESPAÑA, SAU</v>
      </c>
      <c r="D2082" s="5" t="s">
        <v>45</v>
      </c>
      <c r="E2082" s="6" t="s">
        <v>1033</v>
      </c>
      <c r="G2082" s="7">
        <v>44805</v>
      </c>
      <c r="H2082" s="8">
        <v>1874.65</v>
      </c>
      <c r="I2082" s="8">
        <v>304.3</v>
      </c>
      <c r="L2082" s="27">
        <v>2178.9499999999998</v>
      </c>
      <c r="M2082" s="8" t="s">
        <v>12</v>
      </c>
      <c r="N2082" s="7">
        <v>44812</v>
      </c>
    </row>
    <row r="2083" spans="3:14" x14ac:dyDescent="0.25">
      <c r="C2083" s="4" t="str">
        <f t="shared" si="32"/>
        <v>VODAFONE ESPAÑA, SAU</v>
      </c>
      <c r="D2083" s="5" t="s">
        <v>45</v>
      </c>
      <c r="E2083" s="6" t="s">
        <v>1034</v>
      </c>
      <c r="G2083" s="7">
        <v>44805</v>
      </c>
      <c r="H2083" s="8">
        <v>526.57000000000005</v>
      </c>
      <c r="I2083" s="8">
        <v>69.48</v>
      </c>
      <c r="L2083" s="27">
        <v>596.04999999999995</v>
      </c>
      <c r="M2083" s="8" t="s">
        <v>12</v>
      </c>
      <c r="N2083" s="7">
        <v>44812</v>
      </c>
    </row>
    <row r="2084" spans="3:14" x14ac:dyDescent="0.25">
      <c r="C2084" s="4" t="str">
        <f t="shared" si="32"/>
        <v>VODAFONE ESPAÑA, SAU</v>
      </c>
      <c r="D2084" s="5" t="s">
        <v>45</v>
      </c>
      <c r="E2084" s="6" t="s">
        <v>1035</v>
      </c>
      <c r="G2084" s="7">
        <v>44805</v>
      </c>
      <c r="H2084" s="8">
        <v>785.71</v>
      </c>
      <c r="I2084" s="8">
        <v>130.79</v>
      </c>
      <c r="L2084" s="27">
        <v>916.5</v>
      </c>
      <c r="M2084" s="8" t="s">
        <v>12</v>
      </c>
      <c r="N2084" s="7">
        <v>44812</v>
      </c>
    </row>
    <row r="2085" spans="3:14" x14ac:dyDescent="0.25">
      <c r="C2085" s="4" t="str">
        <f t="shared" si="32"/>
        <v>VODAFONE ESPAÑA, SAU</v>
      </c>
      <c r="D2085" s="5" t="s">
        <v>45</v>
      </c>
      <c r="E2085" s="6" t="s">
        <v>1342</v>
      </c>
      <c r="G2085" s="7">
        <v>44835</v>
      </c>
      <c r="H2085" s="8">
        <v>184</v>
      </c>
      <c r="I2085" s="8">
        <v>38.64</v>
      </c>
      <c r="L2085" s="27">
        <v>222.64</v>
      </c>
      <c r="M2085" s="8" t="s">
        <v>24</v>
      </c>
      <c r="N2085" s="7">
        <v>44840</v>
      </c>
    </row>
    <row r="2086" spans="3:14" x14ac:dyDescent="0.25">
      <c r="C2086" s="4" t="str">
        <f t="shared" si="32"/>
        <v>VODAFONE ESPAÑA, SAU</v>
      </c>
      <c r="D2086" s="5" t="s">
        <v>45</v>
      </c>
      <c r="E2086" s="6" t="s">
        <v>1343</v>
      </c>
      <c r="G2086" s="7">
        <v>44835</v>
      </c>
      <c r="H2086" s="8">
        <v>1871.07</v>
      </c>
      <c r="I2086" s="8">
        <v>303.55</v>
      </c>
      <c r="L2086" s="27">
        <v>2174.62</v>
      </c>
      <c r="M2086" s="8" t="s">
        <v>24</v>
      </c>
      <c r="N2086" s="7">
        <v>44840</v>
      </c>
    </row>
    <row r="2087" spans="3:14" x14ac:dyDescent="0.25">
      <c r="C2087" s="4" t="str">
        <f t="shared" si="32"/>
        <v>VODAFONE ESPAÑA, SAU</v>
      </c>
      <c r="D2087" s="5" t="s">
        <v>45</v>
      </c>
      <c r="E2087" s="6" t="s">
        <v>1344</v>
      </c>
      <c r="G2087" s="7">
        <v>44838</v>
      </c>
      <c r="H2087" s="8">
        <v>727</v>
      </c>
      <c r="I2087" s="8">
        <v>116.3</v>
      </c>
      <c r="L2087" s="27">
        <v>843.3</v>
      </c>
      <c r="M2087" s="8" t="s">
        <v>12</v>
      </c>
      <c r="N2087" s="7">
        <v>44840</v>
      </c>
    </row>
    <row r="2088" spans="3:14" x14ac:dyDescent="0.25">
      <c r="C2088" s="4" t="str">
        <f t="shared" si="32"/>
        <v>VODAFONE ESPAÑA, SAU</v>
      </c>
      <c r="D2088" s="5" t="s">
        <v>45</v>
      </c>
      <c r="E2088" s="6" t="s">
        <v>1345</v>
      </c>
      <c r="G2088" s="7">
        <v>44835</v>
      </c>
      <c r="H2088" s="8">
        <v>532.20000000000005</v>
      </c>
      <c r="I2088" s="8">
        <v>68.510000000000005</v>
      </c>
      <c r="L2088" s="27">
        <v>600.71</v>
      </c>
      <c r="M2088" s="8" t="s">
        <v>12</v>
      </c>
      <c r="N2088" s="7">
        <v>44840</v>
      </c>
    </row>
    <row r="2089" spans="3:14" x14ac:dyDescent="0.25">
      <c r="C2089" s="4" t="str">
        <f t="shared" si="32"/>
        <v>VODAFONE ESPAÑA, SAU</v>
      </c>
      <c r="D2089" s="5" t="s">
        <v>45</v>
      </c>
      <c r="E2089" s="6" t="s">
        <v>1346</v>
      </c>
      <c r="G2089" s="7">
        <v>44835</v>
      </c>
      <c r="H2089" s="8">
        <v>296.11</v>
      </c>
      <c r="I2089" s="8">
        <v>62.18</v>
      </c>
      <c r="L2089" s="27">
        <v>358.29</v>
      </c>
      <c r="M2089" s="8" t="s">
        <v>169</v>
      </c>
      <c r="N2089" s="7">
        <v>44848</v>
      </c>
    </row>
    <row r="2090" spans="3:14" x14ac:dyDescent="0.25">
      <c r="C2090" s="4" t="str">
        <f t="shared" si="32"/>
        <v>VODAFONE ESPAÑA, SAU</v>
      </c>
      <c r="D2090" s="5" t="s">
        <v>45</v>
      </c>
      <c r="E2090" s="6" t="s">
        <v>1347</v>
      </c>
      <c r="G2090" s="7">
        <v>44856</v>
      </c>
      <c r="H2090" s="8">
        <v>296.11</v>
      </c>
      <c r="I2090" s="8">
        <v>62.18</v>
      </c>
      <c r="L2090" s="27">
        <v>358.29</v>
      </c>
      <c r="M2090" s="8" t="s">
        <v>169</v>
      </c>
      <c r="N2090" s="7">
        <v>44861</v>
      </c>
    </row>
    <row r="2091" spans="3:14" x14ac:dyDescent="0.25">
      <c r="C2091" s="4" t="str">
        <f t="shared" si="32"/>
        <v>VODAFONE ESPAÑA, SAU</v>
      </c>
      <c r="D2091" s="5" t="s">
        <v>45</v>
      </c>
      <c r="E2091" s="6" t="s">
        <v>1348</v>
      </c>
      <c r="G2091" s="7">
        <v>44866</v>
      </c>
      <c r="H2091" s="8">
        <v>184</v>
      </c>
      <c r="I2091" s="8">
        <v>38.64</v>
      </c>
      <c r="L2091" s="27">
        <v>222.64</v>
      </c>
      <c r="M2091" s="8" t="s">
        <v>343</v>
      </c>
      <c r="N2091" s="7">
        <v>44872</v>
      </c>
    </row>
    <row r="2092" spans="3:14" x14ac:dyDescent="0.25">
      <c r="C2092" s="4" t="str">
        <f t="shared" si="32"/>
        <v>VODAFONE ESPAÑA, SAU</v>
      </c>
      <c r="D2092" s="5" t="s">
        <v>45</v>
      </c>
      <c r="E2092" s="6" t="s">
        <v>1349</v>
      </c>
      <c r="G2092" s="7">
        <v>44866</v>
      </c>
      <c r="H2092" s="8">
        <v>1889.88</v>
      </c>
      <c r="I2092" s="8">
        <v>307.5</v>
      </c>
      <c r="L2092" s="27">
        <v>2197.38</v>
      </c>
      <c r="M2092" s="8" t="s">
        <v>12</v>
      </c>
      <c r="N2092" s="7">
        <v>44872</v>
      </c>
    </row>
    <row r="2093" spans="3:14" x14ac:dyDescent="0.25">
      <c r="C2093" s="4" t="str">
        <f t="shared" si="32"/>
        <v>VODAFONE ESPAÑA, SAU</v>
      </c>
      <c r="D2093" s="5" t="s">
        <v>45</v>
      </c>
      <c r="E2093" s="6" t="s">
        <v>1350</v>
      </c>
      <c r="G2093" s="7">
        <v>44866</v>
      </c>
      <c r="H2093" s="8">
        <v>550.91</v>
      </c>
      <c r="I2093" s="8">
        <v>68.16</v>
      </c>
      <c r="L2093" s="27">
        <v>619.07000000000005</v>
      </c>
      <c r="M2093" s="8" t="s">
        <v>12</v>
      </c>
      <c r="N2093" s="7">
        <v>44872</v>
      </c>
    </row>
    <row r="2094" spans="3:14" x14ac:dyDescent="0.25">
      <c r="C2094" s="4" t="str">
        <f t="shared" si="32"/>
        <v>VODAFONE ESPAÑA, SAU</v>
      </c>
      <c r="D2094" s="5" t="s">
        <v>45</v>
      </c>
      <c r="E2094" s="6" t="s">
        <v>1351</v>
      </c>
      <c r="G2094" s="7">
        <v>44866</v>
      </c>
      <c r="H2094" s="8">
        <v>733.14</v>
      </c>
      <c r="I2094" s="8">
        <v>117.59</v>
      </c>
      <c r="L2094" s="27">
        <v>850.73</v>
      </c>
      <c r="M2094" s="8" t="s">
        <v>12</v>
      </c>
      <c r="N2094" s="7">
        <v>44872</v>
      </c>
    </row>
    <row r="2095" spans="3:14" x14ac:dyDescent="0.25">
      <c r="C2095" s="4" t="str">
        <f t="shared" si="32"/>
        <v>VODAFONE ESPAÑA, SAU</v>
      </c>
      <c r="D2095" s="5" t="s">
        <v>45</v>
      </c>
      <c r="E2095" s="6" t="s">
        <v>1352</v>
      </c>
      <c r="G2095" s="7">
        <v>44886</v>
      </c>
      <c r="H2095" s="8">
        <v>296.11</v>
      </c>
      <c r="I2095" s="8">
        <v>62.18</v>
      </c>
      <c r="L2095" s="27">
        <v>358.29</v>
      </c>
      <c r="M2095" s="8" t="s">
        <v>169</v>
      </c>
      <c r="N2095" s="7">
        <v>44895</v>
      </c>
    </row>
    <row r="2096" spans="3:14" x14ac:dyDescent="0.25">
      <c r="C2096" s="4" t="str">
        <f t="shared" si="32"/>
        <v>VODAFONE ESPAÑA, SAU</v>
      </c>
      <c r="D2096" s="5" t="s">
        <v>45</v>
      </c>
      <c r="E2096" s="6" t="s">
        <v>1353</v>
      </c>
      <c r="G2096" s="7">
        <v>44896</v>
      </c>
      <c r="H2096" s="8">
        <v>184</v>
      </c>
      <c r="I2096" s="8">
        <v>38.64</v>
      </c>
      <c r="L2096" s="27">
        <v>222.64</v>
      </c>
      <c r="M2096" s="8" t="s">
        <v>12</v>
      </c>
      <c r="N2096" s="7">
        <v>44904</v>
      </c>
    </row>
    <row r="2097" spans="3:14" x14ac:dyDescent="0.25">
      <c r="C2097" s="4" t="str">
        <f t="shared" si="32"/>
        <v>VODAFONE ESPAÑA, SAU</v>
      </c>
      <c r="D2097" s="5" t="s">
        <v>45</v>
      </c>
      <c r="E2097" s="6" t="s">
        <v>1354</v>
      </c>
      <c r="G2097" s="7">
        <v>44896</v>
      </c>
      <c r="H2097" s="8">
        <v>563.51</v>
      </c>
      <c r="I2097" s="8">
        <v>68.67</v>
      </c>
      <c r="L2097" s="27">
        <v>632.17999999999995</v>
      </c>
      <c r="M2097" s="8" t="s">
        <v>12</v>
      </c>
      <c r="N2097" s="7">
        <v>44904</v>
      </c>
    </row>
    <row r="2098" spans="3:14" x14ac:dyDescent="0.25">
      <c r="C2098" s="4" t="str">
        <f t="shared" si="32"/>
        <v>VODAFONE ESPAÑA, SAU</v>
      </c>
      <c r="D2098" s="5" t="s">
        <v>45</v>
      </c>
      <c r="E2098" s="6" t="s">
        <v>1355</v>
      </c>
      <c r="G2098" s="7">
        <v>44896</v>
      </c>
      <c r="H2098" s="8">
        <v>746.87</v>
      </c>
      <c r="I2098" s="8">
        <v>117.67</v>
      </c>
      <c r="L2098" s="27">
        <v>864.54</v>
      </c>
      <c r="M2098" s="8" t="s">
        <v>12</v>
      </c>
      <c r="N2098" s="7">
        <v>44904</v>
      </c>
    </row>
    <row r="2099" spans="3:14" x14ac:dyDescent="0.25">
      <c r="C2099" s="4" t="str">
        <f t="shared" si="32"/>
        <v>VODAFONE ESPAÑA, SAU</v>
      </c>
      <c r="D2099" s="5" t="s">
        <v>45</v>
      </c>
      <c r="E2099" s="6" t="s">
        <v>1356</v>
      </c>
      <c r="G2099" s="7">
        <v>44896</v>
      </c>
      <c r="H2099" s="8">
        <v>1892.53</v>
      </c>
      <c r="I2099" s="8">
        <v>308.06</v>
      </c>
      <c r="L2099" s="27">
        <v>2200.59</v>
      </c>
      <c r="M2099" s="8" t="s">
        <v>12</v>
      </c>
      <c r="N2099" s="7">
        <v>44904</v>
      </c>
    </row>
    <row r="2100" spans="3:14" x14ac:dyDescent="0.25">
      <c r="C2100" s="4" t="str">
        <f t="shared" si="32"/>
        <v>VODAFONE ESPAÑA, SAU</v>
      </c>
      <c r="D2100" s="5" t="s">
        <v>45</v>
      </c>
      <c r="E2100" s="6" t="s">
        <v>1357</v>
      </c>
      <c r="G2100" s="7">
        <v>44917</v>
      </c>
      <c r="H2100" s="8">
        <v>296.11</v>
      </c>
      <c r="I2100" s="8">
        <v>62.18</v>
      </c>
      <c r="L2100" s="27">
        <v>358.29</v>
      </c>
      <c r="M2100" s="8" t="s">
        <v>169</v>
      </c>
      <c r="N2100" s="7">
        <v>44926</v>
      </c>
    </row>
    <row r="2101" spans="3:14" x14ac:dyDescent="0.25">
      <c r="C2101" s="4" t="str">
        <f t="shared" si="32"/>
        <v>VODAFONE ESPAÑA, SAU</v>
      </c>
      <c r="D2101" s="5" t="s">
        <v>45</v>
      </c>
      <c r="E2101" s="6" t="s">
        <v>1358</v>
      </c>
      <c r="G2101" s="7">
        <v>44927</v>
      </c>
      <c r="H2101" s="8">
        <v>184</v>
      </c>
      <c r="I2101" s="8">
        <v>38.64</v>
      </c>
      <c r="L2101" s="27">
        <v>222.64</v>
      </c>
      <c r="M2101" s="8" t="s">
        <v>12</v>
      </c>
      <c r="N2101" s="7">
        <v>44935</v>
      </c>
    </row>
    <row r="2102" spans="3:14" x14ac:dyDescent="0.25">
      <c r="C2102" s="4" t="str">
        <f t="shared" si="32"/>
        <v>VODAFONE ESPAÑA, SAU</v>
      </c>
      <c r="D2102" s="5" t="s">
        <v>45</v>
      </c>
      <c r="E2102" s="6" t="s">
        <v>1359</v>
      </c>
      <c r="G2102" s="7">
        <v>44927</v>
      </c>
      <c r="H2102" s="8">
        <v>1891.57</v>
      </c>
      <c r="I2102" s="8">
        <v>307.86</v>
      </c>
      <c r="L2102" s="27">
        <v>2199.4299999999998</v>
      </c>
      <c r="M2102" s="8" t="s">
        <v>12</v>
      </c>
      <c r="N2102" s="7">
        <v>44935</v>
      </c>
    </row>
    <row r="2103" spans="3:14" x14ac:dyDescent="0.25">
      <c r="C2103" s="4" t="str">
        <f t="shared" si="32"/>
        <v>VODAFONE ESPAÑA, SAU</v>
      </c>
      <c r="D2103" s="5" t="s">
        <v>45</v>
      </c>
      <c r="E2103" s="6" t="s">
        <v>1360</v>
      </c>
      <c r="G2103" s="7">
        <v>44927</v>
      </c>
      <c r="H2103" s="8">
        <v>559.42999999999995</v>
      </c>
      <c r="I2103" s="8">
        <v>67.81</v>
      </c>
      <c r="L2103" s="27">
        <v>627.24</v>
      </c>
      <c r="M2103" s="8" t="s">
        <v>12</v>
      </c>
      <c r="N2103" s="7">
        <v>44935</v>
      </c>
    </row>
    <row r="2104" spans="3:14" x14ac:dyDescent="0.25">
      <c r="C2104" s="4" t="str">
        <f t="shared" si="32"/>
        <v>VODAFONE ESPAÑA, SAU</v>
      </c>
      <c r="D2104" s="5" t="s">
        <v>45</v>
      </c>
      <c r="E2104" s="6" t="s">
        <v>1361</v>
      </c>
      <c r="G2104" s="7">
        <v>44927</v>
      </c>
      <c r="H2104" s="8">
        <v>741.29</v>
      </c>
      <c r="I2104" s="8">
        <v>116.49</v>
      </c>
      <c r="L2104" s="27">
        <v>857.78</v>
      </c>
      <c r="M2104" s="8" t="s">
        <v>12</v>
      </c>
      <c r="N2104" s="7">
        <v>44935</v>
      </c>
    </row>
    <row r="2105" spans="3:14" x14ac:dyDescent="0.25">
      <c r="C2105" s="4" t="str">
        <f t="shared" si="32"/>
        <v>VODAFONE ESPAÑA, SAU</v>
      </c>
      <c r="D2105" s="5" t="s">
        <v>45</v>
      </c>
      <c r="E2105" s="6" t="s">
        <v>1362</v>
      </c>
      <c r="G2105" s="7">
        <v>44948</v>
      </c>
      <c r="H2105" s="8">
        <v>296.11</v>
      </c>
      <c r="I2105" s="8">
        <v>62.18</v>
      </c>
      <c r="L2105" s="27">
        <v>358.29</v>
      </c>
      <c r="M2105" s="8" t="s">
        <v>169</v>
      </c>
      <c r="N2105" s="7">
        <v>44957</v>
      </c>
    </row>
    <row r="2106" spans="3:14" x14ac:dyDescent="0.25">
      <c r="C2106" s="4" t="str">
        <f t="shared" si="32"/>
        <v>VPSITEX ESPAÑA SLU</v>
      </c>
      <c r="D2106" s="5" t="s">
        <v>162</v>
      </c>
      <c r="E2106" s="6">
        <v>100900883</v>
      </c>
      <c r="G2106" s="7">
        <v>44613</v>
      </c>
      <c r="H2106" s="8">
        <v>100</v>
      </c>
      <c r="I2106" s="8">
        <v>21</v>
      </c>
      <c r="L2106" s="27">
        <v>121</v>
      </c>
      <c r="M2106" s="8" t="s">
        <v>19</v>
      </c>
      <c r="N2106" s="7">
        <v>44616</v>
      </c>
    </row>
    <row r="2107" spans="3:14" x14ac:dyDescent="0.25">
      <c r="C2107" s="4" t="str">
        <f t="shared" si="32"/>
        <v>VPSITEX ESPAÑA SLU</v>
      </c>
      <c r="D2107" s="5" t="s">
        <v>162</v>
      </c>
      <c r="E2107" s="6">
        <v>100899934</v>
      </c>
      <c r="G2107" s="7">
        <v>44926</v>
      </c>
      <c r="H2107" s="8">
        <v>80</v>
      </c>
      <c r="I2107" s="8">
        <v>16.8</v>
      </c>
      <c r="L2107" s="27">
        <v>96.8</v>
      </c>
      <c r="M2107" s="8" t="s">
        <v>19</v>
      </c>
      <c r="N2107" s="7">
        <v>44926</v>
      </c>
    </row>
    <row r="2108" spans="3:14" x14ac:dyDescent="0.25">
      <c r="C2108" s="4" t="str">
        <f t="shared" si="32"/>
        <v>WATER FIRE SL</v>
      </c>
      <c r="D2108" s="5" t="s">
        <v>66</v>
      </c>
      <c r="E2108" s="6">
        <v>616</v>
      </c>
      <c r="G2108" s="7">
        <v>44592</v>
      </c>
      <c r="H2108" s="8">
        <v>151.9</v>
      </c>
      <c r="I2108" s="8">
        <v>31.9</v>
      </c>
      <c r="L2108" s="27">
        <v>183.8</v>
      </c>
      <c r="M2108" s="8" t="s">
        <v>17</v>
      </c>
      <c r="N2108" s="7">
        <v>44592</v>
      </c>
    </row>
    <row r="2109" spans="3:14" x14ac:dyDescent="0.25">
      <c r="C2109" s="4" t="str">
        <f t="shared" si="32"/>
        <v>WATER FIRE SL</v>
      </c>
      <c r="D2109" s="5" t="s">
        <v>66</v>
      </c>
      <c r="E2109" s="6">
        <v>2144</v>
      </c>
      <c r="G2109" s="7">
        <v>44651</v>
      </c>
      <c r="H2109" s="8">
        <v>130.19999999999999</v>
      </c>
      <c r="I2109" s="8">
        <v>27.34</v>
      </c>
      <c r="L2109" s="27">
        <v>157.54</v>
      </c>
      <c r="M2109" s="8" t="s">
        <v>17</v>
      </c>
      <c r="N2109" s="7">
        <v>44651</v>
      </c>
    </row>
    <row r="2110" spans="3:14" x14ac:dyDescent="0.25">
      <c r="C2110" s="4" t="str">
        <f t="shared" si="32"/>
        <v>WATER FIRE SL</v>
      </c>
      <c r="D2110" s="5" t="s">
        <v>66</v>
      </c>
      <c r="E2110" s="6">
        <v>2154</v>
      </c>
      <c r="G2110" s="7">
        <v>44670</v>
      </c>
      <c r="H2110" s="8">
        <v>201.14</v>
      </c>
      <c r="I2110" s="8">
        <v>42.24</v>
      </c>
      <c r="L2110" s="27">
        <v>243.38</v>
      </c>
      <c r="M2110" s="8" t="s">
        <v>17</v>
      </c>
      <c r="N2110" s="7">
        <v>44670</v>
      </c>
    </row>
    <row r="2111" spans="3:14" x14ac:dyDescent="0.25">
      <c r="C2111" s="4" t="str">
        <f t="shared" si="32"/>
        <v>WATER FIRE SL</v>
      </c>
      <c r="D2111" s="5" t="s">
        <v>66</v>
      </c>
      <c r="E2111" s="6">
        <v>2723</v>
      </c>
      <c r="G2111" s="7">
        <v>44681</v>
      </c>
      <c r="H2111" s="8">
        <v>4288.24</v>
      </c>
      <c r="I2111" s="8">
        <v>900.53</v>
      </c>
      <c r="L2111" s="27">
        <v>5188.7700000000004</v>
      </c>
      <c r="M2111" s="8" t="s">
        <v>17</v>
      </c>
      <c r="N2111" s="7">
        <v>44681</v>
      </c>
    </row>
    <row r="2112" spans="3:14" x14ac:dyDescent="0.25">
      <c r="C2112" s="4" t="str">
        <f t="shared" si="32"/>
        <v>WATER FIRE SL</v>
      </c>
      <c r="D2112" s="5" t="s">
        <v>66</v>
      </c>
      <c r="E2112" s="6">
        <v>2722</v>
      </c>
      <c r="G2112" s="7">
        <v>44681</v>
      </c>
      <c r="H2112" s="8">
        <v>79.5</v>
      </c>
      <c r="I2112" s="8">
        <v>16.7</v>
      </c>
      <c r="L2112" s="27">
        <v>96.2</v>
      </c>
      <c r="M2112" s="8" t="s">
        <v>924</v>
      </c>
      <c r="N2112" s="7">
        <v>44681</v>
      </c>
    </row>
    <row r="2113" spans="3:14" x14ac:dyDescent="0.25">
      <c r="C2113" s="4" t="str">
        <f t="shared" si="32"/>
        <v>WATER FIRE SL</v>
      </c>
      <c r="D2113" s="5" t="s">
        <v>66</v>
      </c>
      <c r="E2113" s="6">
        <v>3427</v>
      </c>
      <c r="G2113" s="7">
        <v>44712</v>
      </c>
      <c r="H2113" s="8">
        <v>5217.33</v>
      </c>
      <c r="I2113" s="8">
        <v>1095.6400000000001</v>
      </c>
      <c r="L2113" s="27">
        <v>6312.97</v>
      </c>
      <c r="M2113" s="8" t="s">
        <v>17</v>
      </c>
      <c r="N2113" s="7">
        <v>44712</v>
      </c>
    </row>
    <row r="2114" spans="3:14" x14ac:dyDescent="0.25">
      <c r="C2114" s="4" t="str">
        <f t="shared" si="32"/>
        <v>WATER FIRE SL</v>
      </c>
      <c r="D2114" s="5" t="s">
        <v>66</v>
      </c>
      <c r="E2114" s="6">
        <v>3429</v>
      </c>
      <c r="G2114" s="7">
        <v>44712</v>
      </c>
      <c r="H2114" s="8">
        <v>440.98</v>
      </c>
      <c r="I2114" s="8">
        <v>92.61</v>
      </c>
      <c r="L2114" s="27">
        <v>533.59</v>
      </c>
      <c r="M2114" s="8" t="s">
        <v>17</v>
      </c>
      <c r="N2114" s="7">
        <v>44712</v>
      </c>
    </row>
    <row r="2115" spans="3:14" x14ac:dyDescent="0.25">
      <c r="C2115" s="4" t="str">
        <f t="shared" si="32"/>
        <v>WATER FIRE SL</v>
      </c>
      <c r="D2115" s="5" t="s">
        <v>66</v>
      </c>
      <c r="E2115" s="6">
        <v>3428</v>
      </c>
      <c r="G2115" s="7">
        <v>44712</v>
      </c>
      <c r="H2115" s="8">
        <v>54.44</v>
      </c>
      <c r="I2115" s="8">
        <v>11.43</v>
      </c>
      <c r="L2115" s="27">
        <v>65.87</v>
      </c>
      <c r="M2115" s="8" t="s">
        <v>17</v>
      </c>
      <c r="N2115" s="7">
        <v>44712</v>
      </c>
    </row>
    <row r="2116" spans="3:14" x14ac:dyDescent="0.25">
      <c r="C2116" s="4" t="str">
        <f t="shared" si="32"/>
        <v>WATER FIRE SL</v>
      </c>
      <c r="D2116" s="5" t="s">
        <v>66</v>
      </c>
      <c r="E2116" s="6">
        <v>4317</v>
      </c>
      <c r="G2116" s="7">
        <v>44742</v>
      </c>
      <c r="H2116" s="8">
        <v>419.72</v>
      </c>
      <c r="I2116" s="8">
        <v>88.14</v>
      </c>
      <c r="L2116" s="27">
        <v>507.86</v>
      </c>
      <c r="M2116" s="8" t="s">
        <v>17</v>
      </c>
      <c r="N2116" s="7">
        <v>44756</v>
      </c>
    </row>
    <row r="2117" spans="3:14" x14ac:dyDescent="0.25">
      <c r="C2117" s="4" t="str">
        <f t="shared" si="32"/>
        <v>WATER FIRE SL</v>
      </c>
      <c r="D2117" s="5" t="s">
        <v>66</v>
      </c>
      <c r="E2117" s="6">
        <v>4315</v>
      </c>
      <c r="G2117" s="7">
        <v>44742</v>
      </c>
      <c r="H2117" s="8">
        <v>71.16</v>
      </c>
      <c r="I2117" s="8">
        <v>14.94</v>
      </c>
      <c r="L2117" s="27">
        <v>86.1</v>
      </c>
      <c r="M2117" s="8" t="s">
        <v>17</v>
      </c>
      <c r="N2117" s="7">
        <v>44756</v>
      </c>
    </row>
    <row r="2118" spans="3:14" x14ac:dyDescent="0.25">
      <c r="C2118" s="4" t="str">
        <f t="shared" si="32"/>
        <v>WATER FIRE SL</v>
      </c>
      <c r="D2118" s="5" t="s">
        <v>66</v>
      </c>
      <c r="E2118" s="6">
        <v>4316</v>
      </c>
      <c r="G2118" s="7">
        <v>44742</v>
      </c>
      <c r="H2118" s="8">
        <v>922.4</v>
      </c>
      <c r="I2118" s="8">
        <v>193.7</v>
      </c>
      <c r="L2118" s="27">
        <v>1116.0999999999999</v>
      </c>
      <c r="M2118" s="8" t="s">
        <v>17</v>
      </c>
      <c r="N2118" s="7">
        <v>44756</v>
      </c>
    </row>
    <row r="2119" spans="3:14" x14ac:dyDescent="0.25">
      <c r="C2119" s="4" t="str">
        <f t="shared" si="32"/>
        <v>WATER FIRE SL</v>
      </c>
      <c r="D2119" s="5" t="s">
        <v>66</v>
      </c>
      <c r="E2119" s="6">
        <v>4996</v>
      </c>
      <c r="G2119" s="7">
        <v>44771</v>
      </c>
      <c r="H2119" s="8">
        <v>103.76</v>
      </c>
      <c r="I2119" s="8">
        <v>21.79</v>
      </c>
      <c r="L2119" s="27">
        <v>125.55</v>
      </c>
      <c r="M2119" s="8" t="s">
        <v>17</v>
      </c>
      <c r="N2119" s="7">
        <v>44773</v>
      </c>
    </row>
    <row r="2120" spans="3:14" x14ac:dyDescent="0.25">
      <c r="C2120" s="4" t="str">
        <f t="shared" ref="C2120:C2183" si="33">MID(D2120,8,60)</f>
        <v>WATER FIRE SL</v>
      </c>
      <c r="D2120" s="5" t="s">
        <v>66</v>
      </c>
      <c r="E2120" s="21">
        <v>4995</v>
      </c>
      <c r="G2120" s="7">
        <v>44771</v>
      </c>
      <c r="H2120" s="8">
        <v>3445.74</v>
      </c>
      <c r="I2120" s="8">
        <v>671.48</v>
      </c>
      <c r="L2120" s="27">
        <v>4117.22</v>
      </c>
      <c r="M2120" s="8" t="s">
        <v>17</v>
      </c>
      <c r="N2120" s="7">
        <v>44804</v>
      </c>
    </row>
    <row r="2121" spans="3:14" x14ac:dyDescent="0.25">
      <c r="C2121" s="4" t="str">
        <f t="shared" si="33"/>
        <v>WATER FIRE SL</v>
      </c>
      <c r="D2121" s="5" t="s">
        <v>66</v>
      </c>
      <c r="E2121" s="21">
        <v>5903</v>
      </c>
      <c r="G2121" s="7">
        <v>44834</v>
      </c>
      <c r="H2121" s="8">
        <v>12149.18</v>
      </c>
      <c r="I2121" s="8">
        <v>2551.33</v>
      </c>
      <c r="L2121" s="27">
        <v>14700.51</v>
      </c>
      <c r="M2121" s="8" t="s">
        <v>17</v>
      </c>
      <c r="N2121" s="7">
        <v>44834</v>
      </c>
    </row>
    <row r="2122" spans="3:14" x14ac:dyDescent="0.25">
      <c r="C2122" s="4" t="str">
        <f t="shared" si="33"/>
        <v>WATER FIRE SL</v>
      </c>
      <c r="D2122" s="5" t="s">
        <v>66</v>
      </c>
      <c r="E2122" s="6">
        <v>5905</v>
      </c>
      <c r="G2122" s="7">
        <v>44834</v>
      </c>
      <c r="H2122" s="8">
        <v>104.72</v>
      </c>
      <c r="I2122" s="8">
        <v>21.99</v>
      </c>
      <c r="L2122" s="27">
        <v>126.71</v>
      </c>
      <c r="M2122" s="8" t="s">
        <v>17</v>
      </c>
      <c r="N2122" s="7">
        <v>44834</v>
      </c>
    </row>
    <row r="2123" spans="3:14" x14ac:dyDescent="0.25">
      <c r="C2123" s="4" t="str">
        <f t="shared" si="33"/>
        <v>WATER FIRE SL</v>
      </c>
      <c r="D2123" s="5" t="s">
        <v>66</v>
      </c>
      <c r="E2123" s="21">
        <v>5904</v>
      </c>
      <c r="G2123" s="7">
        <v>44834</v>
      </c>
      <c r="H2123" s="8">
        <v>288.2</v>
      </c>
      <c r="I2123" s="8">
        <v>60.52</v>
      </c>
      <c r="L2123" s="27">
        <v>348.72</v>
      </c>
      <c r="M2123" s="8" t="s">
        <v>17</v>
      </c>
      <c r="N2123" s="7">
        <v>44834</v>
      </c>
    </row>
    <row r="2124" spans="3:14" x14ac:dyDescent="0.25">
      <c r="C2124" s="4" t="str">
        <f t="shared" si="33"/>
        <v>WATER FIRE SL</v>
      </c>
      <c r="D2124" s="5" t="s">
        <v>66</v>
      </c>
      <c r="E2124" s="6">
        <v>6697</v>
      </c>
      <c r="G2124" s="7">
        <v>44865</v>
      </c>
      <c r="H2124" s="8">
        <v>384.6</v>
      </c>
      <c r="I2124" s="8">
        <v>80.77</v>
      </c>
      <c r="L2124" s="27">
        <v>465.37</v>
      </c>
      <c r="M2124" s="8" t="s">
        <v>17</v>
      </c>
      <c r="N2124" s="7">
        <v>44865</v>
      </c>
    </row>
    <row r="2125" spans="3:14" x14ac:dyDescent="0.25">
      <c r="C2125" s="4" t="str">
        <f t="shared" si="33"/>
        <v>WATER FIRE SL</v>
      </c>
      <c r="D2125" s="5" t="s">
        <v>66</v>
      </c>
      <c r="E2125" s="6">
        <v>7648</v>
      </c>
      <c r="G2125" s="7">
        <v>44895</v>
      </c>
      <c r="H2125" s="8">
        <v>288.04000000000002</v>
      </c>
      <c r="I2125" s="8">
        <v>60.49</v>
      </c>
      <c r="L2125" s="27">
        <v>348.53</v>
      </c>
      <c r="M2125" s="8" t="s">
        <v>17</v>
      </c>
      <c r="N2125" s="7">
        <v>44895</v>
      </c>
    </row>
    <row r="2126" spans="3:14" x14ac:dyDescent="0.25">
      <c r="C2126" s="4" t="str">
        <f t="shared" si="33"/>
        <v>WORLD AUTO PARTS SL</v>
      </c>
      <c r="D2126" s="5" t="s">
        <v>167</v>
      </c>
      <c r="E2126" s="6" t="s">
        <v>577</v>
      </c>
      <c r="G2126" s="7">
        <v>44571</v>
      </c>
      <c r="H2126" s="8">
        <v>890</v>
      </c>
      <c r="I2126" s="8">
        <v>186.9</v>
      </c>
      <c r="L2126" s="27">
        <v>1076.9000000000001</v>
      </c>
      <c r="M2126" s="8" t="s">
        <v>16</v>
      </c>
      <c r="N2126" s="7">
        <v>44592</v>
      </c>
    </row>
    <row r="2127" spans="3:14" x14ac:dyDescent="0.25">
      <c r="C2127" s="4" t="str">
        <f t="shared" si="33"/>
        <v>WURTH ESPAÑA SA</v>
      </c>
      <c r="D2127" s="5" t="s">
        <v>81</v>
      </c>
      <c r="E2127" s="6">
        <v>4048292033</v>
      </c>
      <c r="G2127" s="7">
        <v>44615</v>
      </c>
      <c r="H2127" s="8">
        <v>84</v>
      </c>
      <c r="I2127" s="8">
        <v>17.64</v>
      </c>
      <c r="L2127" s="27">
        <v>101.64</v>
      </c>
      <c r="M2127" s="8" t="s">
        <v>16</v>
      </c>
      <c r="N2127" s="7">
        <v>44620</v>
      </c>
    </row>
    <row r="2128" spans="3:14" x14ac:dyDescent="0.25">
      <c r="C2128" s="4" t="str">
        <f t="shared" si="33"/>
        <v>WURTH ESPAÑA SA</v>
      </c>
      <c r="D2128" s="5" t="s">
        <v>81</v>
      </c>
      <c r="E2128" s="6">
        <v>4048488340</v>
      </c>
      <c r="G2128" s="7">
        <v>44651</v>
      </c>
      <c r="H2128" s="8">
        <v>169.06</v>
      </c>
      <c r="I2128" s="8">
        <v>35.5</v>
      </c>
      <c r="L2128" s="27">
        <v>204.56</v>
      </c>
      <c r="M2128" s="8" t="s">
        <v>0</v>
      </c>
      <c r="N2128" s="7">
        <v>44651</v>
      </c>
    </row>
    <row r="2129" spans="3:14" x14ac:dyDescent="0.25">
      <c r="C2129" s="4" t="str">
        <f t="shared" si="33"/>
        <v>WURTH ESPAÑA SA</v>
      </c>
      <c r="D2129" s="5" t="s">
        <v>81</v>
      </c>
      <c r="E2129" s="6">
        <v>4048638155</v>
      </c>
      <c r="G2129" s="7">
        <v>44681</v>
      </c>
      <c r="H2129" s="8">
        <v>84</v>
      </c>
      <c r="I2129" s="8">
        <v>17.64</v>
      </c>
      <c r="L2129" s="27">
        <v>101.64</v>
      </c>
      <c r="M2129" s="8" t="s">
        <v>0</v>
      </c>
      <c r="N2129" s="7">
        <v>44681</v>
      </c>
    </row>
    <row r="2130" spans="3:14" x14ac:dyDescent="0.25">
      <c r="C2130" s="4" t="str">
        <f t="shared" si="33"/>
        <v>WURTH ESPAÑA SA</v>
      </c>
      <c r="D2130" s="5" t="s">
        <v>81</v>
      </c>
      <c r="E2130" s="6">
        <v>4048966622</v>
      </c>
      <c r="G2130" s="7">
        <v>44742</v>
      </c>
      <c r="H2130" s="8">
        <v>340.23</v>
      </c>
      <c r="I2130" s="8">
        <v>71.45</v>
      </c>
      <c r="L2130" s="27">
        <v>411.68</v>
      </c>
      <c r="M2130" s="8" t="s">
        <v>0</v>
      </c>
      <c r="N2130" s="7">
        <v>44742</v>
      </c>
    </row>
    <row r="2131" spans="3:14" x14ac:dyDescent="0.25">
      <c r="C2131" s="4" t="str">
        <f t="shared" si="33"/>
        <v>WURTH ESPAÑA SA</v>
      </c>
      <c r="D2131" s="5" t="s">
        <v>81</v>
      </c>
      <c r="E2131" s="6">
        <v>4049119770</v>
      </c>
      <c r="G2131" s="7">
        <v>44773</v>
      </c>
      <c r="H2131" s="8">
        <v>298.07</v>
      </c>
      <c r="I2131" s="8">
        <v>62.59</v>
      </c>
      <c r="L2131" s="27">
        <v>360.66</v>
      </c>
      <c r="M2131" s="8" t="s">
        <v>0</v>
      </c>
      <c r="N2131" s="7">
        <v>44773</v>
      </c>
    </row>
    <row r="2132" spans="3:14" x14ac:dyDescent="0.25">
      <c r="C2132" s="4" t="str">
        <f t="shared" si="33"/>
        <v>WURTH ESPAÑA SA</v>
      </c>
      <c r="D2132" s="5" t="s">
        <v>81</v>
      </c>
      <c r="E2132" s="6">
        <v>4049520721</v>
      </c>
      <c r="G2132" s="7">
        <v>44865</v>
      </c>
      <c r="H2132" s="8">
        <v>531.33000000000004</v>
      </c>
      <c r="I2132" s="8">
        <v>111.58</v>
      </c>
      <c r="L2132" s="27">
        <v>642.91</v>
      </c>
      <c r="M2132" s="8" t="s">
        <v>0</v>
      </c>
      <c r="N2132" s="7">
        <v>44865</v>
      </c>
    </row>
    <row r="2133" spans="3:14" x14ac:dyDescent="0.25">
      <c r="C2133" s="4" t="str">
        <f t="shared" si="33"/>
        <v>WURTH ESPAÑA SA</v>
      </c>
      <c r="D2133" s="5" t="s">
        <v>81</v>
      </c>
      <c r="E2133" s="6">
        <v>4049687625</v>
      </c>
      <c r="G2133" s="7">
        <v>44895</v>
      </c>
      <c r="H2133" s="8">
        <v>97.92</v>
      </c>
      <c r="I2133" s="8">
        <v>20.56</v>
      </c>
      <c r="L2133" s="27">
        <v>118.48</v>
      </c>
      <c r="M2133" s="8" t="s">
        <v>0</v>
      </c>
      <c r="N2133" s="7">
        <v>44895</v>
      </c>
    </row>
    <row r="2134" spans="3:14" x14ac:dyDescent="0.25">
      <c r="C2134" s="4" t="str">
        <f t="shared" si="33"/>
        <v>XARXA AMBIENTAL SCCL</v>
      </c>
      <c r="D2134" s="5" t="s">
        <v>543</v>
      </c>
      <c r="E2134" s="6" t="s">
        <v>544</v>
      </c>
      <c r="G2134" s="7">
        <v>44620</v>
      </c>
      <c r="H2134" s="8">
        <v>350</v>
      </c>
      <c r="I2134" s="8">
        <v>73.5</v>
      </c>
      <c r="L2134" s="27">
        <v>423.5</v>
      </c>
      <c r="M2134" s="8" t="s">
        <v>16</v>
      </c>
      <c r="N2134" s="7">
        <v>44635</v>
      </c>
    </row>
    <row r="2135" spans="3:14" x14ac:dyDescent="0.25">
      <c r="C2135" s="4" t="str">
        <f t="shared" si="33"/>
        <v>ZONA FRANCA ALARI SEPAUTO SA</v>
      </c>
      <c r="D2135" s="5" t="s">
        <v>653</v>
      </c>
      <c r="E2135" s="6">
        <v>2201374</v>
      </c>
      <c r="G2135" s="7">
        <v>44691</v>
      </c>
      <c r="H2135" s="8">
        <v>210.33</v>
      </c>
      <c r="I2135" s="8">
        <v>44.17</v>
      </c>
      <c r="L2135" s="27">
        <v>254.5</v>
      </c>
      <c r="M2135" s="8" t="s">
        <v>150</v>
      </c>
      <c r="N2135" s="7">
        <v>44712</v>
      </c>
    </row>
    <row r="2136" spans="3:14" x14ac:dyDescent="0.25">
      <c r="C2136" s="4" t="str">
        <f t="shared" si="33"/>
        <v>ZONA FRANCA ALARI SEPAUTO SA</v>
      </c>
      <c r="D2136" s="5" t="s">
        <v>653</v>
      </c>
      <c r="E2136" s="6">
        <v>2201387</v>
      </c>
      <c r="G2136" s="7">
        <v>44693</v>
      </c>
      <c r="H2136" s="8">
        <v>269.27</v>
      </c>
      <c r="I2136" s="8">
        <v>56.55</v>
      </c>
      <c r="L2136" s="27">
        <v>325.82</v>
      </c>
      <c r="M2136" s="8" t="s">
        <v>0</v>
      </c>
      <c r="N2136" s="7">
        <v>44712</v>
      </c>
    </row>
    <row r="2137" spans="3:14" x14ac:dyDescent="0.25">
      <c r="C2137" s="4" t="str">
        <f t="shared" si="33"/>
        <v>ZONA FRANCA ALARI SEPAUTO SA</v>
      </c>
      <c r="D2137" s="5" t="s">
        <v>653</v>
      </c>
      <c r="E2137" s="6">
        <v>2201424</v>
      </c>
      <c r="G2137" s="7">
        <v>44694</v>
      </c>
      <c r="H2137" s="8">
        <v>235.7</v>
      </c>
      <c r="I2137" s="8">
        <v>49.5</v>
      </c>
      <c r="L2137" s="27">
        <v>285.2</v>
      </c>
      <c r="M2137" s="8" t="s">
        <v>150</v>
      </c>
      <c r="N2137" s="7">
        <v>44712</v>
      </c>
    </row>
    <row r="2138" spans="3:14" x14ac:dyDescent="0.25">
      <c r="C2138" s="4" t="str">
        <f t="shared" si="33"/>
        <v>ZONA FRANCA ALARI SEPAUTO SA</v>
      </c>
      <c r="D2138" s="5" t="s">
        <v>653</v>
      </c>
      <c r="E2138" s="6">
        <v>2214205</v>
      </c>
      <c r="G2138" s="7">
        <v>44712</v>
      </c>
      <c r="H2138" s="8">
        <v>792.36</v>
      </c>
      <c r="I2138" s="8">
        <v>166.4</v>
      </c>
      <c r="L2138" s="27">
        <v>958.76</v>
      </c>
      <c r="M2138" s="8" t="s">
        <v>0</v>
      </c>
      <c r="N2138" s="7">
        <v>44712</v>
      </c>
    </row>
    <row r="2139" spans="3:14" x14ac:dyDescent="0.25">
      <c r="C2139" s="4" t="str">
        <f t="shared" si="33"/>
        <v>ZONA FRANCA ALARI SEPAUTO SA</v>
      </c>
      <c r="D2139" s="5" t="s">
        <v>653</v>
      </c>
      <c r="E2139" s="6">
        <v>2214034</v>
      </c>
      <c r="G2139" s="7">
        <v>44696</v>
      </c>
      <c r="H2139" s="8">
        <v>275.3</v>
      </c>
      <c r="I2139" s="8">
        <v>57.81</v>
      </c>
      <c r="L2139" s="27">
        <v>333.11</v>
      </c>
      <c r="M2139" s="8" t="s">
        <v>0</v>
      </c>
      <c r="N2139" s="7">
        <v>44712</v>
      </c>
    </row>
    <row r="2140" spans="3:14" x14ac:dyDescent="0.25">
      <c r="C2140" s="4" t="str">
        <f t="shared" si="33"/>
        <v>ZONA FRANCA ALARI SEPAUTO SA</v>
      </c>
      <c r="D2140" s="5" t="s">
        <v>653</v>
      </c>
      <c r="E2140" s="6">
        <v>2214368</v>
      </c>
      <c r="G2140" s="7">
        <v>44727</v>
      </c>
      <c r="H2140" s="8">
        <v>2143.2199999999998</v>
      </c>
      <c r="I2140" s="8">
        <v>450.08</v>
      </c>
      <c r="L2140" s="27">
        <v>2593.3000000000002</v>
      </c>
      <c r="M2140" s="8" t="s">
        <v>0</v>
      </c>
      <c r="N2140" s="7">
        <v>44740</v>
      </c>
    </row>
    <row r="2141" spans="3:14" x14ac:dyDescent="0.25">
      <c r="C2141" s="4" t="str">
        <f t="shared" si="33"/>
        <v>ZONA FRANCA ALARI SEPAUTO SA</v>
      </c>
      <c r="D2141" s="5" t="s">
        <v>653</v>
      </c>
      <c r="E2141" s="6">
        <v>2214526</v>
      </c>
      <c r="G2141" s="7">
        <v>44742</v>
      </c>
      <c r="H2141" s="8">
        <v>973.01</v>
      </c>
      <c r="I2141" s="8">
        <v>204.33</v>
      </c>
      <c r="L2141" s="27">
        <v>1177.3399999999999</v>
      </c>
      <c r="M2141" s="8" t="s">
        <v>0</v>
      </c>
      <c r="N2141" s="7">
        <v>44742</v>
      </c>
    </row>
    <row r="2142" spans="3:14" x14ac:dyDescent="0.25">
      <c r="C2142" s="4" t="str">
        <f t="shared" si="33"/>
        <v>ZONA FRANCA ALARI SEPAUTO SA</v>
      </c>
      <c r="D2142" s="5" t="s">
        <v>653</v>
      </c>
      <c r="E2142" s="6">
        <v>2201925</v>
      </c>
      <c r="G2142" s="7">
        <v>44740</v>
      </c>
      <c r="H2142" s="8">
        <v>1921.48</v>
      </c>
      <c r="I2142" s="8">
        <v>403.51</v>
      </c>
      <c r="L2142" s="27">
        <v>2324.9899999999998</v>
      </c>
      <c r="M2142" s="8" t="s">
        <v>150</v>
      </c>
      <c r="N2142" s="7">
        <v>44742</v>
      </c>
    </row>
    <row r="2143" spans="3:14" x14ac:dyDescent="0.25">
      <c r="C2143" s="4" t="str">
        <f t="shared" si="33"/>
        <v>ZONA FRANCA ALARI SEPAUTO SA</v>
      </c>
      <c r="D2143" s="5" t="s">
        <v>653</v>
      </c>
      <c r="E2143" s="6" t="s">
        <v>1217</v>
      </c>
      <c r="G2143" s="7">
        <v>44757</v>
      </c>
      <c r="H2143" s="8">
        <v>1216.53</v>
      </c>
      <c r="I2143" s="8">
        <v>255.47</v>
      </c>
      <c r="L2143" s="27">
        <v>1472</v>
      </c>
      <c r="M2143" s="8" t="s">
        <v>0</v>
      </c>
      <c r="N2143" s="7">
        <v>44763</v>
      </c>
    </row>
    <row r="2144" spans="3:14" x14ac:dyDescent="0.25">
      <c r="C2144" s="4" t="str">
        <f t="shared" si="33"/>
        <v>ZONA FRANCA ALARI SEPAUTO SA</v>
      </c>
      <c r="D2144" s="5" t="s">
        <v>653</v>
      </c>
      <c r="E2144" s="6" t="s">
        <v>1218</v>
      </c>
      <c r="G2144" s="7">
        <v>44772</v>
      </c>
      <c r="H2144" s="8">
        <v>992.54</v>
      </c>
      <c r="I2144" s="8">
        <v>208.43</v>
      </c>
      <c r="L2144" s="27">
        <v>1200.97</v>
      </c>
      <c r="M2144" s="8" t="s">
        <v>0</v>
      </c>
      <c r="N2144" s="7">
        <v>44773</v>
      </c>
    </row>
    <row r="2145" spans="3:14" x14ac:dyDescent="0.25">
      <c r="C2145" s="4" t="str">
        <f t="shared" si="33"/>
        <v>ZONA FRANCA ALARI SEPAUTO SA</v>
      </c>
      <c r="D2145" s="5" t="s">
        <v>653</v>
      </c>
      <c r="E2145" s="6" t="s">
        <v>1219</v>
      </c>
      <c r="G2145" s="7">
        <v>44804</v>
      </c>
      <c r="H2145" s="8">
        <v>631.58000000000004</v>
      </c>
      <c r="I2145" s="8">
        <v>132.63</v>
      </c>
      <c r="L2145" s="27">
        <v>764.21</v>
      </c>
      <c r="M2145" s="8" t="s">
        <v>0</v>
      </c>
      <c r="N2145" s="7">
        <v>44804</v>
      </c>
    </row>
    <row r="2146" spans="3:14" x14ac:dyDescent="0.25">
      <c r="C2146" s="4" t="str">
        <f t="shared" si="33"/>
        <v>ZONA FRANCA ALARI SEPAUTO SA</v>
      </c>
      <c r="D2146" s="5" t="s">
        <v>653</v>
      </c>
      <c r="E2146" s="6" t="s">
        <v>1220</v>
      </c>
      <c r="G2146" s="7">
        <v>44806</v>
      </c>
      <c r="H2146" s="8">
        <v>9867.76</v>
      </c>
      <c r="I2146" s="8">
        <v>2072.23</v>
      </c>
      <c r="L2146" s="27">
        <v>11939.99</v>
      </c>
      <c r="M2146" s="8" t="s">
        <v>20</v>
      </c>
      <c r="N2146" s="7">
        <v>44813</v>
      </c>
    </row>
    <row r="2147" spans="3:14" x14ac:dyDescent="0.25">
      <c r="C2147" s="4" t="str">
        <f t="shared" si="33"/>
        <v>ZONA FRANCA ALARI SEPAUTO SA</v>
      </c>
      <c r="D2147" s="5" t="s">
        <v>653</v>
      </c>
      <c r="E2147" s="6" t="s">
        <v>1221</v>
      </c>
      <c r="G2147" s="7">
        <v>44819</v>
      </c>
      <c r="H2147" s="8">
        <v>42.54</v>
      </c>
      <c r="I2147" s="8">
        <v>8.93</v>
      </c>
      <c r="L2147" s="27">
        <v>51.47</v>
      </c>
      <c r="M2147" s="8" t="s">
        <v>0</v>
      </c>
      <c r="N2147" s="7">
        <v>44826</v>
      </c>
    </row>
    <row r="2148" spans="3:14" x14ac:dyDescent="0.25">
      <c r="C2148" s="4" t="str">
        <f t="shared" si="33"/>
        <v>ZONA FRANCA ALARI SEPAUTO SA</v>
      </c>
      <c r="D2148" s="5" t="s">
        <v>653</v>
      </c>
      <c r="E2148" s="6" t="s">
        <v>1721</v>
      </c>
      <c r="G2148" s="7">
        <v>44847</v>
      </c>
      <c r="H2148" s="8">
        <v>2692.16</v>
      </c>
      <c r="I2148" s="8">
        <v>565.35</v>
      </c>
      <c r="L2148" s="27">
        <v>3257.51</v>
      </c>
      <c r="M2148" s="8" t="s">
        <v>20</v>
      </c>
      <c r="N2148" s="7">
        <v>44860</v>
      </c>
    </row>
    <row r="2149" spans="3:14" x14ac:dyDescent="0.25">
      <c r="C2149" s="4" t="str">
        <f t="shared" si="33"/>
        <v>ZONA FRANCA ALARI SEPAUTO SA</v>
      </c>
      <c r="D2149" s="5" t="s">
        <v>653</v>
      </c>
      <c r="E2149" s="6" t="s">
        <v>1722</v>
      </c>
      <c r="G2149" s="7">
        <v>44832</v>
      </c>
      <c r="H2149" s="8">
        <v>77.44</v>
      </c>
      <c r="I2149" s="8">
        <v>16.260000000000002</v>
      </c>
      <c r="L2149" s="27">
        <v>93.7</v>
      </c>
      <c r="M2149" s="8" t="s">
        <v>20</v>
      </c>
      <c r="N2149" s="7">
        <v>44865</v>
      </c>
    </row>
    <row r="2150" spans="3:14" x14ac:dyDescent="0.25">
      <c r="C2150" s="4" t="str">
        <f t="shared" si="33"/>
        <v>ZONA FRANCA ALARI SEPAUTO SA</v>
      </c>
      <c r="D2150" s="5" t="s">
        <v>653</v>
      </c>
      <c r="E2150" s="6" t="s">
        <v>1723</v>
      </c>
      <c r="G2150" s="7">
        <v>44889</v>
      </c>
      <c r="H2150" s="8">
        <v>203.48</v>
      </c>
      <c r="I2150" s="8">
        <v>42.73</v>
      </c>
      <c r="L2150" s="27">
        <v>246.21</v>
      </c>
      <c r="M2150" s="8" t="s">
        <v>20</v>
      </c>
      <c r="N2150" s="7">
        <v>44889</v>
      </c>
    </row>
    <row r="2151" spans="3:14" x14ac:dyDescent="0.25">
      <c r="C2151" s="4" t="str">
        <f t="shared" si="33"/>
        <v>ZONA FRANCA ALARI SEPAUTO SA</v>
      </c>
      <c r="D2151" s="5" t="s">
        <v>653</v>
      </c>
      <c r="E2151" s="6" t="s">
        <v>1724</v>
      </c>
      <c r="G2151" s="7">
        <v>44909</v>
      </c>
      <c r="H2151" s="8">
        <v>186.96</v>
      </c>
      <c r="I2151" s="8">
        <v>39.26</v>
      </c>
      <c r="L2151" s="27">
        <v>226.22</v>
      </c>
      <c r="M2151" s="8" t="s">
        <v>20</v>
      </c>
      <c r="N2151" s="7">
        <v>44926</v>
      </c>
    </row>
  </sheetData>
  <sortState xmlns:xlrd2="http://schemas.microsoft.com/office/spreadsheetml/2017/richdata2" ref="C8:N2151">
    <sortCondition ref="C8:C2151"/>
    <sortCondition ref="N8:N2151"/>
  </sortState>
  <dataConsolidate topLabels="1">
    <dataRefs count="2">
      <dataRef ref="C8:N2059" sheet="2022"/>
      <dataRef ref="D8:N2059" sheet="2022"/>
    </dataRefs>
  </dataConsolid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A4A-96E1-456E-9713-08DA1DE2140D}">
  <dimension ref="B2:H4363"/>
  <sheetViews>
    <sheetView showGridLines="0" zoomScale="70" zoomScaleNormal="70" workbookViewId="0">
      <selection activeCell="B6" sqref="B6"/>
    </sheetView>
  </sheetViews>
  <sheetFormatPr baseColWidth="10" defaultRowHeight="15" x14ac:dyDescent="0.25"/>
  <cols>
    <col min="1" max="1" width="5.7109375" customWidth="1"/>
    <col min="2" max="2" width="62" bestFit="1" customWidth="1"/>
    <col min="3" max="3" width="14.5703125" style="25" hidden="1" customWidth="1"/>
    <col min="4" max="4" width="19.7109375" hidden="1" customWidth="1"/>
    <col min="5" max="5" width="30.5703125" style="24" hidden="1" customWidth="1"/>
    <col min="6" max="6" width="17.85546875" style="24" bestFit="1" customWidth="1"/>
    <col min="7" max="7" width="16" style="24" bestFit="1" customWidth="1"/>
    <col min="8" max="8" width="17.85546875" bestFit="1" customWidth="1"/>
  </cols>
  <sheetData>
    <row r="2" spans="2:8" x14ac:dyDescent="0.25">
      <c r="B2" s="2" t="s">
        <v>33</v>
      </c>
    </row>
    <row r="3" spans="2:8" x14ac:dyDescent="0.25">
      <c r="B3" s="26" t="str">
        <f>'2022'!B5</f>
        <v>Relació de Proveïdors 2022</v>
      </c>
    </row>
    <row r="5" spans="2:8" x14ac:dyDescent="0.25">
      <c r="B5" s="23" t="s">
        <v>29</v>
      </c>
      <c r="C5" s="23" t="s">
        <v>27</v>
      </c>
      <c r="D5" s="23" t="s">
        <v>28</v>
      </c>
      <c r="E5" s="23" t="s">
        <v>30</v>
      </c>
      <c r="F5" s="24" t="s">
        <v>276</v>
      </c>
      <c r="G5" s="24" t="s">
        <v>277</v>
      </c>
      <c r="H5" s="24" t="s">
        <v>278</v>
      </c>
    </row>
    <row r="6" spans="2:8" x14ac:dyDescent="0.25">
      <c r="B6" t="s">
        <v>1847</v>
      </c>
      <c r="C6"/>
      <c r="E6"/>
      <c r="F6" s="24">
        <v>1092.31</v>
      </c>
      <c r="G6" s="24">
        <v>229.39</v>
      </c>
      <c r="H6" s="24">
        <v>1321.7</v>
      </c>
    </row>
    <row r="7" spans="2:8" x14ac:dyDescent="0.25">
      <c r="B7" t="s">
        <v>961</v>
      </c>
      <c r="C7"/>
      <c r="E7"/>
      <c r="F7" s="24">
        <v>300</v>
      </c>
      <c r="G7" s="24">
        <v>63</v>
      </c>
      <c r="H7" s="24">
        <v>363</v>
      </c>
    </row>
    <row r="8" spans="2:8" x14ac:dyDescent="0.25">
      <c r="B8" t="s">
        <v>172</v>
      </c>
      <c r="C8"/>
      <c r="E8"/>
      <c r="F8" s="24">
        <v>6696.99</v>
      </c>
      <c r="G8" s="24">
        <v>1406.3899999999999</v>
      </c>
      <c r="H8" s="24">
        <v>8103.3799999999992</v>
      </c>
    </row>
    <row r="9" spans="2:8" x14ac:dyDescent="0.25">
      <c r="B9" t="s">
        <v>1287</v>
      </c>
      <c r="C9"/>
      <c r="E9"/>
      <c r="F9" s="24">
        <v>400</v>
      </c>
      <c r="G9" s="24">
        <v>84</v>
      </c>
      <c r="H9" s="24">
        <v>484</v>
      </c>
    </row>
    <row r="10" spans="2:8" x14ac:dyDescent="0.25">
      <c r="B10" t="s">
        <v>1288</v>
      </c>
      <c r="C10"/>
      <c r="E10"/>
      <c r="F10" s="24">
        <v>646.93999999999994</v>
      </c>
      <c r="G10" s="24">
        <v>135.85</v>
      </c>
      <c r="H10" s="24">
        <v>782.79000000000008</v>
      </c>
    </row>
    <row r="11" spans="2:8" x14ac:dyDescent="0.25">
      <c r="B11" t="s">
        <v>1848</v>
      </c>
      <c r="C11"/>
      <c r="E11"/>
      <c r="F11" s="24">
        <v>1850</v>
      </c>
      <c r="G11" s="24">
        <v>388.5</v>
      </c>
      <c r="H11" s="24">
        <v>2238.5</v>
      </c>
    </row>
    <row r="12" spans="2:8" x14ac:dyDescent="0.25">
      <c r="B12" t="s">
        <v>173</v>
      </c>
      <c r="C12"/>
      <c r="E12"/>
      <c r="F12" s="24">
        <v>19777.620000000006</v>
      </c>
      <c r="G12" s="24">
        <v>1349.83</v>
      </c>
      <c r="H12" s="24">
        <v>21127.450000000004</v>
      </c>
    </row>
    <row r="13" spans="2:8" x14ac:dyDescent="0.25">
      <c r="B13" t="s">
        <v>1849</v>
      </c>
      <c r="C13"/>
      <c r="E13"/>
      <c r="F13" s="24">
        <v>600</v>
      </c>
      <c r="G13" s="24">
        <v>126</v>
      </c>
      <c r="H13" s="24">
        <v>726</v>
      </c>
    </row>
    <row r="14" spans="2:8" x14ac:dyDescent="0.25">
      <c r="B14" t="s">
        <v>174</v>
      </c>
      <c r="C14"/>
      <c r="E14"/>
      <c r="F14" s="24">
        <v>1775</v>
      </c>
      <c r="G14" s="24">
        <v>372.75</v>
      </c>
      <c r="H14" s="24">
        <v>1881.5</v>
      </c>
    </row>
    <row r="15" spans="2:8" x14ac:dyDescent="0.25">
      <c r="B15" t="s">
        <v>1850</v>
      </c>
      <c r="C15"/>
      <c r="E15"/>
      <c r="F15" s="24">
        <v>280</v>
      </c>
      <c r="G15" s="24">
        <v>58.8</v>
      </c>
      <c r="H15" s="24">
        <v>296.8</v>
      </c>
    </row>
    <row r="16" spans="2:8" x14ac:dyDescent="0.25">
      <c r="B16" t="s">
        <v>1851</v>
      </c>
      <c r="C16"/>
      <c r="E16"/>
      <c r="F16" s="24">
        <v>1900</v>
      </c>
      <c r="G16" s="24">
        <v>399</v>
      </c>
      <c r="H16" s="24">
        <v>2299</v>
      </c>
    </row>
    <row r="17" spans="2:8" x14ac:dyDescent="0.25">
      <c r="B17" t="s">
        <v>1278</v>
      </c>
      <c r="C17"/>
      <c r="E17"/>
      <c r="F17" s="24">
        <v>2288.3000000000002</v>
      </c>
      <c r="G17" s="24">
        <v>480.54</v>
      </c>
      <c r="H17" s="24">
        <v>2768.84</v>
      </c>
    </row>
    <row r="18" spans="2:8" x14ac:dyDescent="0.25">
      <c r="B18" t="s">
        <v>175</v>
      </c>
      <c r="C18"/>
      <c r="E18"/>
      <c r="F18" s="24">
        <v>1430</v>
      </c>
      <c r="G18" s="24">
        <v>300.3</v>
      </c>
      <c r="H18" s="24">
        <v>1515.8000000000002</v>
      </c>
    </row>
    <row r="19" spans="2:8" x14ac:dyDescent="0.25">
      <c r="B19" t="s">
        <v>1852</v>
      </c>
      <c r="C19"/>
      <c r="E19"/>
      <c r="F19" s="24">
        <v>1500</v>
      </c>
      <c r="G19" s="24">
        <v>315</v>
      </c>
      <c r="H19" s="24">
        <v>1815</v>
      </c>
    </row>
    <row r="20" spans="2:8" x14ac:dyDescent="0.25">
      <c r="B20" t="s">
        <v>608</v>
      </c>
      <c r="C20"/>
      <c r="E20"/>
      <c r="F20" s="24">
        <v>3075.25</v>
      </c>
      <c r="G20" s="24">
        <v>645.81999999999994</v>
      </c>
      <c r="H20" s="24">
        <v>3721.07</v>
      </c>
    </row>
    <row r="21" spans="2:8" x14ac:dyDescent="0.25">
      <c r="B21" t="s">
        <v>1853</v>
      </c>
      <c r="C21"/>
      <c r="E21"/>
      <c r="F21" s="24">
        <v>190</v>
      </c>
      <c r="G21" s="24">
        <v>39.9</v>
      </c>
      <c r="H21" s="24">
        <v>229.9</v>
      </c>
    </row>
    <row r="22" spans="2:8" x14ac:dyDescent="0.25">
      <c r="B22" t="s">
        <v>176</v>
      </c>
      <c r="C22"/>
      <c r="E22"/>
      <c r="F22" s="24">
        <v>1957.46</v>
      </c>
      <c r="G22" s="24">
        <v>411.08</v>
      </c>
      <c r="H22" s="24">
        <v>2368.54</v>
      </c>
    </row>
    <row r="23" spans="2:8" x14ac:dyDescent="0.25">
      <c r="B23" t="s">
        <v>177</v>
      </c>
      <c r="C23"/>
      <c r="E23"/>
      <c r="F23" s="24">
        <v>7649.3399999999992</v>
      </c>
      <c r="G23" s="24">
        <v>1606.3600000000001</v>
      </c>
      <c r="H23" s="24">
        <v>9255.6999999999989</v>
      </c>
    </row>
    <row r="24" spans="2:8" x14ac:dyDescent="0.25">
      <c r="B24" t="s">
        <v>609</v>
      </c>
      <c r="C24"/>
      <c r="E24"/>
      <c r="F24" s="24">
        <v>2470</v>
      </c>
      <c r="G24" s="24">
        <v>518.70000000000005</v>
      </c>
      <c r="H24" s="24">
        <v>2988.7</v>
      </c>
    </row>
    <row r="25" spans="2:8" x14ac:dyDescent="0.25">
      <c r="B25" t="s">
        <v>178</v>
      </c>
      <c r="C25"/>
      <c r="E25"/>
      <c r="F25" s="24">
        <v>2721.8300000000004</v>
      </c>
      <c r="G25" s="24">
        <v>532.99</v>
      </c>
      <c r="H25" s="24">
        <v>3254.82</v>
      </c>
    </row>
    <row r="26" spans="2:8" x14ac:dyDescent="0.25">
      <c r="B26" t="s">
        <v>991</v>
      </c>
      <c r="C26"/>
      <c r="E26"/>
      <c r="F26" s="24">
        <v>503.94000000000005</v>
      </c>
      <c r="G26" s="24">
        <v>50.39</v>
      </c>
      <c r="H26" s="24">
        <v>554.32999999999993</v>
      </c>
    </row>
    <row r="27" spans="2:8" x14ac:dyDescent="0.25">
      <c r="B27" t="s">
        <v>1279</v>
      </c>
      <c r="C27"/>
      <c r="E27"/>
      <c r="F27" s="24">
        <v>317.27</v>
      </c>
      <c r="G27" s="24">
        <v>66.63</v>
      </c>
      <c r="H27" s="24">
        <v>383.9</v>
      </c>
    </row>
    <row r="28" spans="2:8" x14ac:dyDescent="0.25">
      <c r="B28" t="s">
        <v>962</v>
      </c>
      <c r="C28"/>
      <c r="E28"/>
      <c r="F28" s="24">
        <v>750.8</v>
      </c>
      <c r="G28" s="24">
        <v>157.66999999999999</v>
      </c>
      <c r="H28" s="24">
        <v>908.47</v>
      </c>
    </row>
    <row r="29" spans="2:8" x14ac:dyDescent="0.25">
      <c r="B29" t="s">
        <v>179</v>
      </c>
      <c r="C29"/>
      <c r="E29"/>
      <c r="F29" s="24">
        <v>1580.3300000000002</v>
      </c>
      <c r="G29" s="24">
        <v>331.87</v>
      </c>
      <c r="H29" s="24">
        <v>1912.2</v>
      </c>
    </row>
    <row r="30" spans="2:8" x14ac:dyDescent="0.25">
      <c r="B30" t="s">
        <v>1854</v>
      </c>
      <c r="C30"/>
      <c r="E30"/>
      <c r="F30" s="24">
        <v>260</v>
      </c>
      <c r="G30" s="24">
        <v>54.6</v>
      </c>
      <c r="H30" s="24">
        <v>275.60000000000002</v>
      </c>
    </row>
    <row r="31" spans="2:8" x14ac:dyDescent="0.25">
      <c r="B31" t="s">
        <v>180</v>
      </c>
      <c r="C31"/>
      <c r="E31"/>
      <c r="F31" s="24">
        <v>433.64</v>
      </c>
      <c r="G31" s="24">
        <v>91.06</v>
      </c>
      <c r="H31" s="24">
        <v>524.70000000000005</v>
      </c>
    </row>
    <row r="32" spans="2:8" x14ac:dyDescent="0.25">
      <c r="B32" t="s">
        <v>963</v>
      </c>
      <c r="C32"/>
      <c r="E32"/>
      <c r="F32" s="24">
        <v>2240</v>
      </c>
      <c r="H32" s="24">
        <v>2240</v>
      </c>
    </row>
    <row r="33" spans="2:8" x14ac:dyDescent="0.25">
      <c r="B33" t="s">
        <v>610</v>
      </c>
      <c r="C33"/>
      <c r="E33"/>
      <c r="F33" s="24">
        <v>3050</v>
      </c>
      <c r="G33" s="24">
        <v>420.5</v>
      </c>
      <c r="H33" s="24">
        <v>3470.5</v>
      </c>
    </row>
    <row r="34" spans="2:8" x14ac:dyDescent="0.25">
      <c r="B34" t="s">
        <v>181</v>
      </c>
      <c r="C34"/>
      <c r="E34"/>
      <c r="F34" s="24">
        <v>21008.620000000003</v>
      </c>
      <c r="G34" s="24">
        <v>4411.8300000000008</v>
      </c>
      <c r="H34" s="24">
        <v>25420.450000000004</v>
      </c>
    </row>
    <row r="35" spans="2:8" x14ac:dyDescent="0.25">
      <c r="B35" t="s">
        <v>992</v>
      </c>
      <c r="C35"/>
      <c r="E35"/>
      <c r="F35" s="24">
        <v>3356.2000000000007</v>
      </c>
      <c r="H35" s="24">
        <v>3356.2000000000007</v>
      </c>
    </row>
    <row r="36" spans="2:8" x14ac:dyDescent="0.25">
      <c r="B36" t="s">
        <v>182</v>
      </c>
      <c r="C36"/>
      <c r="E36"/>
      <c r="F36" s="24">
        <v>1166.0999999999999</v>
      </c>
      <c r="G36" s="24">
        <v>244.88</v>
      </c>
      <c r="H36" s="24">
        <v>1410.98</v>
      </c>
    </row>
    <row r="37" spans="2:8" x14ac:dyDescent="0.25">
      <c r="B37" t="s">
        <v>183</v>
      </c>
      <c r="C37"/>
      <c r="E37"/>
      <c r="F37" s="24">
        <v>4608</v>
      </c>
      <c r="G37" s="24">
        <v>967.72</v>
      </c>
      <c r="H37" s="24">
        <v>5575.72</v>
      </c>
    </row>
    <row r="38" spans="2:8" x14ac:dyDescent="0.25">
      <c r="B38" t="s">
        <v>964</v>
      </c>
      <c r="C38"/>
      <c r="E38"/>
      <c r="F38" s="24">
        <v>6758.7000000000007</v>
      </c>
      <c r="G38" s="24">
        <v>1419.3200000000002</v>
      </c>
      <c r="H38" s="24">
        <v>8178.02</v>
      </c>
    </row>
    <row r="39" spans="2:8" x14ac:dyDescent="0.25">
      <c r="B39" t="s">
        <v>1289</v>
      </c>
      <c r="C39"/>
      <c r="E39"/>
      <c r="F39" s="24">
        <v>3600</v>
      </c>
      <c r="G39" s="24">
        <v>756</v>
      </c>
      <c r="H39" s="24">
        <v>4356</v>
      </c>
    </row>
    <row r="40" spans="2:8" x14ac:dyDescent="0.25">
      <c r="B40" t="s">
        <v>1855</v>
      </c>
      <c r="C40"/>
      <c r="E40"/>
      <c r="F40" s="24">
        <v>14400</v>
      </c>
      <c r="G40" s="24">
        <v>3024</v>
      </c>
      <c r="H40" s="24">
        <v>17424</v>
      </c>
    </row>
    <row r="41" spans="2:8" x14ac:dyDescent="0.25">
      <c r="B41" t="s">
        <v>184</v>
      </c>
      <c r="C41"/>
      <c r="E41"/>
      <c r="F41" s="24">
        <v>42126</v>
      </c>
      <c r="G41" s="24">
        <v>8846.4599999999991</v>
      </c>
      <c r="H41" s="24">
        <v>50972.460000000006</v>
      </c>
    </row>
    <row r="42" spans="2:8" x14ac:dyDescent="0.25">
      <c r="B42" t="s">
        <v>185</v>
      </c>
      <c r="C42"/>
      <c r="E42"/>
      <c r="F42" s="24">
        <v>16546.300000000003</v>
      </c>
      <c r="G42" s="24">
        <v>3474.7799999999997</v>
      </c>
      <c r="H42" s="24">
        <v>20021.079999999998</v>
      </c>
    </row>
    <row r="43" spans="2:8" x14ac:dyDescent="0.25">
      <c r="B43" t="s">
        <v>611</v>
      </c>
      <c r="C43"/>
      <c r="E43"/>
      <c r="F43" s="24">
        <v>126.35</v>
      </c>
      <c r="G43" s="24">
        <v>24.21</v>
      </c>
      <c r="H43" s="24">
        <v>150.56</v>
      </c>
    </row>
    <row r="44" spans="2:8" x14ac:dyDescent="0.25">
      <c r="B44" t="s">
        <v>186</v>
      </c>
      <c r="C44"/>
      <c r="E44"/>
      <c r="F44" s="24">
        <v>12610</v>
      </c>
      <c r="G44" s="24">
        <v>2648.1</v>
      </c>
      <c r="H44" s="24">
        <v>15258.099999999999</v>
      </c>
    </row>
    <row r="45" spans="2:8" x14ac:dyDescent="0.25">
      <c r="B45" t="s">
        <v>187</v>
      </c>
      <c r="C45"/>
      <c r="E45"/>
      <c r="F45" s="24">
        <v>35</v>
      </c>
      <c r="G45" s="24">
        <v>7.35</v>
      </c>
      <c r="H45" s="24">
        <v>42.35</v>
      </c>
    </row>
    <row r="46" spans="2:8" x14ac:dyDescent="0.25">
      <c r="B46" t="s">
        <v>188</v>
      </c>
      <c r="C46"/>
      <c r="E46"/>
      <c r="F46" s="24">
        <v>63.139999999999986</v>
      </c>
      <c r="G46" s="24">
        <v>13.24</v>
      </c>
      <c r="H46" s="24">
        <v>66.92</v>
      </c>
    </row>
    <row r="47" spans="2:8" x14ac:dyDescent="0.25">
      <c r="B47" t="s">
        <v>189</v>
      </c>
      <c r="C47"/>
      <c r="E47"/>
      <c r="F47" s="24">
        <v>14958.14</v>
      </c>
      <c r="G47" s="24">
        <v>3141.2</v>
      </c>
      <c r="H47" s="24">
        <v>18099.34</v>
      </c>
    </row>
    <row r="48" spans="2:8" x14ac:dyDescent="0.25">
      <c r="B48" t="s">
        <v>612</v>
      </c>
      <c r="C48"/>
      <c r="E48"/>
      <c r="F48" s="24">
        <v>521.29999999999995</v>
      </c>
      <c r="G48" s="24">
        <v>109.47</v>
      </c>
      <c r="H48" s="24">
        <v>630.77</v>
      </c>
    </row>
    <row r="49" spans="2:8" x14ac:dyDescent="0.25">
      <c r="B49" t="s">
        <v>965</v>
      </c>
      <c r="C49"/>
      <c r="E49"/>
      <c r="F49" s="24">
        <v>1354.75</v>
      </c>
      <c r="G49" s="24">
        <v>284.5</v>
      </c>
      <c r="H49" s="24">
        <v>1639.25</v>
      </c>
    </row>
    <row r="50" spans="2:8" x14ac:dyDescent="0.25">
      <c r="B50" t="s">
        <v>190</v>
      </c>
      <c r="C50"/>
      <c r="E50"/>
      <c r="F50" s="24">
        <v>11183.47</v>
      </c>
      <c r="G50" s="24">
        <v>2348.5300000000002</v>
      </c>
      <c r="H50" s="24">
        <v>13532.000000000002</v>
      </c>
    </row>
    <row r="51" spans="2:8" x14ac:dyDescent="0.25">
      <c r="B51" t="s">
        <v>191</v>
      </c>
      <c r="C51"/>
      <c r="E51"/>
      <c r="F51" s="24">
        <v>2451.0999999999995</v>
      </c>
      <c r="G51" s="24">
        <v>514.73</v>
      </c>
      <c r="H51" s="24">
        <v>2965.8299999999995</v>
      </c>
    </row>
    <row r="52" spans="2:8" x14ac:dyDescent="0.25">
      <c r="B52" t="s">
        <v>1856</v>
      </c>
      <c r="C52"/>
      <c r="E52"/>
      <c r="F52" s="24">
        <v>13450.46</v>
      </c>
      <c r="G52" s="24">
        <v>672.52</v>
      </c>
      <c r="H52" s="24">
        <v>14122.98</v>
      </c>
    </row>
    <row r="53" spans="2:8" x14ac:dyDescent="0.25">
      <c r="B53" t="s">
        <v>966</v>
      </c>
      <c r="C53"/>
      <c r="E53"/>
      <c r="F53" s="24">
        <v>895.45</v>
      </c>
      <c r="G53" s="24">
        <v>188.05</v>
      </c>
      <c r="H53" s="24">
        <v>1083.5</v>
      </c>
    </row>
    <row r="54" spans="2:8" x14ac:dyDescent="0.25">
      <c r="B54" t="s">
        <v>192</v>
      </c>
      <c r="C54"/>
      <c r="E54"/>
      <c r="F54" s="24">
        <v>676.83</v>
      </c>
      <c r="G54" s="24">
        <v>142.12</v>
      </c>
      <c r="H54" s="24">
        <v>818.95000000000016</v>
      </c>
    </row>
    <row r="55" spans="2:8" x14ac:dyDescent="0.25">
      <c r="B55" t="s">
        <v>193</v>
      </c>
      <c r="C55"/>
      <c r="E55"/>
      <c r="F55" s="24">
        <v>41786.01</v>
      </c>
      <c r="H55" s="24">
        <v>41786.01</v>
      </c>
    </row>
    <row r="56" spans="2:8" x14ac:dyDescent="0.25">
      <c r="B56" t="s">
        <v>1857</v>
      </c>
      <c r="C56"/>
      <c r="E56"/>
      <c r="F56" s="24">
        <v>517.17999999999995</v>
      </c>
      <c r="G56" s="24">
        <v>108.61</v>
      </c>
      <c r="H56" s="24">
        <v>625.79</v>
      </c>
    </row>
    <row r="57" spans="2:8" x14ac:dyDescent="0.25">
      <c r="B57" t="s">
        <v>194</v>
      </c>
      <c r="C57"/>
      <c r="E57"/>
      <c r="F57" s="24">
        <v>6602.2900000000009</v>
      </c>
      <c r="G57" s="24">
        <v>1386.51</v>
      </c>
      <c r="H57" s="24">
        <v>7988.8</v>
      </c>
    </row>
    <row r="58" spans="2:8" x14ac:dyDescent="0.25">
      <c r="B58" t="s">
        <v>613</v>
      </c>
      <c r="C58"/>
      <c r="E58"/>
      <c r="F58" s="24">
        <v>3587.13</v>
      </c>
      <c r="G58" s="24">
        <v>753.3</v>
      </c>
      <c r="H58" s="24">
        <v>4340.43</v>
      </c>
    </row>
    <row r="59" spans="2:8" x14ac:dyDescent="0.25">
      <c r="B59" t="s">
        <v>195</v>
      </c>
      <c r="C59"/>
      <c r="E59"/>
      <c r="F59" s="24">
        <v>1617</v>
      </c>
      <c r="G59" s="24">
        <v>339.57</v>
      </c>
      <c r="H59" s="24">
        <v>1956.5699999999997</v>
      </c>
    </row>
    <row r="60" spans="2:8" x14ac:dyDescent="0.25">
      <c r="B60" t="s">
        <v>967</v>
      </c>
      <c r="C60"/>
      <c r="E60"/>
      <c r="F60" s="24">
        <v>546.66</v>
      </c>
      <c r="G60" s="24">
        <v>114.80000000000001</v>
      </c>
      <c r="H60" s="24">
        <v>661.45999999999992</v>
      </c>
    </row>
    <row r="61" spans="2:8" x14ac:dyDescent="0.25">
      <c r="B61" t="s">
        <v>196</v>
      </c>
      <c r="C61"/>
      <c r="E61"/>
      <c r="F61" s="24">
        <v>2487.96</v>
      </c>
      <c r="G61" s="24">
        <v>522.49</v>
      </c>
      <c r="H61" s="24">
        <v>3010.45</v>
      </c>
    </row>
    <row r="62" spans="2:8" x14ac:dyDescent="0.25">
      <c r="B62" t="s">
        <v>1858</v>
      </c>
      <c r="C62"/>
      <c r="E62"/>
      <c r="F62" s="24">
        <v>740</v>
      </c>
      <c r="G62" s="24">
        <v>155.4</v>
      </c>
      <c r="H62" s="24">
        <v>895.4</v>
      </c>
    </row>
    <row r="63" spans="2:8" x14ac:dyDescent="0.25">
      <c r="B63" t="s">
        <v>197</v>
      </c>
      <c r="C63"/>
      <c r="E63"/>
      <c r="F63" s="24">
        <v>18019.819999999996</v>
      </c>
      <c r="G63" s="24">
        <v>3784.1299999999992</v>
      </c>
      <c r="H63" s="24">
        <v>21803.950000000004</v>
      </c>
    </row>
    <row r="64" spans="2:8" x14ac:dyDescent="0.25">
      <c r="B64" t="s">
        <v>1290</v>
      </c>
      <c r="C64"/>
      <c r="E64"/>
      <c r="F64" s="24">
        <v>3651</v>
      </c>
      <c r="G64" s="24">
        <v>766.71</v>
      </c>
      <c r="H64" s="24">
        <v>4417.71</v>
      </c>
    </row>
    <row r="65" spans="2:8" x14ac:dyDescent="0.25">
      <c r="B65" t="s">
        <v>198</v>
      </c>
      <c r="C65"/>
      <c r="E65"/>
      <c r="F65" s="24">
        <v>4457.45</v>
      </c>
      <c r="G65" s="24">
        <v>936.06000000000006</v>
      </c>
      <c r="H65" s="24">
        <v>5393.51</v>
      </c>
    </row>
    <row r="66" spans="2:8" x14ac:dyDescent="0.25">
      <c r="B66" t="s">
        <v>614</v>
      </c>
      <c r="C66"/>
      <c r="E66"/>
      <c r="F66" s="24">
        <v>237.56</v>
      </c>
      <c r="G66" s="24">
        <v>49.89</v>
      </c>
      <c r="H66" s="24">
        <v>287.45</v>
      </c>
    </row>
    <row r="67" spans="2:8" x14ac:dyDescent="0.25">
      <c r="B67" t="s">
        <v>968</v>
      </c>
      <c r="C67"/>
      <c r="E67"/>
      <c r="F67" s="24">
        <v>858.96</v>
      </c>
      <c r="G67" s="24">
        <v>180.38</v>
      </c>
      <c r="H67" s="24">
        <v>1039.3399999999999</v>
      </c>
    </row>
    <row r="68" spans="2:8" x14ac:dyDescent="0.25">
      <c r="B68" t="s">
        <v>1859</v>
      </c>
      <c r="C68"/>
      <c r="E68"/>
      <c r="F68" s="24">
        <v>44.55</v>
      </c>
      <c r="G68" s="24">
        <v>9.36</v>
      </c>
      <c r="H68" s="24">
        <v>53.91</v>
      </c>
    </row>
    <row r="69" spans="2:8" x14ac:dyDescent="0.25">
      <c r="B69" t="s">
        <v>1291</v>
      </c>
      <c r="C69"/>
      <c r="E69"/>
      <c r="F69" s="24">
        <v>249.79</v>
      </c>
      <c r="G69" s="24">
        <v>52.45</v>
      </c>
      <c r="H69" s="24">
        <v>302.24</v>
      </c>
    </row>
    <row r="70" spans="2:8" x14ac:dyDescent="0.25">
      <c r="B70" t="s">
        <v>615</v>
      </c>
      <c r="C70"/>
      <c r="E70"/>
      <c r="F70" s="24">
        <v>8100</v>
      </c>
      <c r="G70" s="24">
        <v>1701</v>
      </c>
      <c r="H70" s="24">
        <v>9801</v>
      </c>
    </row>
    <row r="71" spans="2:8" x14ac:dyDescent="0.25">
      <c r="B71" t="s">
        <v>199</v>
      </c>
      <c r="C71"/>
      <c r="E71"/>
      <c r="F71" s="24">
        <v>14177.760000000002</v>
      </c>
      <c r="G71" s="24">
        <v>2977.3199999999997</v>
      </c>
      <c r="H71" s="24">
        <v>17155.079999999998</v>
      </c>
    </row>
    <row r="72" spans="2:8" x14ac:dyDescent="0.25">
      <c r="B72" t="s">
        <v>200</v>
      </c>
      <c r="C72"/>
      <c r="E72"/>
      <c r="F72" s="24">
        <v>3622.51</v>
      </c>
      <c r="G72" s="24">
        <v>760.70999999999992</v>
      </c>
      <c r="H72" s="24">
        <v>4383.22</v>
      </c>
    </row>
    <row r="73" spans="2:8" x14ac:dyDescent="0.25">
      <c r="B73" t="s">
        <v>1292</v>
      </c>
      <c r="C73"/>
      <c r="E73"/>
      <c r="F73" s="24">
        <v>940</v>
      </c>
      <c r="G73" s="24">
        <v>197.4</v>
      </c>
      <c r="H73" s="24">
        <v>1137.4000000000001</v>
      </c>
    </row>
    <row r="74" spans="2:8" x14ac:dyDescent="0.25">
      <c r="B74" t="s">
        <v>1860</v>
      </c>
      <c r="C74"/>
      <c r="E74"/>
      <c r="F74" s="24">
        <v>1500</v>
      </c>
      <c r="G74" s="24">
        <v>315</v>
      </c>
      <c r="H74" s="24">
        <v>1590</v>
      </c>
    </row>
    <row r="75" spans="2:8" x14ac:dyDescent="0.25">
      <c r="B75" t="s">
        <v>201</v>
      </c>
      <c r="C75"/>
      <c r="E75"/>
      <c r="F75" s="24">
        <v>770</v>
      </c>
      <c r="G75" s="24">
        <v>161.69999999999996</v>
      </c>
      <c r="H75" s="24">
        <v>816.20000000000016</v>
      </c>
    </row>
    <row r="76" spans="2:8" x14ac:dyDescent="0.25">
      <c r="B76" t="s">
        <v>1861</v>
      </c>
      <c r="C76"/>
      <c r="E76"/>
      <c r="F76" s="24">
        <v>354</v>
      </c>
      <c r="G76" s="24">
        <v>74.34</v>
      </c>
      <c r="H76" s="24">
        <v>428.34</v>
      </c>
    </row>
    <row r="77" spans="2:8" x14ac:dyDescent="0.25">
      <c r="B77" t="s">
        <v>202</v>
      </c>
      <c r="C77"/>
      <c r="E77"/>
      <c r="F77" s="24">
        <v>294665.93</v>
      </c>
      <c r="G77" s="24">
        <v>48841.299999999988</v>
      </c>
      <c r="H77" s="24">
        <v>343507.22999999981</v>
      </c>
    </row>
    <row r="78" spans="2:8" x14ac:dyDescent="0.25">
      <c r="B78" t="s">
        <v>616</v>
      </c>
      <c r="C78"/>
      <c r="E78"/>
      <c r="F78" s="24">
        <v>2197.4899999999998</v>
      </c>
      <c r="G78" s="24">
        <v>461.47</v>
      </c>
      <c r="H78" s="24">
        <v>2658.96</v>
      </c>
    </row>
    <row r="79" spans="2:8" x14ac:dyDescent="0.25">
      <c r="B79" t="s">
        <v>203</v>
      </c>
      <c r="C79"/>
      <c r="E79"/>
      <c r="F79" s="24">
        <v>6737.68</v>
      </c>
      <c r="G79" s="24">
        <v>1414.92</v>
      </c>
      <c r="H79" s="24">
        <v>8152.5999999999995</v>
      </c>
    </row>
    <row r="80" spans="2:8" x14ac:dyDescent="0.25">
      <c r="B80" t="s">
        <v>969</v>
      </c>
      <c r="C80"/>
      <c r="E80"/>
      <c r="F80" s="24">
        <v>968.94999999999993</v>
      </c>
      <c r="G80" s="24">
        <v>203.48000000000002</v>
      </c>
      <c r="H80" s="24">
        <v>1172.43</v>
      </c>
    </row>
    <row r="81" spans="2:8" x14ac:dyDescent="0.25">
      <c r="B81" t="s">
        <v>1862</v>
      </c>
      <c r="C81"/>
      <c r="E81"/>
      <c r="F81" s="24">
        <v>7960.14</v>
      </c>
      <c r="G81" s="24">
        <v>1671.63</v>
      </c>
      <c r="H81" s="24">
        <v>9631.77</v>
      </c>
    </row>
    <row r="82" spans="2:8" x14ac:dyDescent="0.25">
      <c r="B82" t="s">
        <v>1863</v>
      </c>
      <c r="C82"/>
      <c r="E82"/>
      <c r="F82" s="24">
        <v>1190.4000000000001</v>
      </c>
      <c r="G82" s="24">
        <v>249.98</v>
      </c>
      <c r="H82" s="24">
        <v>1440.38</v>
      </c>
    </row>
    <row r="83" spans="2:8" x14ac:dyDescent="0.25">
      <c r="B83" t="s">
        <v>1293</v>
      </c>
      <c r="C83"/>
      <c r="E83"/>
      <c r="F83" s="24">
        <v>242.1</v>
      </c>
      <c r="G83" s="24">
        <v>50.84</v>
      </c>
      <c r="H83" s="24">
        <v>292.94</v>
      </c>
    </row>
    <row r="84" spans="2:8" x14ac:dyDescent="0.25">
      <c r="B84" t="s">
        <v>617</v>
      </c>
      <c r="C84"/>
      <c r="E84"/>
      <c r="F84" s="24">
        <v>601.49</v>
      </c>
      <c r="G84" s="24">
        <v>126.31</v>
      </c>
      <c r="H84" s="24">
        <v>727.8</v>
      </c>
    </row>
    <row r="85" spans="2:8" x14ac:dyDescent="0.25">
      <c r="B85" t="s">
        <v>618</v>
      </c>
      <c r="C85"/>
      <c r="E85"/>
      <c r="F85" s="24">
        <v>5352.7199999999993</v>
      </c>
      <c r="G85" s="24">
        <v>1124.08</v>
      </c>
      <c r="H85" s="24">
        <v>6476.8</v>
      </c>
    </row>
    <row r="86" spans="2:8" x14ac:dyDescent="0.25">
      <c r="B86" t="s">
        <v>1864</v>
      </c>
      <c r="C86"/>
      <c r="E86"/>
      <c r="F86" s="24">
        <v>14287.61</v>
      </c>
      <c r="G86" s="24">
        <v>3000.39</v>
      </c>
      <c r="H86" s="24">
        <v>17288</v>
      </c>
    </row>
    <row r="87" spans="2:8" x14ac:dyDescent="0.25">
      <c r="B87" t="s">
        <v>204</v>
      </c>
      <c r="C87"/>
      <c r="E87"/>
      <c r="F87" s="24">
        <v>9650</v>
      </c>
      <c r="G87" s="24">
        <v>1995</v>
      </c>
      <c r="H87" s="24">
        <v>11645</v>
      </c>
    </row>
    <row r="88" spans="2:8" x14ac:dyDescent="0.25">
      <c r="B88" t="s">
        <v>205</v>
      </c>
      <c r="C88"/>
      <c r="E88"/>
      <c r="F88" s="24">
        <v>5835.07</v>
      </c>
      <c r="G88" s="24">
        <v>1213.6200000000001</v>
      </c>
      <c r="H88" s="24">
        <v>7048.6900000000005</v>
      </c>
    </row>
    <row r="89" spans="2:8" x14ac:dyDescent="0.25">
      <c r="B89" t="s">
        <v>1294</v>
      </c>
      <c r="C89"/>
      <c r="E89"/>
      <c r="F89" s="24">
        <v>8712.0300000000007</v>
      </c>
      <c r="G89" s="24">
        <v>1829.5299999999997</v>
      </c>
      <c r="H89" s="24">
        <v>10541.560000000001</v>
      </c>
    </row>
    <row r="90" spans="2:8" x14ac:dyDescent="0.25">
      <c r="B90" t="s">
        <v>1295</v>
      </c>
      <c r="C90"/>
      <c r="E90"/>
      <c r="F90" s="24">
        <v>393.22</v>
      </c>
      <c r="G90" s="24">
        <v>82.58</v>
      </c>
      <c r="H90" s="24">
        <v>475.8</v>
      </c>
    </row>
    <row r="91" spans="2:8" x14ac:dyDescent="0.25">
      <c r="B91" t="s">
        <v>206</v>
      </c>
      <c r="C91"/>
      <c r="E91"/>
      <c r="F91" s="24">
        <v>101549.55</v>
      </c>
      <c r="G91" s="24">
        <v>21325.480000000003</v>
      </c>
      <c r="H91" s="24">
        <v>122875.02999999997</v>
      </c>
    </row>
    <row r="92" spans="2:8" x14ac:dyDescent="0.25">
      <c r="B92" t="s">
        <v>207</v>
      </c>
      <c r="C92"/>
      <c r="E92"/>
      <c r="F92" s="24">
        <v>13069.17</v>
      </c>
      <c r="G92" s="24">
        <v>2744.53</v>
      </c>
      <c r="H92" s="24">
        <v>15813.700000000003</v>
      </c>
    </row>
    <row r="93" spans="2:8" x14ac:dyDescent="0.25">
      <c r="B93" t="s">
        <v>208</v>
      </c>
      <c r="C93"/>
      <c r="E93"/>
      <c r="F93" s="24">
        <v>65983.270000000019</v>
      </c>
      <c r="G93" s="24">
        <v>6598.2999999999956</v>
      </c>
      <c r="H93" s="24">
        <v>72581.57000000008</v>
      </c>
    </row>
    <row r="94" spans="2:8" x14ac:dyDescent="0.25">
      <c r="B94" t="s">
        <v>209</v>
      </c>
      <c r="C94"/>
      <c r="E94"/>
      <c r="F94" s="24">
        <v>3324.18</v>
      </c>
      <c r="G94" s="24">
        <v>698.07999999999993</v>
      </c>
      <c r="H94" s="24">
        <v>4022.2599999999993</v>
      </c>
    </row>
    <row r="95" spans="2:8" x14ac:dyDescent="0.25">
      <c r="B95" t="s">
        <v>210</v>
      </c>
      <c r="C95"/>
      <c r="E95"/>
      <c r="F95" s="24">
        <v>3687</v>
      </c>
      <c r="G95" s="24">
        <v>774.27</v>
      </c>
      <c r="H95" s="24">
        <v>4461.2700000000004</v>
      </c>
    </row>
    <row r="96" spans="2:8" x14ac:dyDescent="0.25">
      <c r="B96" t="s">
        <v>1280</v>
      </c>
      <c r="C96"/>
      <c r="E96"/>
      <c r="F96" s="24">
        <v>1005.3</v>
      </c>
      <c r="G96" s="24">
        <v>211.11</v>
      </c>
      <c r="H96" s="24">
        <v>1216.4100000000001</v>
      </c>
    </row>
    <row r="97" spans="2:8" x14ac:dyDescent="0.25">
      <c r="B97" t="s">
        <v>211</v>
      </c>
      <c r="C97"/>
      <c r="E97"/>
      <c r="F97" s="24">
        <v>14980</v>
      </c>
      <c r="G97" s="24">
        <v>3145.8</v>
      </c>
      <c r="H97" s="24">
        <v>18125.8</v>
      </c>
    </row>
    <row r="98" spans="2:8" x14ac:dyDescent="0.25">
      <c r="B98" t="s">
        <v>1865</v>
      </c>
      <c r="C98"/>
      <c r="E98"/>
      <c r="F98" s="24">
        <v>3150.95</v>
      </c>
      <c r="G98" s="24">
        <v>661.7</v>
      </c>
      <c r="H98" s="24">
        <v>3812.65</v>
      </c>
    </row>
    <row r="99" spans="2:8" x14ac:dyDescent="0.25">
      <c r="B99" t="s">
        <v>1296</v>
      </c>
      <c r="C99"/>
      <c r="E99"/>
      <c r="F99" s="24">
        <v>6659.74</v>
      </c>
      <c r="G99" s="24">
        <v>1398.55</v>
      </c>
      <c r="H99" s="24">
        <v>8058.29</v>
      </c>
    </row>
    <row r="100" spans="2:8" x14ac:dyDescent="0.25">
      <c r="B100" t="s">
        <v>212</v>
      </c>
      <c r="C100"/>
      <c r="E100"/>
      <c r="F100" s="24">
        <v>827.96</v>
      </c>
      <c r="G100" s="24">
        <v>173.87</v>
      </c>
      <c r="H100" s="24">
        <v>1001.83</v>
      </c>
    </row>
    <row r="101" spans="2:8" x14ac:dyDescent="0.25">
      <c r="B101" t="s">
        <v>1866</v>
      </c>
      <c r="C101"/>
      <c r="E101"/>
      <c r="F101" s="24">
        <v>8112</v>
      </c>
      <c r="G101" s="24">
        <v>1703.5200000000004</v>
      </c>
      <c r="H101" s="24">
        <v>9815.5199999999986</v>
      </c>
    </row>
    <row r="102" spans="2:8" x14ac:dyDescent="0.25">
      <c r="B102" t="s">
        <v>970</v>
      </c>
      <c r="C102"/>
      <c r="E102"/>
      <c r="F102" s="24">
        <v>2032</v>
      </c>
      <c r="G102" s="24">
        <v>426.72</v>
      </c>
      <c r="H102" s="24">
        <v>2458.7199999999998</v>
      </c>
    </row>
    <row r="103" spans="2:8" x14ac:dyDescent="0.25">
      <c r="B103" t="s">
        <v>213</v>
      </c>
      <c r="C103"/>
      <c r="E103"/>
      <c r="F103" s="24">
        <v>11451.109999999999</v>
      </c>
      <c r="G103" s="24">
        <v>2404.7400000000002</v>
      </c>
      <c r="H103" s="24">
        <v>13855.849999999999</v>
      </c>
    </row>
    <row r="104" spans="2:8" x14ac:dyDescent="0.25">
      <c r="B104" t="s">
        <v>971</v>
      </c>
      <c r="C104"/>
      <c r="E104"/>
      <c r="F104" s="24">
        <v>710</v>
      </c>
      <c r="G104" s="24">
        <v>149.1</v>
      </c>
      <c r="H104" s="24">
        <v>859.1</v>
      </c>
    </row>
    <row r="105" spans="2:8" x14ac:dyDescent="0.25">
      <c r="B105" t="s">
        <v>214</v>
      </c>
      <c r="C105"/>
      <c r="E105"/>
      <c r="F105" s="24">
        <v>19075.830000000002</v>
      </c>
      <c r="G105" s="24">
        <v>4005.9400000000005</v>
      </c>
      <c r="H105" s="24">
        <v>23081.770000000004</v>
      </c>
    </row>
    <row r="106" spans="2:8" x14ac:dyDescent="0.25">
      <c r="B106" t="s">
        <v>619</v>
      </c>
      <c r="C106"/>
      <c r="E106"/>
      <c r="F106" s="24">
        <v>14549.33</v>
      </c>
      <c r="G106" s="24">
        <v>3055.3600000000006</v>
      </c>
      <c r="H106" s="24">
        <v>17604.689999999999</v>
      </c>
    </row>
    <row r="107" spans="2:8" x14ac:dyDescent="0.25">
      <c r="B107" t="s">
        <v>215</v>
      </c>
      <c r="C107"/>
      <c r="E107"/>
      <c r="F107" s="24">
        <v>18244.580000000002</v>
      </c>
      <c r="G107" s="24">
        <v>3831.3599999999997</v>
      </c>
      <c r="H107" s="24">
        <v>22075.940000000002</v>
      </c>
    </row>
    <row r="108" spans="2:8" x14ac:dyDescent="0.25">
      <c r="B108" t="s">
        <v>216</v>
      </c>
      <c r="C108"/>
      <c r="E108"/>
      <c r="F108" s="24">
        <v>14746.660000000002</v>
      </c>
      <c r="G108" s="24">
        <v>3096.809999999999</v>
      </c>
      <c r="H108" s="24">
        <v>17843.47</v>
      </c>
    </row>
    <row r="109" spans="2:8" x14ac:dyDescent="0.25">
      <c r="B109" t="s">
        <v>217</v>
      </c>
      <c r="C109"/>
      <c r="E109"/>
      <c r="F109" s="24">
        <v>4437.2699999999995</v>
      </c>
      <c r="G109" s="24">
        <v>931.82999999999993</v>
      </c>
      <c r="H109" s="24">
        <v>5369.0999999999995</v>
      </c>
    </row>
    <row r="110" spans="2:8" x14ac:dyDescent="0.25">
      <c r="B110" t="s">
        <v>218</v>
      </c>
      <c r="C110"/>
      <c r="E110"/>
      <c r="F110" s="24">
        <v>520</v>
      </c>
      <c r="G110" s="24">
        <v>109.19999999999999</v>
      </c>
      <c r="H110" s="24">
        <v>629.19999999999993</v>
      </c>
    </row>
    <row r="111" spans="2:8" x14ac:dyDescent="0.25">
      <c r="B111" t="s">
        <v>219</v>
      </c>
      <c r="C111"/>
      <c r="E111"/>
      <c r="F111" s="24">
        <v>2714.0699999999997</v>
      </c>
      <c r="G111" s="24">
        <v>567.53</v>
      </c>
      <c r="H111" s="24">
        <v>3281.6</v>
      </c>
    </row>
    <row r="112" spans="2:8" x14ac:dyDescent="0.25">
      <c r="B112" t="s">
        <v>1867</v>
      </c>
      <c r="C112"/>
      <c r="E112"/>
      <c r="F112" s="24">
        <v>35.33</v>
      </c>
      <c r="G112" s="24">
        <v>7.42</v>
      </c>
      <c r="H112" s="24">
        <v>42.75</v>
      </c>
    </row>
    <row r="113" spans="2:8" x14ac:dyDescent="0.25">
      <c r="B113" t="s">
        <v>993</v>
      </c>
      <c r="C113"/>
      <c r="E113"/>
      <c r="F113" s="24">
        <v>13682.58</v>
      </c>
      <c r="G113" s="24">
        <v>1377.9499999999998</v>
      </c>
      <c r="H113" s="24">
        <v>15060.53</v>
      </c>
    </row>
    <row r="114" spans="2:8" x14ac:dyDescent="0.25">
      <c r="B114" t="s">
        <v>220</v>
      </c>
      <c r="C114"/>
      <c r="E114"/>
      <c r="F114" s="24">
        <v>2708.06</v>
      </c>
      <c r="G114" s="24">
        <v>568.74000000000012</v>
      </c>
      <c r="H114" s="24">
        <v>3276.8000000000006</v>
      </c>
    </row>
    <row r="115" spans="2:8" x14ac:dyDescent="0.25">
      <c r="B115" t="s">
        <v>994</v>
      </c>
      <c r="C115"/>
      <c r="E115"/>
      <c r="F115" s="24">
        <v>588.54999999999995</v>
      </c>
      <c r="G115" s="24">
        <v>100.94</v>
      </c>
      <c r="H115" s="24">
        <v>689.49</v>
      </c>
    </row>
    <row r="116" spans="2:8" x14ac:dyDescent="0.25">
      <c r="B116" t="s">
        <v>1868</v>
      </c>
      <c r="C116"/>
      <c r="E116"/>
      <c r="F116" s="24">
        <v>3750</v>
      </c>
      <c r="G116" s="24">
        <v>787.5</v>
      </c>
      <c r="H116" s="24">
        <v>4537.5</v>
      </c>
    </row>
    <row r="117" spans="2:8" x14ac:dyDescent="0.25">
      <c r="B117" t="s">
        <v>1869</v>
      </c>
      <c r="C117"/>
      <c r="E117"/>
      <c r="F117" s="24">
        <v>2571.5</v>
      </c>
      <c r="G117" s="24">
        <v>540.02</v>
      </c>
      <c r="H117" s="24">
        <v>3111.52</v>
      </c>
    </row>
    <row r="118" spans="2:8" x14ac:dyDescent="0.25">
      <c r="B118" t="s">
        <v>995</v>
      </c>
      <c r="C118"/>
      <c r="E118"/>
      <c r="F118" s="24">
        <v>26450.010000000002</v>
      </c>
      <c r="G118" s="24">
        <v>5554.4999999999991</v>
      </c>
      <c r="H118" s="24">
        <v>32004.510000000002</v>
      </c>
    </row>
    <row r="119" spans="2:8" x14ac:dyDescent="0.25">
      <c r="B119" t="s">
        <v>1870</v>
      </c>
      <c r="C119"/>
      <c r="E119"/>
      <c r="F119" s="24">
        <v>6870.7</v>
      </c>
      <c r="G119" s="24">
        <v>1442.84</v>
      </c>
      <c r="H119" s="24">
        <v>8313.5400000000009</v>
      </c>
    </row>
    <row r="120" spans="2:8" x14ac:dyDescent="0.25">
      <c r="B120" t="s">
        <v>996</v>
      </c>
      <c r="C120"/>
      <c r="E120"/>
      <c r="F120" s="24">
        <v>600</v>
      </c>
      <c r="H120" s="24">
        <v>600</v>
      </c>
    </row>
    <row r="121" spans="2:8" x14ac:dyDescent="0.25">
      <c r="B121" t="s">
        <v>620</v>
      </c>
      <c r="C121"/>
      <c r="E121"/>
      <c r="F121" s="24">
        <v>652.77</v>
      </c>
      <c r="G121" s="24">
        <v>137.08000000000001</v>
      </c>
      <c r="H121" s="24">
        <v>789.85</v>
      </c>
    </row>
    <row r="122" spans="2:8" x14ac:dyDescent="0.25">
      <c r="B122" t="s">
        <v>972</v>
      </c>
      <c r="C122"/>
      <c r="E122"/>
      <c r="F122" s="24">
        <v>1757.3600000000001</v>
      </c>
      <c r="G122" s="24">
        <v>369.04</v>
      </c>
      <c r="H122" s="24">
        <v>2126.4</v>
      </c>
    </row>
    <row r="123" spans="2:8" x14ac:dyDescent="0.25">
      <c r="B123" t="s">
        <v>221</v>
      </c>
      <c r="C123"/>
      <c r="E123"/>
      <c r="F123" s="24">
        <v>0</v>
      </c>
      <c r="G123" s="24">
        <v>0</v>
      </c>
      <c r="H123" s="24">
        <v>0</v>
      </c>
    </row>
    <row r="124" spans="2:8" x14ac:dyDescent="0.25">
      <c r="B124" t="s">
        <v>1871</v>
      </c>
      <c r="C124"/>
      <c r="E124"/>
      <c r="F124" s="24">
        <v>86</v>
      </c>
      <c r="G124" s="24">
        <v>18.059999999999999</v>
      </c>
      <c r="H124" s="24">
        <v>104.06</v>
      </c>
    </row>
    <row r="125" spans="2:8" x14ac:dyDescent="0.25">
      <c r="B125" t="s">
        <v>621</v>
      </c>
      <c r="C125"/>
      <c r="E125"/>
      <c r="F125" s="24">
        <v>255</v>
      </c>
      <c r="G125" s="24">
        <v>53.55</v>
      </c>
      <c r="H125" s="24">
        <v>308.55</v>
      </c>
    </row>
    <row r="126" spans="2:8" x14ac:dyDescent="0.25">
      <c r="B126" t="s">
        <v>222</v>
      </c>
      <c r="C126"/>
      <c r="E126"/>
      <c r="F126" s="24">
        <v>4304.79</v>
      </c>
      <c r="G126" s="24">
        <v>904.00999999999988</v>
      </c>
      <c r="H126" s="24">
        <v>5208.7999999999993</v>
      </c>
    </row>
    <row r="127" spans="2:8" x14ac:dyDescent="0.25">
      <c r="B127" t="s">
        <v>223</v>
      </c>
      <c r="C127"/>
      <c r="E127"/>
      <c r="F127" s="24">
        <v>10817.46</v>
      </c>
      <c r="G127" s="24">
        <v>2271.6700000000005</v>
      </c>
      <c r="H127" s="24">
        <v>13089.13</v>
      </c>
    </row>
    <row r="128" spans="2:8" x14ac:dyDescent="0.25">
      <c r="B128" t="s">
        <v>1281</v>
      </c>
      <c r="C128"/>
      <c r="E128"/>
      <c r="F128" s="24">
        <v>820</v>
      </c>
      <c r="G128" s="24">
        <v>172.2</v>
      </c>
      <c r="H128" s="24">
        <v>992.2</v>
      </c>
    </row>
    <row r="129" spans="2:8" x14ac:dyDescent="0.25">
      <c r="B129" t="s">
        <v>1872</v>
      </c>
      <c r="C129"/>
      <c r="E129"/>
      <c r="F129" s="24">
        <v>298.60000000000002</v>
      </c>
      <c r="G129" s="24">
        <v>62.71</v>
      </c>
      <c r="H129" s="24">
        <v>361.31</v>
      </c>
    </row>
    <row r="130" spans="2:8" x14ac:dyDescent="0.25">
      <c r="B130" t="s">
        <v>1873</v>
      </c>
      <c r="C130"/>
      <c r="E130"/>
      <c r="F130" s="24">
        <v>1263.82</v>
      </c>
      <c r="G130" s="24">
        <v>265.39999999999998</v>
      </c>
      <c r="H130" s="24">
        <v>1529.22</v>
      </c>
    </row>
    <row r="131" spans="2:8" x14ac:dyDescent="0.25">
      <c r="B131" t="s">
        <v>973</v>
      </c>
      <c r="C131"/>
      <c r="E131"/>
      <c r="F131" s="24">
        <v>1325</v>
      </c>
      <c r="G131" s="24">
        <v>278.25</v>
      </c>
      <c r="H131" s="24">
        <v>1404.5</v>
      </c>
    </row>
    <row r="132" spans="2:8" x14ac:dyDescent="0.25">
      <c r="B132" t="s">
        <v>997</v>
      </c>
      <c r="C132"/>
      <c r="E132"/>
      <c r="F132" s="24">
        <v>100</v>
      </c>
      <c r="G132" s="24">
        <v>21</v>
      </c>
      <c r="H132" s="24">
        <v>106</v>
      </c>
    </row>
    <row r="133" spans="2:8" x14ac:dyDescent="0.25">
      <c r="B133" t="s">
        <v>998</v>
      </c>
      <c r="C133"/>
      <c r="E133"/>
      <c r="F133" s="24">
        <v>1096</v>
      </c>
      <c r="G133" s="24">
        <v>230.16</v>
      </c>
      <c r="H133" s="24">
        <v>1326.16</v>
      </c>
    </row>
    <row r="134" spans="2:8" x14ac:dyDescent="0.25">
      <c r="B134" t="s">
        <v>1874</v>
      </c>
      <c r="C134"/>
      <c r="E134"/>
      <c r="F134" s="24">
        <v>300</v>
      </c>
      <c r="G134" s="24">
        <v>63.01</v>
      </c>
      <c r="H134" s="24">
        <v>363.01</v>
      </c>
    </row>
    <row r="135" spans="2:8" x14ac:dyDescent="0.25">
      <c r="B135" t="s">
        <v>1282</v>
      </c>
      <c r="C135"/>
      <c r="E135"/>
      <c r="F135" s="24">
        <v>670</v>
      </c>
      <c r="G135" s="24">
        <v>140.69999999999999</v>
      </c>
      <c r="H135" s="24">
        <v>810.7</v>
      </c>
    </row>
    <row r="136" spans="2:8" x14ac:dyDescent="0.25">
      <c r="B136" t="s">
        <v>622</v>
      </c>
      <c r="C136"/>
      <c r="E136"/>
      <c r="F136" s="24">
        <v>1677.5</v>
      </c>
      <c r="G136" s="24">
        <v>352.28</v>
      </c>
      <c r="H136" s="24">
        <v>2029.78</v>
      </c>
    </row>
    <row r="137" spans="2:8" x14ac:dyDescent="0.25">
      <c r="B137" t="s">
        <v>224</v>
      </c>
      <c r="C137"/>
      <c r="E137"/>
      <c r="F137" s="24">
        <v>15297.93</v>
      </c>
      <c r="G137" s="24">
        <v>1963.04</v>
      </c>
      <c r="H137" s="24">
        <v>17260.97</v>
      </c>
    </row>
    <row r="138" spans="2:8" x14ac:dyDescent="0.25">
      <c r="B138" t="s">
        <v>999</v>
      </c>
      <c r="C138"/>
      <c r="E138"/>
      <c r="F138" s="24">
        <v>767.25</v>
      </c>
      <c r="G138" s="24">
        <v>160.65</v>
      </c>
      <c r="H138" s="24">
        <v>927.9</v>
      </c>
    </row>
    <row r="139" spans="2:8" x14ac:dyDescent="0.25">
      <c r="B139" t="s">
        <v>1297</v>
      </c>
      <c r="C139"/>
      <c r="E139"/>
      <c r="F139" s="24">
        <v>7136</v>
      </c>
      <c r="G139" s="24">
        <v>1498.56</v>
      </c>
      <c r="H139" s="24">
        <v>8634.56</v>
      </c>
    </row>
    <row r="140" spans="2:8" x14ac:dyDescent="0.25">
      <c r="B140" t="s">
        <v>225</v>
      </c>
      <c r="C140"/>
      <c r="E140"/>
      <c r="F140" s="24">
        <v>1353.6999999999998</v>
      </c>
      <c r="G140" s="24">
        <v>284.29000000000002</v>
      </c>
      <c r="H140" s="24">
        <v>1637.99</v>
      </c>
    </row>
    <row r="141" spans="2:8" x14ac:dyDescent="0.25">
      <c r="B141" t="s">
        <v>974</v>
      </c>
      <c r="C141"/>
      <c r="E141"/>
      <c r="F141" s="24">
        <v>323.95000000000005</v>
      </c>
      <c r="G141" s="24">
        <v>12.96</v>
      </c>
      <c r="H141" s="24">
        <v>336.91</v>
      </c>
    </row>
    <row r="142" spans="2:8" x14ac:dyDescent="0.25">
      <c r="B142" t="s">
        <v>1875</v>
      </c>
      <c r="C142"/>
      <c r="E142"/>
      <c r="F142" s="24">
        <v>36879.269999999997</v>
      </c>
      <c r="G142" s="24">
        <v>1843.96</v>
      </c>
      <c r="H142" s="24">
        <v>38723.230000000003</v>
      </c>
    </row>
    <row r="143" spans="2:8" x14ac:dyDescent="0.25">
      <c r="B143" t="s">
        <v>1876</v>
      </c>
      <c r="C143"/>
      <c r="E143"/>
      <c r="F143" s="24">
        <v>1180</v>
      </c>
      <c r="G143" s="24">
        <v>247.8</v>
      </c>
      <c r="H143" s="24">
        <v>1427.8</v>
      </c>
    </row>
    <row r="144" spans="2:8" x14ac:dyDescent="0.25">
      <c r="B144" t="s">
        <v>226</v>
      </c>
      <c r="C144"/>
      <c r="E144"/>
      <c r="F144" s="24">
        <v>19046.759999999998</v>
      </c>
      <c r="G144" s="24">
        <v>3999.8300000000008</v>
      </c>
      <c r="H144" s="24">
        <v>23046.589999999997</v>
      </c>
    </row>
    <row r="145" spans="2:8" x14ac:dyDescent="0.25">
      <c r="B145" t="s">
        <v>975</v>
      </c>
      <c r="C145"/>
      <c r="E145"/>
      <c r="F145" s="24">
        <v>7186</v>
      </c>
      <c r="G145" s="24">
        <v>1509.06</v>
      </c>
      <c r="H145" s="24">
        <v>8695.0600000000013</v>
      </c>
    </row>
    <row r="146" spans="2:8" x14ac:dyDescent="0.25">
      <c r="B146" t="s">
        <v>1000</v>
      </c>
      <c r="C146"/>
      <c r="E146"/>
      <c r="F146" s="24">
        <v>11125</v>
      </c>
      <c r="G146" s="24">
        <v>2336.2599999999998</v>
      </c>
      <c r="H146" s="24">
        <v>13461.26</v>
      </c>
    </row>
    <row r="147" spans="2:8" x14ac:dyDescent="0.25">
      <c r="B147" t="s">
        <v>227</v>
      </c>
      <c r="C147"/>
      <c r="E147"/>
      <c r="F147" s="24">
        <v>2043.07</v>
      </c>
      <c r="G147" s="24">
        <v>429.04</v>
      </c>
      <c r="H147" s="24">
        <v>2472.11</v>
      </c>
    </row>
    <row r="148" spans="2:8" x14ac:dyDescent="0.25">
      <c r="B148" t="s">
        <v>228</v>
      </c>
      <c r="C148"/>
      <c r="E148"/>
      <c r="F148" s="24">
        <v>9945.119999999999</v>
      </c>
      <c r="G148" s="24">
        <v>2088.4699999999998</v>
      </c>
      <c r="H148" s="24">
        <v>12033.589999999998</v>
      </c>
    </row>
    <row r="149" spans="2:8" x14ac:dyDescent="0.25">
      <c r="B149" t="s">
        <v>1877</v>
      </c>
      <c r="C149"/>
      <c r="E149"/>
      <c r="F149" s="24">
        <v>8874.76</v>
      </c>
      <c r="G149" s="24">
        <v>1366.15</v>
      </c>
      <c r="H149" s="24">
        <v>10240.91</v>
      </c>
    </row>
    <row r="150" spans="2:8" x14ac:dyDescent="0.25">
      <c r="B150" t="s">
        <v>1878</v>
      </c>
      <c r="C150"/>
      <c r="E150"/>
      <c r="F150" s="24">
        <v>100</v>
      </c>
      <c r="G150" s="24">
        <v>21</v>
      </c>
      <c r="H150" s="24">
        <v>121</v>
      </c>
    </row>
    <row r="151" spans="2:8" x14ac:dyDescent="0.25">
      <c r="B151" t="s">
        <v>976</v>
      </c>
      <c r="C151"/>
      <c r="E151"/>
      <c r="F151" s="24">
        <v>177</v>
      </c>
      <c r="G151" s="24">
        <v>37.17</v>
      </c>
      <c r="H151" s="24">
        <v>214.17</v>
      </c>
    </row>
    <row r="152" spans="2:8" x14ac:dyDescent="0.25">
      <c r="B152" t="s">
        <v>229</v>
      </c>
      <c r="C152"/>
      <c r="E152"/>
      <c r="F152" s="24">
        <v>794.15</v>
      </c>
      <c r="G152" s="24">
        <v>166.77</v>
      </c>
      <c r="H152" s="24">
        <v>960.92000000000007</v>
      </c>
    </row>
    <row r="153" spans="2:8" x14ac:dyDescent="0.25">
      <c r="B153" t="s">
        <v>977</v>
      </c>
      <c r="C153"/>
      <c r="E153"/>
      <c r="F153" s="24">
        <v>1035</v>
      </c>
      <c r="G153" s="24">
        <v>217.35</v>
      </c>
      <c r="H153" s="24">
        <v>1252.3499999999999</v>
      </c>
    </row>
    <row r="154" spans="2:8" x14ac:dyDescent="0.25">
      <c r="B154" t="s">
        <v>230</v>
      </c>
      <c r="C154"/>
      <c r="E154"/>
      <c r="F154" s="24">
        <v>14685.22</v>
      </c>
      <c r="G154" s="24">
        <v>3083.9000000000005</v>
      </c>
      <c r="H154" s="24">
        <v>17769.12</v>
      </c>
    </row>
    <row r="155" spans="2:8" x14ac:dyDescent="0.25">
      <c r="B155" t="s">
        <v>1879</v>
      </c>
      <c r="C155"/>
      <c r="E155"/>
      <c r="F155" s="24">
        <v>164.63</v>
      </c>
      <c r="G155" s="24">
        <v>34.57</v>
      </c>
      <c r="H155" s="24">
        <v>199.2</v>
      </c>
    </row>
    <row r="156" spans="2:8" x14ac:dyDescent="0.25">
      <c r="B156" t="s">
        <v>978</v>
      </c>
      <c r="C156"/>
      <c r="E156"/>
      <c r="F156" s="24">
        <v>1370.02</v>
      </c>
      <c r="G156" s="24">
        <v>287.7</v>
      </c>
      <c r="H156" s="24">
        <v>1657.7199999999998</v>
      </c>
    </row>
    <row r="157" spans="2:8" x14ac:dyDescent="0.25">
      <c r="B157" t="s">
        <v>1323</v>
      </c>
      <c r="C157"/>
      <c r="E157"/>
      <c r="F157" s="24">
        <v>300</v>
      </c>
      <c r="G157" s="24">
        <v>63</v>
      </c>
      <c r="H157" s="24">
        <v>363</v>
      </c>
    </row>
    <row r="158" spans="2:8" x14ac:dyDescent="0.25">
      <c r="B158" t="s">
        <v>623</v>
      </c>
      <c r="C158"/>
      <c r="E158"/>
      <c r="F158" s="24">
        <v>5093.42</v>
      </c>
      <c r="G158" s="24">
        <v>1069.6199999999999</v>
      </c>
      <c r="H158" s="24">
        <v>6163.04</v>
      </c>
    </row>
    <row r="159" spans="2:8" x14ac:dyDescent="0.25">
      <c r="B159" t="s">
        <v>1001</v>
      </c>
      <c r="C159"/>
      <c r="E159"/>
      <c r="F159" s="24">
        <v>1180.95</v>
      </c>
      <c r="G159" s="24">
        <v>248</v>
      </c>
      <c r="H159" s="24">
        <v>1428.95</v>
      </c>
    </row>
    <row r="160" spans="2:8" x14ac:dyDescent="0.25">
      <c r="B160" t="s">
        <v>231</v>
      </c>
      <c r="C160"/>
      <c r="E160"/>
      <c r="F160" s="24">
        <v>12029.38</v>
      </c>
      <c r="G160" s="24">
        <v>2526.1699999999996</v>
      </c>
      <c r="H160" s="24">
        <v>14555.55</v>
      </c>
    </row>
    <row r="161" spans="2:8" x14ac:dyDescent="0.25">
      <c r="B161" t="s">
        <v>232</v>
      </c>
      <c r="C161"/>
      <c r="E161"/>
      <c r="F161" s="24">
        <v>29268.27</v>
      </c>
      <c r="G161" s="24">
        <v>6146.2999999999993</v>
      </c>
      <c r="H161" s="24">
        <v>35414.57</v>
      </c>
    </row>
    <row r="162" spans="2:8" x14ac:dyDescent="0.25">
      <c r="B162" t="s">
        <v>233</v>
      </c>
      <c r="C162"/>
      <c r="E162"/>
      <c r="F162" s="24">
        <v>7963.28</v>
      </c>
      <c r="G162" s="24">
        <v>1672.3100000000002</v>
      </c>
      <c r="H162" s="24">
        <v>9635.59</v>
      </c>
    </row>
    <row r="163" spans="2:8" x14ac:dyDescent="0.25">
      <c r="B163" t="s">
        <v>979</v>
      </c>
      <c r="C163"/>
      <c r="E163"/>
      <c r="F163" s="24">
        <v>648.83000000000004</v>
      </c>
      <c r="G163" s="24">
        <v>64.88</v>
      </c>
      <c r="H163" s="24">
        <v>713.71</v>
      </c>
    </row>
    <row r="164" spans="2:8" x14ac:dyDescent="0.25">
      <c r="B164" t="s">
        <v>1880</v>
      </c>
      <c r="C164"/>
      <c r="E164"/>
      <c r="F164" s="24">
        <v>777.6</v>
      </c>
      <c r="G164" s="24">
        <v>163.30000000000001</v>
      </c>
      <c r="H164" s="24">
        <v>940.9</v>
      </c>
    </row>
    <row r="165" spans="2:8" x14ac:dyDescent="0.25">
      <c r="B165" t="s">
        <v>234</v>
      </c>
      <c r="C165"/>
      <c r="E165"/>
      <c r="F165" s="24">
        <v>1406.6999999999998</v>
      </c>
      <c r="G165" s="24">
        <v>295.39999999999998</v>
      </c>
      <c r="H165" s="24">
        <v>1702.1000000000001</v>
      </c>
    </row>
    <row r="166" spans="2:8" x14ac:dyDescent="0.25">
      <c r="B166" t="s">
        <v>235</v>
      </c>
      <c r="C166"/>
      <c r="E166"/>
      <c r="F166" s="24">
        <v>2324.0200000000004</v>
      </c>
      <c r="G166" s="24">
        <v>488.04999999999984</v>
      </c>
      <c r="H166" s="24">
        <v>2812.0699999999997</v>
      </c>
    </row>
    <row r="167" spans="2:8" x14ac:dyDescent="0.25">
      <c r="B167" t="s">
        <v>980</v>
      </c>
      <c r="C167"/>
      <c r="E167"/>
      <c r="F167" s="24">
        <v>103.2</v>
      </c>
      <c r="G167" s="24">
        <v>21.67</v>
      </c>
      <c r="H167" s="24">
        <v>124.87</v>
      </c>
    </row>
    <row r="168" spans="2:8" x14ac:dyDescent="0.25">
      <c r="B168" t="s">
        <v>1881</v>
      </c>
      <c r="C168"/>
      <c r="E168"/>
      <c r="F168" s="24">
        <v>2561.4</v>
      </c>
      <c r="G168" s="24">
        <v>537.9</v>
      </c>
      <c r="H168" s="24">
        <v>3099.3</v>
      </c>
    </row>
    <row r="169" spans="2:8" x14ac:dyDescent="0.25">
      <c r="B169" t="s">
        <v>236</v>
      </c>
      <c r="C169"/>
      <c r="E169"/>
      <c r="F169" s="24">
        <v>91.63000000000001</v>
      </c>
      <c r="G169" s="24">
        <v>19.25</v>
      </c>
      <c r="H169" s="24">
        <v>110.88</v>
      </c>
    </row>
    <row r="170" spans="2:8" x14ac:dyDescent="0.25">
      <c r="B170" t="s">
        <v>1298</v>
      </c>
      <c r="C170"/>
      <c r="E170"/>
      <c r="F170" s="24">
        <v>699.24</v>
      </c>
      <c r="G170" s="24">
        <v>142.76</v>
      </c>
      <c r="H170" s="24">
        <v>740.0200000000001</v>
      </c>
    </row>
    <row r="171" spans="2:8" x14ac:dyDescent="0.25">
      <c r="B171" t="s">
        <v>1002</v>
      </c>
      <c r="C171"/>
      <c r="E171"/>
      <c r="F171" s="24">
        <v>552.37</v>
      </c>
      <c r="G171" s="24">
        <v>116</v>
      </c>
      <c r="H171" s="24">
        <v>668.37</v>
      </c>
    </row>
    <row r="172" spans="2:8" x14ac:dyDescent="0.25">
      <c r="B172" t="s">
        <v>237</v>
      </c>
      <c r="C172"/>
      <c r="E172"/>
      <c r="F172" s="24">
        <v>1041.75</v>
      </c>
      <c r="G172" s="24">
        <v>218.76000000000002</v>
      </c>
      <c r="H172" s="24">
        <v>1260.51</v>
      </c>
    </row>
    <row r="173" spans="2:8" x14ac:dyDescent="0.25">
      <c r="B173" t="s">
        <v>238</v>
      </c>
      <c r="C173"/>
      <c r="E173"/>
      <c r="F173" s="24">
        <v>16479.41</v>
      </c>
      <c r="G173" s="24">
        <v>3460.6799999999994</v>
      </c>
      <c r="H173" s="24">
        <v>19940.089999999997</v>
      </c>
    </row>
    <row r="174" spans="2:8" x14ac:dyDescent="0.25">
      <c r="B174" t="s">
        <v>624</v>
      </c>
      <c r="C174"/>
      <c r="E174"/>
      <c r="F174" s="24">
        <v>500</v>
      </c>
      <c r="G174" s="24">
        <v>105</v>
      </c>
      <c r="H174" s="24">
        <v>605</v>
      </c>
    </row>
    <row r="175" spans="2:8" x14ac:dyDescent="0.25">
      <c r="B175" t="s">
        <v>1882</v>
      </c>
      <c r="C175"/>
      <c r="E175"/>
      <c r="F175" s="24">
        <v>760</v>
      </c>
      <c r="G175" s="24">
        <v>56.7</v>
      </c>
      <c r="H175" s="24">
        <v>816.7</v>
      </c>
    </row>
    <row r="176" spans="2:8" x14ac:dyDescent="0.25">
      <c r="B176" t="s">
        <v>239</v>
      </c>
      <c r="C176"/>
      <c r="E176"/>
      <c r="F176" s="24">
        <v>38603.660000000011</v>
      </c>
      <c r="G176" s="24">
        <v>8106.78</v>
      </c>
      <c r="H176" s="24">
        <v>46710.44000000001</v>
      </c>
    </row>
    <row r="177" spans="2:8" x14ac:dyDescent="0.25">
      <c r="B177" t="s">
        <v>240</v>
      </c>
      <c r="C177"/>
      <c r="E177"/>
      <c r="F177" s="24">
        <v>606.25</v>
      </c>
      <c r="G177" s="24">
        <v>127.31</v>
      </c>
      <c r="H177" s="24">
        <v>733.56000000000006</v>
      </c>
    </row>
    <row r="178" spans="2:8" x14ac:dyDescent="0.25">
      <c r="B178" t="s">
        <v>981</v>
      </c>
      <c r="C178"/>
      <c r="E178"/>
      <c r="F178" s="24">
        <v>1285.9000000000001</v>
      </c>
      <c r="G178" s="24">
        <v>270.04000000000002</v>
      </c>
      <c r="H178" s="24">
        <v>1555.94</v>
      </c>
    </row>
    <row r="179" spans="2:8" x14ac:dyDescent="0.25">
      <c r="B179" t="s">
        <v>241</v>
      </c>
      <c r="C179"/>
      <c r="E179"/>
      <c r="F179" s="24">
        <v>5712.2199999999993</v>
      </c>
      <c r="G179" s="24">
        <v>1199.56</v>
      </c>
      <c r="H179" s="24">
        <v>6911.78</v>
      </c>
    </row>
    <row r="180" spans="2:8" x14ac:dyDescent="0.25">
      <c r="B180" t="s">
        <v>242</v>
      </c>
      <c r="C180"/>
      <c r="E180"/>
      <c r="F180" s="24">
        <v>22696.670000000002</v>
      </c>
      <c r="G180" s="24">
        <v>2306.1</v>
      </c>
      <c r="H180" s="24">
        <v>25002.769999999997</v>
      </c>
    </row>
    <row r="181" spans="2:8" x14ac:dyDescent="0.25">
      <c r="B181" t="s">
        <v>1883</v>
      </c>
      <c r="C181"/>
      <c r="E181"/>
      <c r="F181" s="24">
        <v>2323.6</v>
      </c>
      <c r="G181" s="24">
        <v>232.36</v>
      </c>
      <c r="H181" s="24">
        <v>2555.96</v>
      </c>
    </row>
    <row r="182" spans="2:8" x14ac:dyDescent="0.25">
      <c r="B182" t="s">
        <v>1884</v>
      </c>
      <c r="C182"/>
      <c r="E182"/>
      <c r="F182" s="24">
        <v>497</v>
      </c>
      <c r="G182" s="24">
        <v>104.37</v>
      </c>
      <c r="H182" s="24">
        <v>601.37</v>
      </c>
    </row>
    <row r="183" spans="2:8" x14ac:dyDescent="0.25">
      <c r="B183" t="s">
        <v>1324</v>
      </c>
      <c r="C183"/>
      <c r="E183"/>
      <c r="F183" s="24">
        <v>4461.2000000000007</v>
      </c>
      <c r="G183" s="24">
        <v>936.85000000000014</v>
      </c>
      <c r="H183" s="24">
        <v>5398.0499999999993</v>
      </c>
    </row>
    <row r="184" spans="2:8" x14ac:dyDescent="0.25">
      <c r="B184" t="s">
        <v>1885</v>
      </c>
      <c r="C184"/>
      <c r="E184"/>
      <c r="F184" s="24">
        <v>387.5</v>
      </c>
      <c r="G184" s="24">
        <v>81.38</v>
      </c>
      <c r="H184" s="24">
        <v>468.88</v>
      </c>
    </row>
    <row r="185" spans="2:8" x14ac:dyDescent="0.25">
      <c r="B185" t="s">
        <v>243</v>
      </c>
      <c r="C185"/>
      <c r="E185"/>
      <c r="F185" s="24">
        <v>13725.92</v>
      </c>
      <c r="G185" s="24">
        <v>2882.49</v>
      </c>
      <c r="H185" s="24">
        <v>16608.41</v>
      </c>
    </row>
    <row r="186" spans="2:8" x14ac:dyDescent="0.25">
      <c r="B186" t="s">
        <v>244</v>
      </c>
      <c r="C186"/>
      <c r="E186"/>
      <c r="F186" s="24">
        <v>2585</v>
      </c>
      <c r="G186" s="24">
        <v>542.86</v>
      </c>
      <c r="H186" s="24">
        <v>3127.8599999999997</v>
      </c>
    </row>
    <row r="187" spans="2:8" x14ac:dyDescent="0.25">
      <c r="B187" t="s">
        <v>1886</v>
      </c>
      <c r="C187"/>
      <c r="E187"/>
      <c r="F187" s="24">
        <v>250</v>
      </c>
      <c r="G187" s="24">
        <v>52.5</v>
      </c>
      <c r="H187" s="24">
        <v>302.5</v>
      </c>
    </row>
    <row r="188" spans="2:8" x14ac:dyDescent="0.25">
      <c r="B188" t="s">
        <v>1003</v>
      </c>
      <c r="C188"/>
      <c r="E188"/>
      <c r="F188" s="24">
        <v>5390.66</v>
      </c>
      <c r="G188" s="24">
        <v>1132.0400000000002</v>
      </c>
      <c r="H188" s="24">
        <v>6522.7</v>
      </c>
    </row>
    <row r="189" spans="2:8" x14ac:dyDescent="0.25">
      <c r="B189" t="s">
        <v>982</v>
      </c>
      <c r="C189"/>
      <c r="E189"/>
      <c r="F189" s="24">
        <v>4636.68</v>
      </c>
      <c r="G189" s="24">
        <v>973.7</v>
      </c>
      <c r="H189" s="24">
        <v>5610.38</v>
      </c>
    </row>
    <row r="190" spans="2:8" x14ac:dyDescent="0.25">
      <c r="B190" t="s">
        <v>245</v>
      </c>
      <c r="C190"/>
      <c r="E190"/>
      <c r="F190" s="24">
        <v>3196.7400000000007</v>
      </c>
      <c r="G190" s="24">
        <v>671.31000000000017</v>
      </c>
      <c r="H190" s="24">
        <v>3868.0500000000006</v>
      </c>
    </row>
    <row r="191" spans="2:8" x14ac:dyDescent="0.25">
      <c r="B191" t="s">
        <v>246</v>
      </c>
      <c r="C191"/>
      <c r="E191"/>
      <c r="F191" s="24">
        <v>5117.88</v>
      </c>
      <c r="G191" s="24">
        <v>1074.77</v>
      </c>
      <c r="H191" s="24">
        <v>6192.65</v>
      </c>
    </row>
    <row r="192" spans="2:8" x14ac:dyDescent="0.25">
      <c r="B192" t="s">
        <v>247</v>
      </c>
      <c r="C192"/>
      <c r="E192"/>
      <c r="F192" s="24">
        <v>7645.1400000000021</v>
      </c>
      <c r="G192" s="24">
        <v>1605.51</v>
      </c>
      <c r="H192" s="24">
        <v>9250.6499999999978</v>
      </c>
    </row>
    <row r="193" spans="2:8" x14ac:dyDescent="0.25">
      <c r="B193" t="s">
        <v>1887</v>
      </c>
      <c r="C193"/>
      <c r="E193"/>
      <c r="F193" s="24">
        <v>2900</v>
      </c>
      <c r="G193" s="24">
        <v>609</v>
      </c>
      <c r="H193" s="24">
        <v>3509</v>
      </c>
    </row>
    <row r="194" spans="2:8" x14ac:dyDescent="0.25">
      <c r="B194" t="s">
        <v>248</v>
      </c>
      <c r="C194"/>
      <c r="E194"/>
      <c r="F194" s="24">
        <v>6097</v>
      </c>
      <c r="G194" s="24">
        <v>828.05</v>
      </c>
      <c r="H194" s="24">
        <v>6925.05</v>
      </c>
    </row>
    <row r="195" spans="2:8" x14ac:dyDescent="0.25">
      <c r="B195" t="s">
        <v>249</v>
      </c>
      <c r="C195"/>
      <c r="E195"/>
      <c r="F195" s="24">
        <v>92.91</v>
      </c>
      <c r="G195" s="24">
        <v>19.509999999999998</v>
      </c>
      <c r="H195" s="24">
        <v>112.41999999999999</v>
      </c>
    </row>
    <row r="196" spans="2:8" x14ac:dyDescent="0.25">
      <c r="B196" t="s">
        <v>1888</v>
      </c>
      <c r="C196"/>
      <c r="E196"/>
      <c r="F196" s="24">
        <v>372.88</v>
      </c>
      <c r="G196" s="24">
        <v>37.29</v>
      </c>
      <c r="H196" s="24">
        <v>410.17</v>
      </c>
    </row>
    <row r="197" spans="2:8" x14ac:dyDescent="0.25">
      <c r="B197" t="s">
        <v>1004</v>
      </c>
      <c r="C197"/>
      <c r="E197"/>
      <c r="F197" s="24">
        <v>14720.500000000002</v>
      </c>
      <c r="G197" s="24">
        <v>3091.31</v>
      </c>
      <c r="H197" s="24">
        <v>17811.809999999998</v>
      </c>
    </row>
    <row r="198" spans="2:8" x14ac:dyDescent="0.25">
      <c r="B198" t="s">
        <v>1889</v>
      </c>
      <c r="C198"/>
      <c r="E198"/>
      <c r="F198" s="24">
        <v>687</v>
      </c>
      <c r="G198" s="24">
        <v>144.27000000000001</v>
      </c>
      <c r="H198" s="24">
        <v>831.27</v>
      </c>
    </row>
    <row r="199" spans="2:8" x14ac:dyDescent="0.25">
      <c r="B199" t="s">
        <v>1299</v>
      </c>
      <c r="C199"/>
      <c r="E199"/>
      <c r="F199" s="24">
        <v>4800</v>
      </c>
      <c r="G199" s="24">
        <v>1008</v>
      </c>
      <c r="H199" s="24">
        <v>5808</v>
      </c>
    </row>
    <row r="200" spans="2:8" x14ac:dyDescent="0.25">
      <c r="B200" t="s">
        <v>625</v>
      </c>
      <c r="C200"/>
      <c r="E200"/>
      <c r="F200" s="24">
        <v>141.68</v>
      </c>
      <c r="G200" s="24">
        <v>29.759999999999998</v>
      </c>
      <c r="H200" s="24">
        <v>171.44</v>
      </c>
    </row>
    <row r="201" spans="2:8" x14ac:dyDescent="0.25">
      <c r="B201" t="s">
        <v>1890</v>
      </c>
      <c r="C201"/>
      <c r="E201"/>
      <c r="F201" s="24">
        <v>88.03</v>
      </c>
      <c r="G201" s="24">
        <v>18.489999999999998</v>
      </c>
      <c r="H201" s="24">
        <v>106.52</v>
      </c>
    </row>
    <row r="202" spans="2:8" x14ac:dyDescent="0.25">
      <c r="B202" t="s">
        <v>250</v>
      </c>
      <c r="C202"/>
      <c r="E202"/>
      <c r="F202" s="24">
        <v>134</v>
      </c>
      <c r="G202" s="24">
        <v>28.14</v>
      </c>
      <c r="H202" s="24">
        <v>162.13999999999999</v>
      </c>
    </row>
    <row r="203" spans="2:8" x14ac:dyDescent="0.25">
      <c r="B203" t="s">
        <v>1283</v>
      </c>
      <c r="C203"/>
      <c r="E203"/>
      <c r="F203" s="24">
        <v>9307.48</v>
      </c>
      <c r="G203" s="24">
        <v>1954.5600000000002</v>
      </c>
      <c r="H203" s="24">
        <v>11262.040000000003</v>
      </c>
    </row>
    <row r="204" spans="2:8" x14ac:dyDescent="0.25">
      <c r="B204" t="s">
        <v>1891</v>
      </c>
      <c r="C204"/>
      <c r="E204"/>
      <c r="F204" s="24">
        <v>6659.1</v>
      </c>
      <c r="G204" s="24">
        <v>1398.42</v>
      </c>
      <c r="H204" s="24">
        <v>8057.5199999999995</v>
      </c>
    </row>
    <row r="205" spans="2:8" x14ac:dyDescent="0.25">
      <c r="B205" t="s">
        <v>251</v>
      </c>
      <c r="C205"/>
      <c r="E205"/>
      <c r="F205" s="24">
        <v>33957.4</v>
      </c>
      <c r="G205" s="24">
        <v>7131.0499999999984</v>
      </c>
      <c r="H205" s="24">
        <v>34636.539999999994</v>
      </c>
    </row>
    <row r="206" spans="2:8" x14ac:dyDescent="0.25">
      <c r="B206" t="s">
        <v>252</v>
      </c>
      <c r="C206"/>
      <c r="E206"/>
      <c r="F206" s="24">
        <v>18395.72</v>
      </c>
      <c r="G206" s="24">
        <v>3863.11</v>
      </c>
      <c r="H206" s="24">
        <v>22258.829999999998</v>
      </c>
    </row>
    <row r="207" spans="2:8" x14ac:dyDescent="0.25">
      <c r="B207" t="s">
        <v>253</v>
      </c>
      <c r="C207"/>
      <c r="E207"/>
      <c r="F207" s="24">
        <v>3768.5999999999995</v>
      </c>
      <c r="G207" s="24">
        <v>791.41</v>
      </c>
      <c r="H207" s="24">
        <v>4560.01</v>
      </c>
    </row>
    <row r="208" spans="2:8" x14ac:dyDescent="0.25">
      <c r="B208" t="s">
        <v>254</v>
      </c>
      <c r="C208"/>
      <c r="E208"/>
      <c r="F208" s="24">
        <v>16125</v>
      </c>
      <c r="G208" s="24">
        <v>3386.25</v>
      </c>
      <c r="H208" s="24">
        <v>19511.25</v>
      </c>
    </row>
    <row r="209" spans="2:8" x14ac:dyDescent="0.25">
      <c r="B209" t="s">
        <v>983</v>
      </c>
      <c r="C209"/>
      <c r="E209"/>
      <c r="F209" s="24">
        <v>7462.3200000000006</v>
      </c>
      <c r="G209" s="24">
        <v>1567.09</v>
      </c>
      <c r="H209" s="24">
        <v>9029.41</v>
      </c>
    </row>
    <row r="210" spans="2:8" x14ac:dyDescent="0.25">
      <c r="B210" t="s">
        <v>1300</v>
      </c>
      <c r="C210"/>
      <c r="E210"/>
      <c r="F210" s="24">
        <v>10685.5</v>
      </c>
      <c r="G210" s="24">
        <v>2243.96</v>
      </c>
      <c r="H210" s="24">
        <v>12929.460000000001</v>
      </c>
    </row>
    <row r="211" spans="2:8" x14ac:dyDescent="0.25">
      <c r="B211" t="s">
        <v>255</v>
      </c>
      <c r="C211"/>
      <c r="E211"/>
      <c r="F211" s="24">
        <v>1952.8600000000001</v>
      </c>
      <c r="G211" s="24">
        <v>410.1</v>
      </c>
      <c r="H211" s="24">
        <v>2362.9599999999996</v>
      </c>
    </row>
    <row r="212" spans="2:8" x14ac:dyDescent="0.25">
      <c r="B212" t="s">
        <v>256</v>
      </c>
      <c r="C212"/>
      <c r="E212"/>
      <c r="F212" s="24">
        <v>1429.3899999999999</v>
      </c>
      <c r="G212" s="24">
        <v>300.18</v>
      </c>
      <c r="H212" s="24">
        <v>1729.57</v>
      </c>
    </row>
    <row r="213" spans="2:8" x14ac:dyDescent="0.25">
      <c r="B213" t="s">
        <v>257</v>
      </c>
      <c r="C213"/>
      <c r="E213"/>
      <c r="F213" s="24">
        <v>10936.3</v>
      </c>
      <c r="G213" s="24">
        <v>2296.62</v>
      </c>
      <c r="H213" s="24">
        <v>13232.920000000002</v>
      </c>
    </row>
    <row r="214" spans="2:8" x14ac:dyDescent="0.25">
      <c r="B214" t="s">
        <v>1892</v>
      </c>
      <c r="C214"/>
      <c r="E214"/>
      <c r="F214" s="24">
        <v>14750</v>
      </c>
      <c r="G214" s="24">
        <v>3097.5</v>
      </c>
      <c r="H214" s="24">
        <v>17847.5</v>
      </c>
    </row>
    <row r="215" spans="2:8" x14ac:dyDescent="0.25">
      <c r="B215" t="s">
        <v>1301</v>
      </c>
      <c r="C215"/>
      <c r="E215"/>
      <c r="F215" s="24">
        <v>1824.1</v>
      </c>
      <c r="G215" s="24">
        <v>383.06</v>
      </c>
      <c r="H215" s="24">
        <v>2207.16</v>
      </c>
    </row>
    <row r="216" spans="2:8" x14ac:dyDescent="0.25">
      <c r="B216" t="s">
        <v>258</v>
      </c>
      <c r="C216"/>
      <c r="E216"/>
      <c r="F216" s="24">
        <v>1953.76</v>
      </c>
      <c r="G216" s="24">
        <v>410.29</v>
      </c>
      <c r="H216" s="24">
        <v>2364.0500000000002</v>
      </c>
    </row>
    <row r="217" spans="2:8" x14ac:dyDescent="0.25">
      <c r="B217" t="s">
        <v>259</v>
      </c>
      <c r="C217"/>
      <c r="E217"/>
      <c r="F217" s="24">
        <v>207777.47999999998</v>
      </c>
      <c r="G217" s="24">
        <v>43633.259999999995</v>
      </c>
      <c r="H217" s="24">
        <v>251410.74</v>
      </c>
    </row>
    <row r="218" spans="2:8" x14ac:dyDescent="0.25">
      <c r="B218" t="s">
        <v>626</v>
      </c>
      <c r="C218"/>
      <c r="E218"/>
      <c r="F218" s="24">
        <v>197.6</v>
      </c>
      <c r="G218" s="24">
        <v>41.5</v>
      </c>
      <c r="H218" s="24">
        <v>239.1</v>
      </c>
    </row>
    <row r="219" spans="2:8" x14ac:dyDescent="0.25">
      <c r="B219" t="s">
        <v>1302</v>
      </c>
      <c r="C219"/>
      <c r="E219"/>
      <c r="F219" s="24">
        <v>191.38</v>
      </c>
      <c r="G219" s="24">
        <v>40.19</v>
      </c>
      <c r="H219" s="24">
        <v>231.57</v>
      </c>
    </row>
    <row r="220" spans="2:8" x14ac:dyDescent="0.25">
      <c r="B220" t="s">
        <v>260</v>
      </c>
      <c r="C220"/>
      <c r="E220"/>
      <c r="F220" s="24">
        <v>5756.58</v>
      </c>
      <c r="G220" s="24">
        <v>1208.8800000000001</v>
      </c>
      <c r="H220" s="24">
        <v>6965.46</v>
      </c>
    </row>
    <row r="221" spans="2:8" x14ac:dyDescent="0.25">
      <c r="B221" t="s">
        <v>1284</v>
      </c>
      <c r="C221"/>
      <c r="E221"/>
      <c r="F221" s="24">
        <v>13446.44</v>
      </c>
      <c r="G221" s="24">
        <v>2823.75</v>
      </c>
      <c r="H221" s="24">
        <v>16270.19</v>
      </c>
    </row>
    <row r="222" spans="2:8" x14ac:dyDescent="0.25">
      <c r="B222" t="s">
        <v>627</v>
      </c>
      <c r="C222"/>
      <c r="E222"/>
      <c r="F222" s="24">
        <v>846.98</v>
      </c>
      <c r="G222" s="24">
        <v>177.85999999999999</v>
      </c>
      <c r="H222" s="24">
        <v>1024.8400000000001</v>
      </c>
    </row>
    <row r="223" spans="2:8" x14ac:dyDescent="0.25">
      <c r="B223" t="s">
        <v>1893</v>
      </c>
      <c r="C223"/>
      <c r="E223"/>
      <c r="F223" s="24">
        <v>2769</v>
      </c>
      <c r="G223" s="24">
        <v>581.49</v>
      </c>
      <c r="H223" s="24">
        <v>3350.49</v>
      </c>
    </row>
    <row r="224" spans="2:8" x14ac:dyDescent="0.25">
      <c r="B224" t="s">
        <v>984</v>
      </c>
      <c r="C224"/>
      <c r="E224"/>
      <c r="F224" s="24">
        <v>149.4</v>
      </c>
      <c r="G224" s="24">
        <v>31.360000000000003</v>
      </c>
      <c r="H224" s="24">
        <v>180.76</v>
      </c>
    </row>
    <row r="225" spans="2:8" x14ac:dyDescent="0.25">
      <c r="B225" t="s">
        <v>261</v>
      </c>
      <c r="C225"/>
      <c r="E225"/>
      <c r="F225" s="24">
        <v>189.27</v>
      </c>
      <c r="G225" s="24">
        <v>39.75</v>
      </c>
      <c r="H225" s="24">
        <v>229.01999999999998</v>
      </c>
    </row>
    <row r="226" spans="2:8" x14ac:dyDescent="0.25">
      <c r="B226" t="s">
        <v>1285</v>
      </c>
      <c r="C226"/>
      <c r="E226"/>
      <c r="F226" s="24">
        <v>15110.75</v>
      </c>
      <c r="G226" s="24">
        <v>3173.26</v>
      </c>
      <c r="H226" s="24">
        <v>18284.009999999998</v>
      </c>
    </row>
    <row r="227" spans="2:8" x14ac:dyDescent="0.25">
      <c r="B227" t="s">
        <v>628</v>
      </c>
      <c r="C227"/>
      <c r="E227"/>
      <c r="F227" s="24">
        <v>263.59000000000003</v>
      </c>
      <c r="G227" s="24">
        <v>55.35</v>
      </c>
      <c r="H227" s="24">
        <v>318.94</v>
      </c>
    </row>
    <row r="228" spans="2:8" x14ac:dyDescent="0.25">
      <c r="B228" t="s">
        <v>262</v>
      </c>
      <c r="C228"/>
      <c r="E228"/>
      <c r="F228" s="24">
        <v>1982.5599999999997</v>
      </c>
      <c r="G228" s="24">
        <v>416.35</v>
      </c>
      <c r="H228" s="24">
        <v>2398.9100000000003</v>
      </c>
    </row>
    <row r="229" spans="2:8" x14ac:dyDescent="0.25">
      <c r="B229" t="s">
        <v>1005</v>
      </c>
      <c r="C229"/>
      <c r="E229"/>
      <c r="F229" s="24">
        <v>1579.7600000000002</v>
      </c>
      <c r="G229" s="24">
        <v>331.75</v>
      </c>
      <c r="H229" s="24">
        <v>1911.51</v>
      </c>
    </row>
    <row r="230" spans="2:8" x14ac:dyDescent="0.25">
      <c r="B230" t="s">
        <v>985</v>
      </c>
      <c r="C230"/>
      <c r="E230"/>
      <c r="F230" s="24">
        <v>5166.2299999999996</v>
      </c>
      <c r="G230" s="24">
        <v>1084.9000000000001</v>
      </c>
      <c r="H230" s="24">
        <v>6251.13</v>
      </c>
    </row>
    <row r="231" spans="2:8" x14ac:dyDescent="0.25">
      <c r="B231" t="s">
        <v>263</v>
      </c>
      <c r="C231"/>
      <c r="E231"/>
      <c r="F231" s="24">
        <v>146111.43</v>
      </c>
      <c r="G231" s="24">
        <v>30683.35</v>
      </c>
      <c r="H231" s="24">
        <v>176794.78</v>
      </c>
    </row>
    <row r="232" spans="2:8" x14ac:dyDescent="0.25">
      <c r="B232" t="s">
        <v>264</v>
      </c>
      <c r="C232"/>
      <c r="E232"/>
      <c r="F232" s="24">
        <v>1680.83</v>
      </c>
      <c r="G232" s="24">
        <v>352.97</v>
      </c>
      <c r="H232" s="24">
        <v>2033.8</v>
      </c>
    </row>
    <row r="233" spans="2:8" x14ac:dyDescent="0.25">
      <c r="B233" t="s">
        <v>1894</v>
      </c>
      <c r="C233"/>
      <c r="E233"/>
      <c r="F233" s="24">
        <v>2020.55</v>
      </c>
      <c r="G233" s="24">
        <v>424.31</v>
      </c>
      <c r="H233" s="24">
        <v>2444.86</v>
      </c>
    </row>
    <row r="234" spans="2:8" x14ac:dyDescent="0.25">
      <c r="B234" t="s">
        <v>265</v>
      </c>
      <c r="C234"/>
      <c r="E234"/>
      <c r="F234" s="24">
        <v>2072.2700000000004</v>
      </c>
      <c r="G234" s="24">
        <v>435.17</v>
      </c>
      <c r="H234" s="24">
        <v>2507.44</v>
      </c>
    </row>
    <row r="235" spans="2:8" x14ac:dyDescent="0.25">
      <c r="B235" t="s">
        <v>266</v>
      </c>
      <c r="C235"/>
      <c r="E235"/>
      <c r="F235" s="24">
        <v>485.92</v>
      </c>
      <c r="G235" s="24">
        <v>102.05</v>
      </c>
      <c r="H235" s="24">
        <v>587.97</v>
      </c>
    </row>
    <row r="236" spans="2:8" x14ac:dyDescent="0.25">
      <c r="B236" t="s">
        <v>1325</v>
      </c>
      <c r="C236"/>
      <c r="E236"/>
      <c r="F236" s="24">
        <v>7688.4599999999991</v>
      </c>
      <c r="G236" s="24">
        <v>1614.5800000000002</v>
      </c>
      <c r="H236" s="24">
        <v>9303.0399999999972</v>
      </c>
    </row>
    <row r="237" spans="2:8" x14ac:dyDescent="0.25">
      <c r="B237" t="s">
        <v>1286</v>
      </c>
      <c r="C237"/>
      <c r="E237"/>
      <c r="F237" s="24">
        <v>625</v>
      </c>
      <c r="G237" s="24">
        <v>131.25</v>
      </c>
      <c r="H237" s="24">
        <v>756.25</v>
      </c>
    </row>
    <row r="238" spans="2:8" x14ac:dyDescent="0.25">
      <c r="B238" t="s">
        <v>267</v>
      </c>
      <c r="C238"/>
      <c r="E238"/>
      <c r="F238" s="24">
        <v>1657.6000000000001</v>
      </c>
      <c r="G238" s="24">
        <v>348.21999999999986</v>
      </c>
      <c r="H238" s="24">
        <v>2005.8200000000004</v>
      </c>
    </row>
    <row r="239" spans="2:8" x14ac:dyDescent="0.25">
      <c r="B239" t="s">
        <v>268</v>
      </c>
      <c r="C239"/>
      <c r="E239"/>
      <c r="F239" s="24">
        <v>1201.1299999999978</v>
      </c>
      <c r="G239" s="24">
        <v>252.75999999999931</v>
      </c>
      <c r="H239" s="24">
        <v>1453.8899999999999</v>
      </c>
    </row>
    <row r="240" spans="2:8" x14ac:dyDescent="0.25">
      <c r="B240" t="s">
        <v>1006</v>
      </c>
      <c r="C240"/>
      <c r="E240"/>
      <c r="F240" s="24">
        <v>1430.6</v>
      </c>
      <c r="G240" s="24">
        <v>300.43</v>
      </c>
      <c r="H240" s="24">
        <v>1731.03</v>
      </c>
    </row>
    <row r="241" spans="2:8" x14ac:dyDescent="0.25">
      <c r="B241" t="s">
        <v>1895</v>
      </c>
      <c r="C241"/>
      <c r="E241"/>
      <c r="F241" s="24">
        <v>404.34</v>
      </c>
      <c r="G241" s="24">
        <v>84.91</v>
      </c>
      <c r="H241" s="24">
        <v>489.25</v>
      </c>
    </row>
    <row r="242" spans="2:8" x14ac:dyDescent="0.25">
      <c r="B242" t="s">
        <v>986</v>
      </c>
      <c r="C242"/>
      <c r="E242"/>
      <c r="F242" s="24">
        <v>1330.56</v>
      </c>
      <c r="G242" s="24">
        <v>279.40000000000003</v>
      </c>
      <c r="H242" s="24">
        <v>1609.9599999999998</v>
      </c>
    </row>
    <row r="243" spans="2:8" x14ac:dyDescent="0.25">
      <c r="B243" t="s">
        <v>1303</v>
      </c>
      <c r="C243"/>
      <c r="E243"/>
      <c r="F243" s="24">
        <v>900.3599999999999</v>
      </c>
      <c r="G243" s="24">
        <v>189.07</v>
      </c>
      <c r="H243" s="24">
        <v>1089.4299999999998</v>
      </c>
    </row>
    <row r="244" spans="2:8" x14ac:dyDescent="0.25">
      <c r="B244" t="s">
        <v>1896</v>
      </c>
      <c r="C244"/>
      <c r="E244"/>
      <c r="F244" s="24">
        <v>316</v>
      </c>
      <c r="H244" s="24">
        <v>316</v>
      </c>
    </row>
    <row r="245" spans="2:8" x14ac:dyDescent="0.25">
      <c r="B245" t="s">
        <v>1326</v>
      </c>
      <c r="C245"/>
      <c r="E245"/>
      <c r="F245" s="24">
        <v>1237.54</v>
      </c>
      <c r="G245" s="24">
        <v>259.88</v>
      </c>
      <c r="H245" s="24">
        <v>1497.42</v>
      </c>
    </row>
    <row r="246" spans="2:8" x14ac:dyDescent="0.25">
      <c r="B246" t="s">
        <v>269</v>
      </c>
      <c r="C246"/>
      <c r="E246"/>
      <c r="F246" s="24">
        <v>0</v>
      </c>
      <c r="G246" s="24">
        <v>0</v>
      </c>
      <c r="H246" s="24">
        <v>0</v>
      </c>
    </row>
    <row r="247" spans="2:8" x14ac:dyDescent="0.25">
      <c r="B247" t="s">
        <v>987</v>
      </c>
      <c r="C247"/>
      <c r="E247"/>
      <c r="F247" s="24">
        <v>1310.84</v>
      </c>
      <c r="G247" s="24">
        <v>275.27999999999997</v>
      </c>
      <c r="H247" s="24">
        <v>1586.12</v>
      </c>
    </row>
    <row r="248" spans="2:8" x14ac:dyDescent="0.25">
      <c r="B248" t="s">
        <v>1897</v>
      </c>
      <c r="C248"/>
      <c r="E248"/>
      <c r="F248" s="24">
        <v>5095.45</v>
      </c>
      <c r="G248" s="24">
        <v>509.55</v>
      </c>
      <c r="H248" s="24">
        <v>5605</v>
      </c>
    </row>
    <row r="249" spans="2:8" x14ac:dyDescent="0.25">
      <c r="B249" t="s">
        <v>1898</v>
      </c>
      <c r="C249"/>
      <c r="E249"/>
      <c r="F249" s="24">
        <v>1446.47</v>
      </c>
      <c r="G249" s="24">
        <v>303.76</v>
      </c>
      <c r="H249" s="24">
        <v>1750.23</v>
      </c>
    </row>
    <row r="250" spans="2:8" x14ac:dyDescent="0.25">
      <c r="B250" t="s">
        <v>988</v>
      </c>
      <c r="C250"/>
      <c r="E250"/>
      <c r="F250" s="24">
        <v>220</v>
      </c>
      <c r="G250" s="24">
        <v>46.2</v>
      </c>
      <c r="H250" s="24">
        <v>266.2</v>
      </c>
    </row>
    <row r="251" spans="2:8" x14ac:dyDescent="0.25">
      <c r="B251" t="s">
        <v>989</v>
      </c>
      <c r="C251"/>
      <c r="E251"/>
      <c r="F251" s="24">
        <v>154.44999999999999</v>
      </c>
      <c r="G251" s="24">
        <v>32.43</v>
      </c>
      <c r="H251" s="24">
        <v>186.88</v>
      </c>
    </row>
    <row r="252" spans="2:8" x14ac:dyDescent="0.25">
      <c r="B252" t="s">
        <v>270</v>
      </c>
      <c r="C252"/>
      <c r="E252"/>
      <c r="F252" s="24">
        <v>1298.8</v>
      </c>
      <c r="G252" s="24">
        <v>129.88</v>
      </c>
      <c r="H252" s="24">
        <v>1428.68</v>
      </c>
    </row>
    <row r="253" spans="2:8" x14ac:dyDescent="0.25">
      <c r="B253" t="s">
        <v>271</v>
      </c>
      <c r="C253"/>
      <c r="E253"/>
      <c r="F253" s="24">
        <v>44854.630000000005</v>
      </c>
      <c r="G253" s="24">
        <v>7353.4200000000037</v>
      </c>
      <c r="H253" s="24">
        <v>52208.05</v>
      </c>
    </row>
    <row r="254" spans="2:8" x14ac:dyDescent="0.25">
      <c r="B254" t="s">
        <v>272</v>
      </c>
      <c r="C254"/>
      <c r="E254"/>
      <c r="F254" s="24">
        <v>180</v>
      </c>
      <c r="G254" s="24">
        <v>37.799999999999997</v>
      </c>
      <c r="H254" s="24">
        <v>217.8</v>
      </c>
    </row>
    <row r="255" spans="2:8" x14ac:dyDescent="0.25">
      <c r="B255" t="s">
        <v>273</v>
      </c>
      <c r="C255"/>
      <c r="E255"/>
      <c r="F255" s="24">
        <v>28741.25</v>
      </c>
      <c r="G255" s="24">
        <v>5983.5400000000009</v>
      </c>
      <c r="H255" s="24">
        <v>34724.79</v>
      </c>
    </row>
    <row r="256" spans="2:8" x14ac:dyDescent="0.25">
      <c r="B256" t="s">
        <v>274</v>
      </c>
      <c r="C256"/>
      <c r="E256"/>
      <c r="F256" s="24">
        <v>890</v>
      </c>
      <c r="G256" s="24">
        <v>186.9</v>
      </c>
      <c r="H256" s="24">
        <v>1076.9000000000001</v>
      </c>
    </row>
    <row r="257" spans="2:8" x14ac:dyDescent="0.25">
      <c r="B257" t="s">
        <v>275</v>
      </c>
      <c r="C257"/>
      <c r="E257"/>
      <c r="F257" s="24">
        <v>1604.6100000000001</v>
      </c>
      <c r="G257" s="24">
        <v>336.96000000000004</v>
      </c>
      <c r="H257" s="24">
        <v>1941.5700000000002</v>
      </c>
    </row>
    <row r="258" spans="2:8" x14ac:dyDescent="0.25">
      <c r="B258" t="s">
        <v>629</v>
      </c>
      <c r="C258"/>
      <c r="E258"/>
      <c r="F258" s="24">
        <v>350</v>
      </c>
      <c r="G258" s="24">
        <v>73.5</v>
      </c>
      <c r="H258" s="24">
        <v>423.5</v>
      </c>
    </row>
    <row r="259" spans="2:8" x14ac:dyDescent="0.25">
      <c r="B259" t="s">
        <v>990</v>
      </c>
      <c r="C259"/>
      <c r="E259"/>
      <c r="F259" s="24">
        <v>22731.66</v>
      </c>
      <c r="G259" s="24">
        <v>4773.6400000000012</v>
      </c>
      <c r="H259" s="24">
        <v>27505.300000000007</v>
      </c>
    </row>
    <row r="260" spans="2:8" x14ac:dyDescent="0.25">
      <c r="B260" t="s">
        <v>171</v>
      </c>
      <c r="C260"/>
      <c r="E260"/>
      <c r="F260" s="24">
        <v>2151903.9899999993</v>
      </c>
      <c r="G260" s="24">
        <v>400713.50999999978</v>
      </c>
      <c r="H260" s="24">
        <v>2544938.1499999985</v>
      </c>
    </row>
    <row r="261" spans="2:8" x14ac:dyDescent="0.25">
      <c r="C261"/>
      <c r="E261"/>
      <c r="F261"/>
      <c r="G261"/>
    </row>
    <row r="262" spans="2:8" x14ac:dyDescent="0.25">
      <c r="C262"/>
      <c r="E262"/>
      <c r="F262"/>
      <c r="G262"/>
    </row>
    <row r="263" spans="2:8" x14ac:dyDescent="0.25">
      <c r="C263"/>
      <c r="E263"/>
      <c r="F263"/>
      <c r="G263"/>
    </row>
    <row r="264" spans="2:8" x14ac:dyDescent="0.25">
      <c r="C264"/>
      <c r="E264"/>
      <c r="F264"/>
      <c r="G264"/>
    </row>
    <row r="265" spans="2:8" x14ac:dyDescent="0.25">
      <c r="C265"/>
      <c r="E265"/>
      <c r="F265"/>
      <c r="G265"/>
    </row>
    <row r="266" spans="2:8" x14ac:dyDescent="0.25">
      <c r="C266"/>
      <c r="E266"/>
      <c r="F266"/>
      <c r="G266"/>
    </row>
    <row r="267" spans="2:8" x14ac:dyDescent="0.25">
      <c r="C267"/>
      <c r="E267"/>
      <c r="F267"/>
      <c r="G267"/>
    </row>
    <row r="268" spans="2:8" x14ac:dyDescent="0.25">
      <c r="C268"/>
      <c r="E268"/>
      <c r="F268"/>
      <c r="G268"/>
    </row>
    <row r="269" spans="2:8" x14ac:dyDescent="0.25">
      <c r="C269"/>
      <c r="E269"/>
      <c r="F269"/>
      <c r="G269"/>
    </row>
    <row r="270" spans="2:8" x14ac:dyDescent="0.25">
      <c r="C270"/>
      <c r="E270"/>
      <c r="F270"/>
      <c r="G270"/>
    </row>
    <row r="271" spans="2:8" x14ac:dyDescent="0.25">
      <c r="C271"/>
      <c r="E271"/>
      <c r="F271"/>
      <c r="G271"/>
    </row>
    <row r="272" spans="2:8" x14ac:dyDescent="0.25">
      <c r="C272"/>
      <c r="E272"/>
      <c r="F272"/>
      <c r="G272"/>
    </row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spans="3:7" x14ac:dyDescent="0.25">
      <c r="C1633"/>
      <c r="E1633"/>
      <c r="F1633"/>
      <c r="G1633"/>
    </row>
    <row r="1634" spans="3:7" x14ac:dyDescent="0.25">
      <c r="C1634"/>
      <c r="E1634"/>
      <c r="F1634"/>
      <c r="G1634"/>
    </row>
    <row r="1635" spans="3:7" x14ac:dyDescent="0.25">
      <c r="C1635"/>
      <c r="E1635"/>
      <c r="F1635"/>
      <c r="G1635"/>
    </row>
    <row r="1636" spans="3:7" x14ac:dyDescent="0.25">
      <c r="C1636"/>
      <c r="E1636"/>
      <c r="F1636"/>
      <c r="G1636"/>
    </row>
    <row r="1637" spans="3:7" x14ac:dyDescent="0.25">
      <c r="C1637"/>
      <c r="E1637"/>
      <c r="F1637"/>
      <c r="G1637"/>
    </row>
    <row r="1638" spans="3:7" x14ac:dyDescent="0.25">
      <c r="C1638"/>
      <c r="E1638"/>
      <c r="F1638"/>
      <c r="G1638"/>
    </row>
    <row r="1639" spans="3:7" x14ac:dyDescent="0.25">
      <c r="C1639"/>
      <c r="E1639"/>
      <c r="F1639"/>
      <c r="G1639"/>
    </row>
    <row r="1640" spans="3:7" x14ac:dyDescent="0.25">
      <c r="C1640"/>
      <c r="E1640"/>
      <c r="F1640"/>
      <c r="G1640"/>
    </row>
    <row r="1641" spans="3:7" x14ac:dyDescent="0.25">
      <c r="C1641"/>
      <c r="E1641"/>
      <c r="F1641"/>
      <c r="G1641"/>
    </row>
    <row r="1642" spans="3:7" x14ac:dyDescent="0.25">
      <c r="C1642"/>
      <c r="E1642"/>
      <c r="F1642"/>
      <c r="G1642"/>
    </row>
    <row r="1643" spans="3:7" x14ac:dyDescent="0.25">
      <c r="C1643"/>
      <c r="E1643"/>
      <c r="F1643"/>
      <c r="G1643"/>
    </row>
    <row r="1644" spans="3:7" x14ac:dyDescent="0.25">
      <c r="E1644"/>
      <c r="F1644"/>
      <c r="G1644"/>
    </row>
    <row r="1645" spans="3:7" x14ac:dyDescent="0.25">
      <c r="E1645"/>
      <c r="F1645"/>
      <c r="G1645"/>
    </row>
    <row r="1646" spans="3:7" x14ac:dyDescent="0.25">
      <c r="E1646"/>
      <c r="F1646"/>
      <c r="G1646"/>
    </row>
    <row r="1647" spans="3:7" x14ac:dyDescent="0.25">
      <c r="E1647"/>
      <c r="F1647"/>
      <c r="G1647"/>
    </row>
    <row r="1648" spans="3:7" x14ac:dyDescent="0.25">
      <c r="E1648"/>
      <c r="F1648"/>
      <c r="G1648"/>
    </row>
    <row r="1649" spans="3:3" customFormat="1" x14ac:dyDescent="0.25">
      <c r="C1649" s="25"/>
    </row>
    <row r="1650" spans="3:3" customFormat="1" x14ac:dyDescent="0.25">
      <c r="C1650" s="25"/>
    </row>
    <row r="1651" spans="3:3" customFormat="1" x14ac:dyDescent="0.25">
      <c r="C1651" s="25"/>
    </row>
    <row r="1652" spans="3:3" customFormat="1" x14ac:dyDescent="0.25">
      <c r="C1652" s="25"/>
    </row>
    <row r="1653" spans="3:3" customFormat="1" x14ac:dyDescent="0.25">
      <c r="C1653" s="25"/>
    </row>
    <row r="1654" spans="3:3" customFormat="1" x14ac:dyDescent="0.25">
      <c r="C1654" s="25"/>
    </row>
    <row r="1655" spans="3:3" customFormat="1" x14ac:dyDescent="0.25">
      <c r="C1655" s="25"/>
    </row>
    <row r="1656" spans="3:3" customFormat="1" x14ac:dyDescent="0.25">
      <c r="C1656" s="25"/>
    </row>
    <row r="1657" spans="3:3" customFormat="1" x14ac:dyDescent="0.25">
      <c r="C1657" s="25"/>
    </row>
    <row r="1658" spans="3:3" customFormat="1" x14ac:dyDescent="0.25">
      <c r="C1658" s="25"/>
    </row>
    <row r="1659" spans="3:3" customFormat="1" x14ac:dyDescent="0.25">
      <c r="C1659" s="25"/>
    </row>
    <row r="1660" spans="3:3" customFormat="1" x14ac:dyDescent="0.25">
      <c r="C1660" s="25"/>
    </row>
    <row r="1661" spans="3:3" customFormat="1" x14ac:dyDescent="0.25">
      <c r="C1661" s="25"/>
    </row>
    <row r="1662" spans="3:3" customFormat="1" x14ac:dyDescent="0.25">
      <c r="C1662" s="25"/>
    </row>
    <row r="1663" spans="3:3" customFormat="1" x14ac:dyDescent="0.25">
      <c r="C1663" s="25"/>
    </row>
    <row r="1664" spans="3:3" customFormat="1" x14ac:dyDescent="0.25">
      <c r="C1664" s="25"/>
    </row>
    <row r="1665" spans="3:3" customFormat="1" x14ac:dyDescent="0.25">
      <c r="C1665" s="25"/>
    </row>
    <row r="1666" spans="3:3" customFormat="1" x14ac:dyDescent="0.25">
      <c r="C1666" s="25"/>
    </row>
    <row r="1667" spans="3:3" customFormat="1" x14ac:dyDescent="0.25">
      <c r="C1667" s="25"/>
    </row>
    <row r="1668" spans="3:3" customFormat="1" x14ac:dyDescent="0.25">
      <c r="C1668" s="25"/>
    </row>
    <row r="1669" spans="3:3" customFormat="1" x14ac:dyDescent="0.25">
      <c r="C1669" s="25"/>
    </row>
    <row r="1670" spans="3:3" customFormat="1" x14ac:dyDescent="0.25">
      <c r="C1670" s="25"/>
    </row>
    <row r="1671" spans="3:3" customFormat="1" x14ac:dyDescent="0.25">
      <c r="C1671" s="25"/>
    </row>
    <row r="1672" spans="3:3" customFormat="1" x14ac:dyDescent="0.25">
      <c r="C1672" s="25"/>
    </row>
    <row r="1673" spans="3:3" customFormat="1" x14ac:dyDescent="0.25">
      <c r="C1673" s="25"/>
    </row>
    <row r="1674" spans="3:3" customFormat="1" x14ac:dyDescent="0.25">
      <c r="C1674" s="25"/>
    </row>
    <row r="1675" spans="3:3" customFormat="1" x14ac:dyDescent="0.25">
      <c r="C1675" s="25"/>
    </row>
    <row r="1676" spans="3:3" customFormat="1" x14ac:dyDescent="0.25">
      <c r="C1676" s="25"/>
    </row>
    <row r="1677" spans="3:3" customFormat="1" x14ac:dyDescent="0.25">
      <c r="C1677" s="25"/>
    </row>
    <row r="1678" spans="3:3" customFormat="1" x14ac:dyDescent="0.25">
      <c r="C1678" s="25"/>
    </row>
    <row r="1679" spans="3:3" customFormat="1" x14ac:dyDescent="0.25">
      <c r="C1679" s="25"/>
    </row>
    <row r="1680" spans="3:3" customFormat="1" x14ac:dyDescent="0.25">
      <c r="C1680" s="25"/>
    </row>
    <row r="1681" spans="3:3" customFormat="1" x14ac:dyDescent="0.25">
      <c r="C1681" s="25"/>
    </row>
    <row r="1682" spans="3:3" customFormat="1" x14ac:dyDescent="0.25">
      <c r="C1682" s="25"/>
    </row>
    <row r="1683" spans="3:3" customFormat="1" x14ac:dyDescent="0.25">
      <c r="C1683" s="25"/>
    </row>
    <row r="1684" spans="3:3" customFormat="1" x14ac:dyDescent="0.25">
      <c r="C1684" s="25"/>
    </row>
    <row r="1685" spans="3:3" customFormat="1" x14ac:dyDescent="0.25">
      <c r="C1685" s="25"/>
    </row>
    <row r="1686" spans="3:3" customFormat="1" x14ac:dyDescent="0.25">
      <c r="C1686" s="25"/>
    </row>
    <row r="1687" spans="3:3" customFormat="1" x14ac:dyDescent="0.25">
      <c r="C1687" s="25"/>
    </row>
    <row r="1688" spans="3:3" customFormat="1" x14ac:dyDescent="0.25">
      <c r="C1688" s="25"/>
    </row>
    <row r="1689" spans="3:3" customFormat="1" x14ac:dyDescent="0.25">
      <c r="C1689" s="25"/>
    </row>
    <row r="1690" spans="3:3" customFormat="1" x14ac:dyDescent="0.25">
      <c r="C1690" s="25"/>
    </row>
    <row r="1691" spans="3:3" customFormat="1" x14ac:dyDescent="0.25">
      <c r="C1691" s="25"/>
    </row>
    <row r="1692" spans="3:3" customFormat="1" x14ac:dyDescent="0.25">
      <c r="C1692" s="25"/>
    </row>
    <row r="1693" spans="3:3" customFormat="1" x14ac:dyDescent="0.25">
      <c r="C1693" s="25"/>
    </row>
    <row r="1694" spans="3:3" customFormat="1" x14ac:dyDescent="0.25">
      <c r="C1694" s="25"/>
    </row>
    <row r="1695" spans="3:3" customFormat="1" x14ac:dyDescent="0.25">
      <c r="C1695" s="25"/>
    </row>
    <row r="1696" spans="3:3" customFormat="1" x14ac:dyDescent="0.25">
      <c r="C1696" s="25"/>
    </row>
    <row r="1697" spans="3:3" customFormat="1" x14ac:dyDescent="0.25">
      <c r="C1697" s="25"/>
    </row>
    <row r="1698" spans="3:3" customFormat="1" x14ac:dyDescent="0.25">
      <c r="C1698" s="25"/>
    </row>
    <row r="1699" spans="3:3" customFormat="1" x14ac:dyDescent="0.25">
      <c r="C1699" s="25"/>
    </row>
    <row r="1700" spans="3:3" customFormat="1" x14ac:dyDescent="0.25">
      <c r="C1700" s="25"/>
    </row>
    <row r="1701" spans="3:3" customFormat="1" x14ac:dyDescent="0.25">
      <c r="C1701" s="25"/>
    </row>
    <row r="1702" spans="3:3" customFormat="1" x14ac:dyDescent="0.25">
      <c r="C1702" s="25"/>
    </row>
    <row r="1703" spans="3:3" customFormat="1" x14ac:dyDescent="0.25">
      <c r="C1703" s="25"/>
    </row>
    <row r="1704" spans="3:3" customFormat="1" x14ac:dyDescent="0.25">
      <c r="C1704" s="25"/>
    </row>
    <row r="1705" spans="3:3" customFormat="1" x14ac:dyDescent="0.25">
      <c r="C1705" s="25"/>
    </row>
    <row r="1706" spans="3:3" customFormat="1" x14ac:dyDescent="0.25">
      <c r="C1706" s="25"/>
    </row>
    <row r="1707" spans="3:3" customFormat="1" x14ac:dyDescent="0.25">
      <c r="C1707" s="25"/>
    </row>
    <row r="1708" spans="3:3" customFormat="1" x14ac:dyDescent="0.25">
      <c r="C1708" s="25"/>
    </row>
    <row r="1709" spans="3:3" customFormat="1" x14ac:dyDescent="0.25">
      <c r="C1709" s="25"/>
    </row>
    <row r="1710" spans="3:3" customFormat="1" x14ac:dyDescent="0.25">
      <c r="C1710" s="25"/>
    </row>
    <row r="1711" spans="3:3" customFormat="1" x14ac:dyDescent="0.25">
      <c r="C1711" s="25"/>
    </row>
    <row r="1712" spans="3:3" customFormat="1" x14ac:dyDescent="0.25">
      <c r="C1712" s="25"/>
    </row>
    <row r="1713" spans="3:3" customFormat="1" x14ac:dyDescent="0.25">
      <c r="C1713" s="25"/>
    </row>
    <row r="1714" spans="3:3" customFormat="1" x14ac:dyDescent="0.25">
      <c r="C1714" s="25"/>
    </row>
    <row r="1715" spans="3:3" customFormat="1" x14ac:dyDescent="0.25">
      <c r="C1715" s="25"/>
    </row>
    <row r="1716" spans="3:3" customFormat="1" x14ac:dyDescent="0.25">
      <c r="C1716" s="25"/>
    </row>
    <row r="1717" spans="3:3" customFormat="1" x14ac:dyDescent="0.25">
      <c r="C1717" s="25"/>
    </row>
    <row r="1718" spans="3:3" customFormat="1" x14ac:dyDescent="0.25">
      <c r="C1718" s="25"/>
    </row>
    <row r="1719" spans="3:3" customFormat="1" x14ac:dyDescent="0.25">
      <c r="C1719" s="25"/>
    </row>
    <row r="1720" spans="3:3" customFormat="1" x14ac:dyDescent="0.25">
      <c r="C1720" s="25"/>
    </row>
    <row r="1721" spans="3:3" customFormat="1" x14ac:dyDescent="0.25">
      <c r="C1721" s="25"/>
    </row>
    <row r="1722" spans="3:3" customFormat="1" x14ac:dyDescent="0.25">
      <c r="C1722" s="25"/>
    </row>
    <row r="1723" spans="3:3" customFormat="1" x14ac:dyDescent="0.25">
      <c r="C1723" s="25"/>
    </row>
    <row r="1724" spans="3:3" customFormat="1" x14ac:dyDescent="0.25">
      <c r="C1724" s="25"/>
    </row>
    <row r="1725" spans="3:3" customFormat="1" x14ac:dyDescent="0.25">
      <c r="C1725" s="25"/>
    </row>
    <row r="1726" spans="3:3" customFormat="1" x14ac:dyDescent="0.25">
      <c r="C1726" s="25"/>
    </row>
    <row r="1727" spans="3:3" customFormat="1" x14ac:dyDescent="0.25">
      <c r="C1727" s="25"/>
    </row>
    <row r="1728" spans="3:3" customFormat="1" x14ac:dyDescent="0.25">
      <c r="C1728" s="25"/>
    </row>
    <row r="1729" spans="3:3" customFormat="1" x14ac:dyDescent="0.25">
      <c r="C1729" s="25"/>
    </row>
    <row r="1730" spans="3:3" customFormat="1" x14ac:dyDescent="0.25">
      <c r="C1730" s="25"/>
    </row>
    <row r="1731" spans="3:3" customFormat="1" x14ac:dyDescent="0.25">
      <c r="C1731" s="25"/>
    </row>
    <row r="1732" spans="3:3" customFormat="1" x14ac:dyDescent="0.25">
      <c r="C1732" s="25"/>
    </row>
    <row r="1733" spans="3:3" customFormat="1" x14ac:dyDescent="0.25">
      <c r="C1733" s="25"/>
    </row>
    <row r="1734" spans="3:3" customFormat="1" x14ac:dyDescent="0.25">
      <c r="C1734" s="25"/>
    </row>
    <row r="1735" spans="3:3" customFormat="1" x14ac:dyDescent="0.25">
      <c r="C1735" s="25"/>
    </row>
    <row r="1736" spans="3:3" customFormat="1" x14ac:dyDescent="0.25">
      <c r="C1736" s="25"/>
    </row>
    <row r="1737" spans="3:3" customFormat="1" x14ac:dyDescent="0.25">
      <c r="C1737" s="25"/>
    </row>
    <row r="1738" spans="3:3" customFormat="1" x14ac:dyDescent="0.25">
      <c r="C1738" s="25"/>
    </row>
    <row r="1739" spans="3:3" customFormat="1" x14ac:dyDescent="0.25">
      <c r="C1739" s="25"/>
    </row>
    <row r="1740" spans="3:3" customFormat="1" x14ac:dyDescent="0.25">
      <c r="C1740" s="25"/>
    </row>
    <row r="1741" spans="3:3" customFormat="1" x14ac:dyDescent="0.25">
      <c r="C1741" s="25"/>
    </row>
    <row r="1742" spans="3:3" customFormat="1" x14ac:dyDescent="0.25">
      <c r="C1742" s="25"/>
    </row>
    <row r="1743" spans="3:3" customFormat="1" x14ac:dyDescent="0.25">
      <c r="C1743" s="25"/>
    </row>
    <row r="1744" spans="3:3" customFormat="1" x14ac:dyDescent="0.25">
      <c r="C1744" s="25"/>
    </row>
    <row r="1745" spans="3:3" customFormat="1" x14ac:dyDescent="0.25">
      <c r="C1745" s="25"/>
    </row>
    <row r="1746" spans="3:3" customFormat="1" x14ac:dyDescent="0.25">
      <c r="C1746" s="25"/>
    </row>
    <row r="1747" spans="3:3" customFormat="1" x14ac:dyDescent="0.25">
      <c r="C1747" s="25"/>
    </row>
    <row r="1748" spans="3:3" customFormat="1" x14ac:dyDescent="0.25">
      <c r="C1748" s="25"/>
    </row>
    <row r="1749" spans="3:3" customFormat="1" x14ac:dyDescent="0.25">
      <c r="C1749" s="25"/>
    </row>
    <row r="1750" spans="3:3" customFormat="1" x14ac:dyDescent="0.25">
      <c r="C1750" s="25"/>
    </row>
    <row r="1751" spans="3:3" customFormat="1" x14ac:dyDescent="0.25">
      <c r="C1751" s="25"/>
    </row>
    <row r="1752" spans="3:3" customFormat="1" x14ac:dyDescent="0.25">
      <c r="C1752" s="25"/>
    </row>
    <row r="1753" spans="3:3" customFormat="1" x14ac:dyDescent="0.25">
      <c r="C1753" s="25"/>
    </row>
    <row r="1754" spans="3:3" customFormat="1" x14ac:dyDescent="0.25">
      <c r="C1754" s="25"/>
    </row>
    <row r="1755" spans="3:3" customFormat="1" x14ac:dyDescent="0.25">
      <c r="C1755" s="25"/>
    </row>
    <row r="1756" spans="3:3" customFormat="1" x14ac:dyDescent="0.25">
      <c r="C1756" s="25"/>
    </row>
    <row r="1757" spans="3:3" customFormat="1" x14ac:dyDescent="0.25">
      <c r="C1757" s="25"/>
    </row>
    <row r="1758" spans="3:3" customFormat="1" x14ac:dyDescent="0.25">
      <c r="C1758" s="25"/>
    </row>
    <row r="1759" spans="3:3" customFormat="1" x14ac:dyDescent="0.25">
      <c r="C1759" s="25"/>
    </row>
    <row r="1760" spans="3:3" customFormat="1" x14ac:dyDescent="0.25">
      <c r="C1760" s="25"/>
    </row>
    <row r="1761" spans="3:3" customFormat="1" x14ac:dyDescent="0.25">
      <c r="C1761" s="25"/>
    </row>
    <row r="1762" spans="3:3" customFormat="1" x14ac:dyDescent="0.25">
      <c r="C1762" s="25"/>
    </row>
    <row r="1763" spans="3:3" customFormat="1" x14ac:dyDescent="0.25">
      <c r="C1763" s="25"/>
    </row>
    <row r="1764" spans="3:3" customFormat="1" x14ac:dyDescent="0.25">
      <c r="C1764" s="25"/>
    </row>
    <row r="1765" spans="3:3" customFormat="1" x14ac:dyDescent="0.25">
      <c r="C1765" s="25"/>
    </row>
    <row r="1766" spans="3:3" customFormat="1" x14ac:dyDescent="0.25">
      <c r="C1766" s="25"/>
    </row>
    <row r="1767" spans="3:3" customFormat="1" x14ac:dyDescent="0.25">
      <c r="C1767" s="25"/>
    </row>
    <row r="1768" spans="3:3" customFormat="1" x14ac:dyDescent="0.25">
      <c r="C1768" s="25"/>
    </row>
    <row r="1769" spans="3:3" customFormat="1" x14ac:dyDescent="0.25">
      <c r="C1769" s="25"/>
    </row>
    <row r="1770" spans="3:3" customFormat="1" x14ac:dyDescent="0.25">
      <c r="C1770" s="25"/>
    </row>
    <row r="1771" spans="3:3" customFormat="1" x14ac:dyDescent="0.25">
      <c r="C1771" s="25"/>
    </row>
    <row r="1772" spans="3:3" customFormat="1" x14ac:dyDescent="0.25">
      <c r="C1772" s="25"/>
    </row>
    <row r="1773" spans="3:3" customFormat="1" x14ac:dyDescent="0.25">
      <c r="C1773" s="25"/>
    </row>
    <row r="1774" spans="3:3" customFormat="1" x14ac:dyDescent="0.25">
      <c r="C1774" s="25"/>
    </row>
    <row r="1775" spans="3:3" customFormat="1" x14ac:dyDescent="0.25">
      <c r="C1775" s="25"/>
    </row>
    <row r="1776" spans="3:3" customFormat="1" x14ac:dyDescent="0.25">
      <c r="C1776" s="25"/>
    </row>
    <row r="1777" spans="3:3" customFormat="1" x14ac:dyDescent="0.25">
      <c r="C1777" s="25"/>
    </row>
    <row r="1778" spans="3:3" customFormat="1" x14ac:dyDescent="0.25">
      <c r="C1778" s="25"/>
    </row>
    <row r="1779" spans="3:3" customFormat="1" x14ac:dyDescent="0.25">
      <c r="C1779" s="25"/>
    </row>
    <row r="1780" spans="3:3" customFormat="1" x14ac:dyDescent="0.25">
      <c r="C1780" s="25"/>
    </row>
    <row r="1781" spans="3:3" customFormat="1" x14ac:dyDescent="0.25">
      <c r="C1781" s="25"/>
    </row>
    <row r="1782" spans="3:3" customFormat="1" x14ac:dyDescent="0.25">
      <c r="C1782" s="25"/>
    </row>
    <row r="1783" spans="3:3" customFormat="1" x14ac:dyDescent="0.25">
      <c r="C1783" s="25"/>
    </row>
    <row r="1784" spans="3:3" customFormat="1" x14ac:dyDescent="0.25">
      <c r="C1784" s="25"/>
    </row>
    <row r="1785" spans="3:3" customFormat="1" x14ac:dyDescent="0.25">
      <c r="C1785" s="25"/>
    </row>
    <row r="1786" spans="3:3" customFormat="1" x14ac:dyDescent="0.25">
      <c r="C1786" s="25"/>
    </row>
    <row r="1787" spans="3:3" customFormat="1" x14ac:dyDescent="0.25">
      <c r="C1787" s="25"/>
    </row>
    <row r="1788" spans="3:3" customFormat="1" x14ac:dyDescent="0.25">
      <c r="C1788" s="25"/>
    </row>
    <row r="1789" spans="3:3" customFormat="1" x14ac:dyDescent="0.25">
      <c r="C1789" s="25"/>
    </row>
    <row r="1790" spans="3:3" customFormat="1" x14ac:dyDescent="0.25">
      <c r="C1790" s="25"/>
    </row>
    <row r="1791" spans="3:3" customFormat="1" x14ac:dyDescent="0.25">
      <c r="C1791" s="25"/>
    </row>
    <row r="1792" spans="3:3" customFormat="1" x14ac:dyDescent="0.25">
      <c r="C1792" s="25"/>
    </row>
    <row r="1793" spans="3:3" customFormat="1" x14ac:dyDescent="0.25">
      <c r="C1793" s="25"/>
    </row>
    <row r="1794" spans="3:3" customFormat="1" x14ac:dyDescent="0.25">
      <c r="C1794" s="25"/>
    </row>
    <row r="1795" spans="3:3" customFormat="1" x14ac:dyDescent="0.25">
      <c r="C1795" s="25"/>
    </row>
    <row r="1796" spans="3:3" customFormat="1" x14ac:dyDescent="0.25">
      <c r="C1796" s="25"/>
    </row>
    <row r="1797" spans="3:3" customFormat="1" x14ac:dyDescent="0.25">
      <c r="C1797" s="25"/>
    </row>
    <row r="1798" spans="3:3" customFormat="1" x14ac:dyDescent="0.25">
      <c r="C1798" s="25"/>
    </row>
    <row r="1799" spans="3:3" customFormat="1" x14ac:dyDescent="0.25">
      <c r="C1799" s="25"/>
    </row>
    <row r="1800" spans="3:3" customFormat="1" x14ac:dyDescent="0.25">
      <c r="C1800" s="25"/>
    </row>
    <row r="1801" spans="3:3" customFormat="1" x14ac:dyDescent="0.25">
      <c r="C1801" s="25"/>
    </row>
    <row r="1802" spans="3:3" customFormat="1" x14ac:dyDescent="0.25">
      <c r="C1802" s="25"/>
    </row>
    <row r="1803" spans="3:3" customFormat="1" x14ac:dyDescent="0.25">
      <c r="C1803" s="25"/>
    </row>
    <row r="1804" spans="3:3" customFormat="1" x14ac:dyDescent="0.25">
      <c r="C1804" s="25"/>
    </row>
    <row r="1805" spans="3:3" customFormat="1" x14ac:dyDescent="0.25">
      <c r="C1805" s="25"/>
    </row>
    <row r="1806" spans="3:3" customFormat="1" x14ac:dyDescent="0.25">
      <c r="C1806" s="25"/>
    </row>
    <row r="1807" spans="3:3" customFormat="1" x14ac:dyDescent="0.25">
      <c r="C1807" s="25"/>
    </row>
    <row r="1808" spans="3:3" customFormat="1" x14ac:dyDescent="0.25">
      <c r="C1808" s="25"/>
    </row>
    <row r="1809" spans="3:3" customFormat="1" x14ac:dyDescent="0.25">
      <c r="C1809" s="25"/>
    </row>
    <row r="1810" spans="3:3" customFormat="1" x14ac:dyDescent="0.25">
      <c r="C1810" s="25"/>
    </row>
    <row r="1811" spans="3:3" customFormat="1" x14ac:dyDescent="0.25">
      <c r="C1811" s="25"/>
    </row>
    <row r="1812" spans="3:3" customFormat="1" x14ac:dyDescent="0.25">
      <c r="C1812" s="25"/>
    </row>
    <row r="1813" spans="3:3" customFormat="1" x14ac:dyDescent="0.25">
      <c r="C1813" s="25"/>
    </row>
    <row r="1814" spans="3:3" customFormat="1" x14ac:dyDescent="0.25">
      <c r="C1814" s="25"/>
    </row>
    <row r="1815" spans="3:3" customFormat="1" x14ac:dyDescent="0.25">
      <c r="C1815" s="25"/>
    </row>
    <row r="1816" spans="3:3" customFormat="1" x14ac:dyDescent="0.25">
      <c r="C1816" s="25"/>
    </row>
    <row r="1817" spans="3:3" customFormat="1" x14ac:dyDescent="0.25">
      <c r="C1817" s="25"/>
    </row>
    <row r="1818" spans="3:3" customFormat="1" x14ac:dyDescent="0.25">
      <c r="C1818" s="25"/>
    </row>
    <row r="1819" spans="3:3" customFormat="1" x14ac:dyDescent="0.25">
      <c r="C1819" s="25"/>
    </row>
    <row r="1820" spans="3:3" customFormat="1" x14ac:dyDescent="0.25">
      <c r="C1820" s="25"/>
    </row>
    <row r="1821" spans="3:3" customFormat="1" x14ac:dyDescent="0.25">
      <c r="C1821" s="25"/>
    </row>
    <row r="1822" spans="3:3" customFormat="1" x14ac:dyDescent="0.25">
      <c r="C1822" s="25"/>
    </row>
    <row r="1823" spans="3:3" customFormat="1" x14ac:dyDescent="0.25">
      <c r="C1823" s="25"/>
    </row>
    <row r="1824" spans="3:3" customFormat="1" x14ac:dyDescent="0.25">
      <c r="C1824" s="25"/>
    </row>
    <row r="1825" spans="3:3" customFormat="1" x14ac:dyDescent="0.25">
      <c r="C1825" s="25"/>
    </row>
    <row r="1826" spans="3:3" customFormat="1" x14ac:dyDescent="0.25">
      <c r="C1826" s="25"/>
    </row>
    <row r="1827" spans="3:3" customFormat="1" x14ac:dyDescent="0.25">
      <c r="C1827" s="25"/>
    </row>
    <row r="1828" spans="3:3" customFormat="1" x14ac:dyDescent="0.25">
      <c r="C1828" s="25"/>
    </row>
    <row r="1829" spans="3:3" customFormat="1" x14ac:dyDescent="0.25">
      <c r="C1829" s="25"/>
    </row>
    <row r="1830" spans="3:3" customFormat="1" x14ac:dyDescent="0.25">
      <c r="C1830" s="25"/>
    </row>
    <row r="1831" spans="3:3" customFormat="1" x14ac:dyDescent="0.25">
      <c r="C1831" s="25"/>
    </row>
    <row r="1832" spans="3:3" customFormat="1" x14ac:dyDescent="0.25">
      <c r="C1832" s="25"/>
    </row>
    <row r="1833" spans="3:3" customFormat="1" x14ac:dyDescent="0.25">
      <c r="C1833" s="25"/>
    </row>
    <row r="1834" spans="3:3" customFormat="1" x14ac:dyDescent="0.25">
      <c r="C1834" s="25"/>
    </row>
    <row r="1835" spans="3:3" customFormat="1" x14ac:dyDescent="0.25">
      <c r="C1835" s="25"/>
    </row>
    <row r="1836" spans="3:3" customFormat="1" x14ac:dyDescent="0.25">
      <c r="C1836" s="25"/>
    </row>
    <row r="1837" spans="3:3" customFormat="1" x14ac:dyDescent="0.25">
      <c r="C1837" s="25"/>
    </row>
    <row r="1838" spans="3:3" customFormat="1" x14ac:dyDescent="0.25">
      <c r="C1838" s="25"/>
    </row>
    <row r="1839" spans="3:3" customFormat="1" x14ac:dyDescent="0.25">
      <c r="C1839" s="25"/>
    </row>
    <row r="1840" spans="3:3" customFormat="1" x14ac:dyDescent="0.25">
      <c r="C1840" s="25"/>
    </row>
    <row r="1841" spans="3:3" customFormat="1" x14ac:dyDescent="0.25">
      <c r="C1841" s="25"/>
    </row>
    <row r="1842" spans="3:3" customFormat="1" x14ac:dyDescent="0.25">
      <c r="C1842" s="25"/>
    </row>
    <row r="1843" spans="3:3" customFormat="1" x14ac:dyDescent="0.25">
      <c r="C1843" s="25"/>
    </row>
    <row r="1844" spans="3:3" customFormat="1" x14ac:dyDescent="0.25">
      <c r="C1844" s="25"/>
    </row>
    <row r="1845" spans="3:3" customFormat="1" x14ac:dyDescent="0.25">
      <c r="C1845" s="25"/>
    </row>
    <row r="1846" spans="3:3" customFormat="1" x14ac:dyDescent="0.25">
      <c r="C1846" s="25"/>
    </row>
    <row r="1847" spans="3:3" customFormat="1" x14ac:dyDescent="0.25">
      <c r="C1847" s="25"/>
    </row>
    <row r="1848" spans="3:3" customFormat="1" x14ac:dyDescent="0.25">
      <c r="C1848" s="25"/>
    </row>
    <row r="1849" spans="3:3" customFormat="1" x14ac:dyDescent="0.25">
      <c r="C1849" s="25"/>
    </row>
    <row r="1850" spans="3:3" customFormat="1" x14ac:dyDescent="0.25">
      <c r="C1850" s="25"/>
    </row>
    <row r="1851" spans="3:3" customFormat="1" x14ac:dyDescent="0.25">
      <c r="C1851" s="25"/>
    </row>
    <row r="1852" spans="3:3" customFormat="1" x14ac:dyDescent="0.25">
      <c r="C1852" s="25"/>
    </row>
    <row r="1853" spans="3:3" customFormat="1" x14ac:dyDescent="0.25">
      <c r="C1853" s="25"/>
    </row>
    <row r="1854" spans="3:3" customFormat="1" x14ac:dyDescent="0.25">
      <c r="C1854" s="25"/>
    </row>
    <row r="1855" spans="3:3" customFormat="1" x14ac:dyDescent="0.25">
      <c r="C1855" s="25"/>
    </row>
    <row r="1856" spans="3:3" customFormat="1" x14ac:dyDescent="0.25">
      <c r="C1856" s="25"/>
    </row>
    <row r="1857" spans="3:3" customFormat="1" x14ac:dyDescent="0.25">
      <c r="C1857" s="25"/>
    </row>
    <row r="1858" spans="3:3" customFormat="1" x14ac:dyDescent="0.25">
      <c r="C1858" s="25"/>
    </row>
    <row r="1859" spans="3:3" customFormat="1" x14ac:dyDescent="0.25">
      <c r="C1859" s="25"/>
    </row>
    <row r="1860" spans="3:3" customFormat="1" x14ac:dyDescent="0.25">
      <c r="C1860" s="25"/>
    </row>
    <row r="1861" spans="3:3" customFormat="1" x14ac:dyDescent="0.25">
      <c r="C1861" s="25"/>
    </row>
    <row r="1862" spans="3:3" customFormat="1" x14ac:dyDescent="0.25">
      <c r="C1862" s="25"/>
    </row>
    <row r="1863" spans="3:3" customFormat="1" x14ac:dyDescent="0.25">
      <c r="C1863" s="25"/>
    </row>
    <row r="1864" spans="3:3" customFormat="1" x14ac:dyDescent="0.25">
      <c r="C1864" s="25"/>
    </row>
    <row r="1865" spans="3:3" customFormat="1" x14ac:dyDescent="0.25">
      <c r="C1865" s="25"/>
    </row>
    <row r="1866" spans="3:3" customFormat="1" x14ac:dyDescent="0.25">
      <c r="C1866" s="25"/>
    </row>
    <row r="1867" spans="3:3" customFormat="1" x14ac:dyDescent="0.25">
      <c r="C1867" s="25"/>
    </row>
    <row r="1868" spans="3:3" customFormat="1" x14ac:dyDescent="0.25">
      <c r="C1868" s="25"/>
    </row>
    <row r="1869" spans="3:3" customFormat="1" x14ac:dyDescent="0.25">
      <c r="C1869" s="25"/>
    </row>
    <row r="1870" spans="3:3" customFormat="1" x14ac:dyDescent="0.25">
      <c r="C1870" s="25"/>
    </row>
    <row r="1871" spans="3:3" customFormat="1" x14ac:dyDescent="0.25">
      <c r="C1871" s="25"/>
    </row>
    <row r="1872" spans="3:3" customFormat="1" x14ac:dyDescent="0.25">
      <c r="C1872" s="25"/>
    </row>
    <row r="1873" spans="3:3" customFormat="1" x14ac:dyDescent="0.25">
      <c r="C1873" s="25"/>
    </row>
    <row r="1874" spans="3:3" customFormat="1" x14ac:dyDescent="0.25">
      <c r="C1874" s="25"/>
    </row>
    <row r="1875" spans="3:3" customFormat="1" x14ac:dyDescent="0.25">
      <c r="C1875" s="25"/>
    </row>
    <row r="1876" spans="3:3" customFormat="1" x14ac:dyDescent="0.25">
      <c r="C1876" s="25"/>
    </row>
    <row r="1877" spans="3:3" customFormat="1" x14ac:dyDescent="0.25">
      <c r="C1877" s="25"/>
    </row>
    <row r="1878" spans="3:3" customFormat="1" x14ac:dyDescent="0.25">
      <c r="C1878" s="25"/>
    </row>
    <row r="1879" spans="3:3" customFormat="1" x14ac:dyDescent="0.25">
      <c r="C1879" s="25"/>
    </row>
    <row r="1880" spans="3:3" customFormat="1" x14ac:dyDescent="0.25">
      <c r="C1880" s="25"/>
    </row>
    <row r="1881" spans="3:3" customFormat="1" x14ac:dyDescent="0.25">
      <c r="C1881" s="25"/>
    </row>
    <row r="1882" spans="3:3" customFormat="1" x14ac:dyDescent="0.25">
      <c r="C1882" s="25"/>
    </row>
    <row r="1883" spans="3:3" customFormat="1" x14ac:dyDescent="0.25">
      <c r="C1883" s="25"/>
    </row>
    <row r="1884" spans="3:3" customFormat="1" x14ac:dyDescent="0.25">
      <c r="C1884" s="25"/>
    </row>
    <row r="1885" spans="3:3" customFormat="1" x14ac:dyDescent="0.25">
      <c r="C1885" s="25"/>
    </row>
    <row r="1886" spans="3:3" customFormat="1" x14ac:dyDescent="0.25">
      <c r="C1886" s="25"/>
    </row>
    <row r="1887" spans="3:3" customFormat="1" x14ac:dyDescent="0.25">
      <c r="C1887" s="25"/>
    </row>
    <row r="1888" spans="3:3" customFormat="1" x14ac:dyDescent="0.25">
      <c r="C1888" s="25"/>
    </row>
    <row r="1889" spans="3:3" customFormat="1" x14ac:dyDescent="0.25">
      <c r="C1889" s="25"/>
    </row>
    <row r="1890" spans="3:3" customFormat="1" x14ac:dyDescent="0.25">
      <c r="C1890" s="25"/>
    </row>
    <row r="1891" spans="3:3" customFormat="1" x14ac:dyDescent="0.25">
      <c r="C1891" s="25"/>
    </row>
    <row r="1892" spans="3:3" customFormat="1" x14ac:dyDescent="0.25">
      <c r="C1892" s="25"/>
    </row>
    <row r="1893" spans="3:3" customFormat="1" x14ac:dyDescent="0.25">
      <c r="C1893" s="25"/>
    </row>
    <row r="1894" spans="3:3" customFormat="1" x14ac:dyDescent="0.25">
      <c r="C1894" s="25"/>
    </row>
    <row r="1895" spans="3:3" customFormat="1" x14ac:dyDescent="0.25">
      <c r="C1895" s="25"/>
    </row>
    <row r="1896" spans="3:3" customFormat="1" x14ac:dyDescent="0.25">
      <c r="C1896" s="25"/>
    </row>
    <row r="1897" spans="3:3" customFormat="1" x14ac:dyDescent="0.25">
      <c r="C1897" s="25"/>
    </row>
    <row r="1898" spans="3:3" customFormat="1" x14ac:dyDescent="0.25">
      <c r="C1898" s="25"/>
    </row>
    <row r="1899" spans="3:3" customFormat="1" x14ac:dyDescent="0.25">
      <c r="C1899" s="25"/>
    </row>
    <row r="1900" spans="3:3" customFormat="1" x14ac:dyDescent="0.25">
      <c r="C1900" s="25"/>
    </row>
    <row r="1901" spans="3:3" customFormat="1" x14ac:dyDescent="0.25">
      <c r="C1901" s="25"/>
    </row>
    <row r="1902" spans="3:3" customFormat="1" x14ac:dyDescent="0.25">
      <c r="C1902" s="25"/>
    </row>
    <row r="1903" spans="3:3" customFormat="1" x14ac:dyDescent="0.25">
      <c r="C1903" s="25"/>
    </row>
    <row r="1904" spans="3:3" customFormat="1" x14ac:dyDescent="0.25">
      <c r="C1904" s="25"/>
    </row>
    <row r="1905" spans="3:3" customFormat="1" x14ac:dyDescent="0.25">
      <c r="C1905" s="25"/>
    </row>
    <row r="1906" spans="3:3" customFormat="1" x14ac:dyDescent="0.25">
      <c r="C1906" s="25"/>
    </row>
    <row r="1907" spans="3:3" customFormat="1" x14ac:dyDescent="0.25">
      <c r="C1907" s="25"/>
    </row>
    <row r="1908" spans="3:3" customFormat="1" x14ac:dyDescent="0.25">
      <c r="C1908" s="25"/>
    </row>
    <row r="1909" spans="3:3" customFormat="1" x14ac:dyDescent="0.25">
      <c r="C1909" s="25"/>
    </row>
    <row r="1910" spans="3:3" customFormat="1" x14ac:dyDescent="0.25">
      <c r="C1910" s="25"/>
    </row>
    <row r="1911" spans="3:3" customFormat="1" x14ac:dyDescent="0.25">
      <c r="C1911" s="25"/>
    </row>
    <row r="1912" spans="3:3" customFormat="1" x14ac:dyDescent="0.25">
      <c r="C1912" s="25"/>
    </row>
    <row r="1913" spans="3:3" customFormat="1" x14ac:dyDescent="0.25">
      <c r="C1913" s="25"/>
    </row>
    <row r="1914" spans="3:3" customFormat="1" x14ac:dyDescent="0.25">
      <c r="C1914" s="25"/>
    </row>
    <row r="1915" spans="3:3" customFormat="1" x14ac:dyDescent="0.25">
      <c r="C1915" s="25"/>
    </row>
    <row r="1916" spans="3:3" customFormat="1" x14ac:dyDescent="0.25">
      <c r="C1916" s="25"/>
    </row>
    <row r="1917" spans="3:3" customFormat="1" x14ac:dyDescent="0.25">
      <c r="C1917" s="25"/>
    </row>
    <row r="1918" spans="3:3" customFormat="1" x14ac:dyDescent="0.25">
      <c r="C1918" s="25"/>
    </row>
    <row r="1919" spans="3:3" customFormat="1" x14ac:dyDescent="0.25">
      <c r="C1919" s="25"/>
    </row>
    <row r="1920" spans="3:3" customFormat="1" x14ac:dyDescent="0.25">
      <c r="C1920" s="25"/>
    </row>
    <row r="1921" spans="3:3" customFormat="1" x14ac:dyDescent="0.25">
      <c r="C1921" s="25"/>
    </row>
    <row r="1922" spans="3:3" customFormat="1" x14ac:dyDescent="0.25">
      <c r="C1922" s="25"/>
    </row>
    <row r="1923" spans="3:3" customFormat="1" x14ac:dyDescent="0.25">
      <c r="C1923" s="25"/>
    </row>
    <row r="1924" spans="3:3" customFormat="1" x14ac:dyDescent="0.25">
      <c r="C1924" s="25"/>
    </row>
    <row r="1925" spans="3:3" customFormat="1" x14ac:dyDescent="0.25">
      <c r="C1925" s="25"/>
    </row>
    <row r="1926" spans="3:3" customFormat="1" x14ac:dyDescent="0.25">
      <c r="C1926" s="25"/>
    </row>
    <row r="1927" spans="3:3" customFormat="1" x14ac:dyDescent="0.25">
      <c r="C1927" s="25"/>
    </row>
    <row r="1928" spans="3:3" customFormat="1" x14ac:dyDescent="0.25">
      <c r="C1928" s="25"/>
    </row>
    <row r="1929" spans="3:3" customFormat="1" x14ac:dyDescent="0.25">
      <c r="C1929" s="25"/>
    </row>
    <row r="1930" spans="3:3" customFormat="1" x14ac:dyDescent="0.25">
      <c r="C1930" s="25"/>
    </row>
    <row r="1931" spans="3:3" customFormat="1" x14ac:dyDescent="0.25">
      <c r="C1931" s="25"/>
    </row>
    <row r="1932" spans="3:3" customFormat="1" x14ac:dyDescent="0.25">
      <c r="C1932" s="25"/>
    </row>
    <row r="1933" spans="3:3" customFormat="1" x14ac:dyDescent="0.25">
      <c r="C1933" s="25"/>
    </row>
    <row r="1934" spans="3:3" customFormat="1" x14ac:dyDescent="0.25">
      <c r="C1934" s="25"/>
    </row>
    <row r="1935" spans="3:3" customFormat="1" x14ac:dyDescent="0.25">
      <c r="C1935" s="25"/>
    </row>
    <row r="1936" spans="3:3" customFormat="1" x14ac:dyDescent="0.25">
      <c r="C1936" s="25"/>
    </row>
    <row r="1937" spans="3:3" customFormat="1" x14ac:dyDescent="0.25">
      <c r="C1937" s="25"/>
    </row>
    <row r="1938" spans="3:3" customFormat="1" x14ac:dyDescent="0.25">
      <c r="C1938" s="25"/>
    </row>
    <row r="1939" spans="3:3" customFormat="1" x14ac:dyDescent="0.25">
      <c r="C1939" s="25"/>
    </row>
    <row r="1940" spans="3:3" customFormat="1" x14ac:dyDescent="0.25">
      <c r="C1940" s="25"/>
    </row>
    <row r="1941" spans="3:3" customFormat="1" x14ac:dyDescent="0.25">
      <c r="C1941" s="25"/>
    </row>
    <row r="1942" spans="3:3" customFormat="1" x14ac:dyDescent="0.25">
      <c r="C1942" s="25"/>
    </row>
    <row r="1943" spans="3:3" customFormat="1" x14ac:dyDescent="0.25">
      <c r="C1943" s="25"/>
    </row>
    <row r="1944" spans="3:3" customFormat="1" x14ac:dyDescent="0.25">
      <c r="C1944" s="25"/>
    </row>
    <row r="1945" spans="3:3" customFormat="1" x14ac:dyDescent="0.25">
      <c r="C1945" s="25"/>
    </row>
    <row r="1946" spans="3:3" customFormat="1" x14ac:dyDescent="0.25">
      <c r="C1946" s="25"/>
    </row>
    <row r="1947" spans="3:3" customFormat="1" x14ac:dyDescent="0.25">
      <c r="C1947" s="25"/>
    </row>
    <row r="1948" spans="3:3" customFormat="1" x14ac:dyDescent="0.25">
      <c r="C1948" s="25"/>
    </row>
    <row r="1949" spans="3:3" customFormat="1" x14ac:dyDescent="0.25">
      <c r="C1949" s="25"/>
    </row>
    <row r="1950" spans="3:3" customFormat="1" x14ac:dyDescent="0.25">
      <c r="C1950" s="25"/>
    </row>
    <row r="1951" spans="3:3" customFormat="1" x14ac:dyDescent="0.25">
      <c r="C1951" s="25"/>
    </row>
    <row r="1952" spans="3:3" customFormat="1" x14ac:dyDescent="0.25">
      <c r="C1952" s="25"/>
    </row>
    <row r="1953" spans="3:3" customFormat="1" x14ac:dyDescent="0.25">
      <c r="C1953" s="25"/>
    </row>
    <row r="1954" spans="3:3" customFormat="1" x14ac:dyDescent="0.25">
      <c r="C1954" s="25"/>
    </row>
    <row r="1955" spans="3:3" customFormat="1" x14ac:dyDescent="0.25">
      <c r="C1955" s="25"/>
    </row>
    <row r="1956" spans="3:3" customFormat="1" x14ac:dyDescent="0.25">
      <c r="C1956" s="25"/>
    </row>
    <row r="1957" spans="3:3" customFormat="1" x14ac:dyDescent="0.25">
      <c r="C1957" s="25"/>
    </row>
    <row r="1958" spans="3:3" customFormat="1" x14ac:dyDescent="0.25">
      <c r="C1958" s="25"/>
    </row>
    <row r="1959" spans="3:3" customFormat="1" x14ac:dyDescent="0.25">
      <c r="C1959" s="25"/>
    </row>
    <row r="1960" spans="3:3" customFormat="1" x14ac:dyDescent="0.25">
      <c r="C1960" s="25"/>
    </row>
    <row r="1961" spans="3:3" customFormat="1" x14ac:dyDescent="0.25">
      <c r="C1961" s="25"/>
    </row>
    <row r="1962" spans="3:3" customFormat="1" x14ac:dyDescent="0.25">
      <c r="C1962" s="25"/>
    </row>
    <row r="1963" spans="3:3" customFormat="1" x14ac:dyDescent="0.25">
      <c r="C1963" s="25"/>
    </row>
    <row r="1964" spans="3:3" customFormat="1" x14ac:dyDescent="0.25">
      <c r="C1964" s="25"/>
    </row>
    <row r="1965" spans="3:3" customFormat="1" x14ac:dyDescent="0.25">
      <c r="C1965" s="25"/>
    </row>
    <row r="1966" spans="3:3" customFormat="1" x14ac:dyDescent="0.25">
      <c r="C1966" s="25"/>
    </row>
    <row r="1967" spans="3:3" customFormat="1" x14ac:dyDescent="0.25">
      <c r="C1967" s="25"/>
    </row>
    <row r="1968" spans="3:3" customFormat="1" x14ac:dyDescent="0.25">
      <c r="C1968" s="25"/>
    </row>
    <row r="1969" spans="3:3" customFormat="1" x14ac:dyDescent="0.25">
      <c r="C1969" s="25"/>
    </row>
    <row r="1970" spans="3:3" customFormat="1" x14ac:dyDescent="0.25">
      <c r="C1970" s="25"/>
    </row>
    <row r="1971" spans="3:3" customFormat="1" x14ac:dyDescent="0.25">
      <c r="C1971" s="25"/>
    </row>
    <row r="1972" spans="3:3" customFormat="1" x14ac:dyDescent="0.25">
      <c r="C1972" s="25"/>
    </row>
    <row r="1973" spans="3:3" customFormat="1" x14ac:dyDescent="0.25">
      <c r="C1973" s="25"/>
    </row>
    <row r="1974" spans="3:3" customFormat="1" x14ac:dyDescent="0.25">
      <c r="C1974" s="25"/>
    </row>
    <row r="1975" spans="3:3" customFormat="1" x14ac:dyDescent="0.25">
      <c r="C1975" s="25"/>
    </row>
    <row r="1976" spans="3:3" customFormat="1" x14ac:dyDescent="0.25">
      <c r="C1976" s="25"/>
    </row>
    <row r="1977" spans="3:3" customFormat="1" x14ac:dyDescent="0.25">
      <c r="C1977" s="25"/>
    </row>
    <row r="1978" spans="3:3" customFormat="1" x14ac:dyDescent="0.25">
      <c r="C1978" s="25"/>
    </row>
    <row r="1979" spans="3:3" customFormat="1" x14ac:dyDescent="0.25">
      <c r="C1979" s="25"/>
    </row>
    <row r="1980" spans="3:3" customFormat="1" x14ac:dyDescent="0.25">
      <c r="C1980" s="25"/>
    </row>
    <row r="1981" spans="3:3" customFormat="1" x14ac:dyDescent="0.25">
      <c r="C1981" s="25"/>
    </row>
    <row r="1982" spans="3:3" customFormat="1" x14ac:dyDescent="0.25">
      <c r="C1982" s="25"/>
    </row>
    <row r="1983" spans="3:3" customFormat="1" x14ac:dyDescent="0.25">
      <c r="C1983" s="25"/>
    </row>
    <row r="1984" spans="3:3" customFormat="1" x14ac:dyDescent="0.25">
      <c r="C1984" s="25"/>
    </row>
    <row r="1985" spans="3:3" customFormat="1" x14ac:dyDescent="0.25">
      <c r="C1985" s="25"/>
    </row>
    <row r="1986" spans="3:3" customFormat="1" x14ac:dyDescent="0.25">
      <c r="C1986" s="25"/>
    </row>
    <row r="1987" spans="3:3" customFormat="1" x14ac:dyDescent="0.25">
      <c r="C1987" s="25"/>
    </row>
    <row r="1988" spans="3:3" customFormat="1" x14ac:dyDescent="0.25">
      <c r="C1988" s="25"/>
    </row>
    <row r="1989" spans="3:3" customFormat="1" x14ac:dyDescent="0.25">
      <c r="C1989" s="25"/>
    </row>
    <row r="1990" spans="3:3" customFormat="1" x14ac:dyDescent="0.25">
      <c r="C1990" s="25"/>
    </row>
    <row r="1991" spans="3:3" customFormat="1" x14ac:dyDescent="0.25">
      <c r="C1991" s="25"/>
    </row>
    <row r="1992" spans="3:3" customFormat="1" x14ac:dyDescent="0.25">
      <c r="C1992" s="25"/>
    </row>
    <row r="1993" spans="3:3" customFormat="1" x14ac:dyDescent="0.25">
      <c r="C1993" s="25"/>
    </row>
    <row r="1994" spans="3:3" customFormat="1" x14ac:dyDescent="0.25">
      <c r="C1994" s="25"/>
    </row>
    <row r="1995" spans="3:3" customFormat="1" x14ac:dyDescent="0.25">
      <c r="C1995" s="25"/>
    </row>
    <row r="1996" spans="3:3" customFormat="1" x14ac:dyDescent="0.25">
      <c r="C1996" s="25"/>
    </row>
    <row r="1997" spans="3:3" customFormat="1" x14ac:dyDescent="0.25">
      <c r="C1997" s="25"/>
    </row>
    <row r="1998" spans="3:3" customFormat="1" x14ac:dyDescent="0.25">
      <c r="C1998" s="25"/>
    </row>
    <row r="1999" spans="3:3" customFormat="1" x14ac:dyDescent="0.25">
      <c r="C1999" s="25"/>
    </row>
    <row r="2000" spans="3:3" customFormat="1" x14ac:dyDescent="0.25">
      <c r="C2000" s="25"/>
    </row>
    <row r="2001" spans="3:3" customFormat="1" x14ac:dyDescent="0.25">
      <c r="C2001" s="25"/>
    </row>
    <row r="2002" spans="3:3" customFormat="1" x14ac:dyDescent="0.25">
      <c r="C2002" s="25"/>
    </row>
    <row r="2003" spans="3:3" customFormat="1" x14ac:dyDescent="0.25">
      <c r="C2003" s="25"/>
    </row>
    <row r="2004" spans="3:3" customFormat="1" x14ac:dyDescent="0.25">
      <c r="C2004" s="25"/>
    </row>
    <row r="2005" spans="3:3" customFormat="1" x14ac:dyDescent="0.25">
      <c r="C2005" s="25"/>
    </row>
    <row r="2006" spans="3:3" customFormat="1" x14ac:dyDescent="0.25">
      <c r="C2006" s="25"/>
    </row>
    <row r="2007" spans="3:3" customFormat="1" x14ac:dyDescent="0.25">
      <c r="C2007" s="25"/>
    </row>
    <row r="2008" spans="3:3" customFormat="1" x14ac:dyDescent="0.25">
      <c r="C2008" s="25"/>
    </row>
    <row r="2009" spans="3:3" customFormat="1" x14ac:dyDescent="0.25">
      <c r="C2009" s="25"/>
    </row>
    <row r="2010" spans="3:3" customFormat="1" x14ac:dyDescent="0.25">
      <c r="C2010" s="25"/>
    </row>
    <row r="2011" spans="3:3" customFormat="1" x14ac:dyDescent="0.25">
      <c r="C2011" s="25"/>
    </row>
    <row r="2012" spans="3:3" customFormat="1" x14ac:dyDescent="0.25">
      <c r="C2012" s="25"/>
    </row>
    <row r="2013" spans="3:3" customFormat="1" x14ac:dyDescent="0.25">
      <c r="C2013" s="25"/>
    </row>
    <row r="2014" spans="3:3" customFormat="1" x14ac:dyDescent="0.25">
      <c r="C2014" s="25"/>
    </row>
    <row r="2015" spans="3:3" customFormat="1" x14ac:dyDescent="0.25">
      <c r="C2015" s="25"/>
    </row>
    <row r="2016" spans="3:3" customFormat="1" x14ac:dyDescent="0.25">
      <c r="C2016" s="25"/>
    </row>
    <row r="2017" spans="3:3" customFormat="1" x14ac:dyDescent="0.25">
      <c r="C2017" s="25"/>
    </row>
    <row r="2018" spans="3:3" customFormat="1" x14ac:dyDescent="0.25">
      <c r="C2018" s="25"/>
    </row>
    <row r="2019" spans="3:3" customFormat="1" x14ac:dyDescent="0.25">
      <c r="C2019" s="25"/>
    </row>
    <row r="2020" spans="3:3" customFormat="1" x14ac:dyDescent="0.25">
      <c r="C2020" s="25"/>
    </row>
    <row r="2021" spans="3:3" customFormat="1" x14ac:dyDescent="0.25">
      <c r="C2021" s="25"/>
    </row>
    <row r="2022" spans="3:3" customFormat="1" x14ac:dyDescent="0.25">
      <c r="C2022" s="25"/>
    </row>
    <row r="2023" spans="3:3" customFormat="1" x14ac:dyDescent="0.25">
      <c r="C2023" s="25"/>
    </row>
    <row r="2024" spans="3:3" customFormat="1" x14ac:dyDescent="0.25">
      <c r="C2024" s="25"/>
    </row>
    <row r="2025" spans="3:3" customFormat="1" x14ac:dyDescent="0.25">
      <c r="C2025" s="25"/>
    </row>
    <row r="2026" spans="3:3" customFormat="1" x14ac:dyDescent="0.25">
      <c r="C2026" s="25"/>
    </row>
    <row r="2027" spans="3:3" customFormat="1" x14ac:dyDescent="0.25">
      <c r="C2027" s="25"/>
    </row>
    <row r="2028" spans="3:3" customFormat="1" x14ac:dyDescent="0.25">
      <c r="C2028" s="25"/>
    </row>
    <row r="2029" spans="3:3" customFormat="1" x14ac:dyDescent="0.25">
      <c r="C2029" s="25"/>
    </row>
    <row r="2030" spans="3:3" customFormat="1" x14ac:dyDescent="0.25">
      <c r="C2030" s="25"/>
    </row>
    <row r="2031" spans="3:3" customFormat="1" x14ac:dyDescent="0.25">
      <c r="C2031" s="25"/>
    </row>
    <row r="2032" spans="3:3" customFormat="1" x14ac:dyDescent="0.25">
      <c r="C2032" s="25"/>
    </row>
    <row r="2033" spans="3:3" customFormat="1" x14ac:dyDescent="0.25">
      <c r="C2033" s="25"/>
    </row>
    <row r="2034" spans="3:3" customFormat="1" x14ac:dyDescent="0.25">
      <c r="C2034" s="25"/>
    </row>
    <row r="2035" spans="3:3" customFormat="1" x14ac:dyDescent="0.25">
      <c r="C2035" s="25"/>
    </row>
    <row r="2036" spans="3:3" customFormat="1" x14ac:dyDescent="0.25">
      <c r="C2036" s="25"/>
    </row>
    <row r="2037" spans="3:3" customFormat="1" x14ac:dyDescent="0.25">
      <c r="C2037" s="25"/>
    </row>
    <row r="2038" spans="3:3" customFormat="1" x14ac:dyDescent="0.25">
      <c r="C2038" s="25"/>
    </row>
    <row r="2039" spans="3:3" customFormat="1" x14ac:dyDescent="0.25">
      <c r="C2039" s="25"/>
    </row>
    <row r="2040" spans="3:3" customFormat="1" x14ac:dyDescent="0.25">
      <c r="C2040" s="25"/>
    </row>
    <row r="2041" spans="3:3" customFormat="1" x14ac:dyDescent="0.25">
      <c r="C2041" s="25"/>
    </row>
    <row r="2042" spans="3:3" customFormat="1" x14ac:dyDescent="0.25">
      <c r="C2042" s="25"/>
    </row>
    <row r="2043" spans="3:3" customFormat="1" x14ac:dyDescent="0.25">
      <c r="C2043" s="25"/>
    </row>
    <row r="2044" spans="3:3" customFormat="1" x14ac:dyDescent="0.25">
      <c r="C2044" s="25"/>
    </row>
    <row r="2045" spans="3:3" customFormat="1" x14ac:dyDescent="0.25">
      <c r="C2045" s="25"/>
    </row>
    <row r="2046" spans="3:3" customFormat="1" x14ac:dyDescent="0.25">
      <c r="C2046" s="25"/>
    </row>
    <row r="2047" spans="3:3" customFormat="1" x14ac:dyDescent="0.25">
      <c r="C2047" s="25"/>
    </row>
    <row r="2048" spans="3:3" customFormat="1" x14ac:dyDescent="0.25">
      <c r="C2048" s="25"/>
    </row>
    <row r="2049" spans="3:3" customFormat="1" x14ac:dyDescent="0.25">
      <c r="C2049" s="25"/>
    </row>
    <row r="2050" spans="3:3" customFormat="1" x14ac:dyDescent="0.25">
      <c r="C2050" s="25"/>
    </row>
    <row r="2051" spans="3:3" customFormat="1" x14ac:dyDescent="0.25">
      <c r="C2051" s="25"/>
    </row>
    <row r="2052" spans="3:3" customFormat="1" x14ac:dyDescent="0.25">
      <c r="C2052" s="25"/>
    </row>
    <row r="2053" spans="3:3" customFormat="1" x14ac:dyDescent="0.25">
      <c r="C2053" s="25"/>
    </row>
    <row r="2054" spans="3:3" customFormat="1" x14ac:dyDescent="0.25">
      <c r="C2054" s="25"/>
    </row>
    <row r="2055" spans="3:3" customFormat="1" x14ac:dyDescent="0.25">
      <c r="C2055" s="25"/>
    </row>
    <row r="2056" spans="3:3" customFormat="1" x14ac:dyDescent="0.25">
      <c r="C2056" s="25"/>
    </row>
    <row r="2057" spans="3:3" customFormat="1" x14ac:dyDescent="0.25">
      <c r="C2057" s="25"/>
    </row>
    <row r="2058" spans="3:3" customFormat="1" x14ac:dyDescent="0.25">
      <c r="C2058" s="25"/>
    </row>
    <row r="2059" spans="3:3" customFormat="1" x14ac:dyDescent="0.25">
      <c r="C2059" s="25"/>
    </row>
    <row r="2060" spans="3:3" customFormat="1" x14ac:dyDescent="0.25">
      <c r="C2060" s="25"/>
    </row>
    <row r="2061" spans="3:3" customFormat="1" x14ac:dyDescent="0.25">
      <c r="C2061" s="25"/>
    </row>
    <row r="2062" spans="3:3" customFormat="1" x14ac:dyDescent="0.25">
      <c r="C2062" s="25"/>
    </row>
    <row r="2063" spans="3:3" customFormat="1" x14ac:dyDescent="0.25">
      <c r="C2063" s="25"/>
    </row>
    <row r="2064" spans="3:3" customFormat="1" x14ac:dyDescent="0.25">
      <c r="C2064" s="25"/>
    </row>
    <row r="2065" spans="3:3" customFormat="1" x14ac:dyDescent="0.25">
      <c r="C2065" s="25"/>
    </row>
    <row r="2066" spans="3:3" customFormat="1" x14ac:dyDescent="0.25">
      <c r="C2066" s="25"/>
    </row>
    <row r="2067" spans="3:3" customFormat="1" x14ac:dyDescent="0.25">
      <c r="C2067" s="25"/>
    </row>
    <row r="2068" spans="3:3" customFormat="1" x14ac:dyDescent="0.25">
      <c r="C2068" s="25"/>
    </row>
    <row r="2069" spans="3:3" customFormat="1" x14ac:dyDescent="0.25">
      <c r="C2069" s="25"/>
    </row>
    <row r="2070" spans="3:3" customFormat="1" x14ac:dyDescent="0.25">
      <c r="C2070" s="25"/>
    </row>
    <row r="2071" spans="3:3" customFormat="1" x14ac:dyDescent="0.25">
      <c r="C2071" s="25"/>
    </row>
    <row r="2072" spans="3:3" customFormat="1" x14ac:dyDescent="0.25">
      <c r="C2072" s="25"/>
    </row>
    <row r="2073" spans="3:3" customFormat="1" x14ac:dyDescent="0.25">
      <c r="C2073" s="25"/>
    </row>
    <row r="2074" spans="3:3" customFormat="1" x14ac:dyDescent="0.25">
      <c r="C2074" s="25"/>
    </row>
    <row r="2075" spans="3:3" customFormat="1" x14ac:dyDescent="0.25">
      <c r="C2075" s="25"/>
    </row>
    <row r="2076" spans="3:3" customFormat="1" x14ac:dyDescent="0.25">
      <c r="C2076" s="25"/>
    </row>
    <row r="2077" spans="3:3" customFormat="1" x14ac:dyDescent="0.25">
      <c r="C2077" s="25"/>
    </row>
    <row r="2078" spans="3:3" customFormat="1" x14ac:dyDescent="0.25">
      <c r="C2078" s="25"/>
    </row>
    <row r="2079" spans="3:3" customFormat="1" x14ac:dyDescent="0.25">
      <c r="C2079" s="25"/>
    </row>
    <row r="2080" spans="3:3" customFormat="1" x14ac:dyDescent="0.25">
      <c r="C2080" s="25"/>
    </row>
    <row r="2081" spans="3:3" customFormat="1" x14ac:dyDescent="0.25">
      <c r="C2081" s="25"/>
    </row>
    <row r="2082" spans="3:3" customFormat="1" x14ac:dyDescent="0.25">
      <c r="C2082" s="25"/>
    </row>
    <row r="2083" spans="3:3" customFormat="1" x14ac:dyDescent="0.25">
      <c r="C2083" s="25"/>
    </row>
    <row r="2084" spans="3:3" customFormat="1" x14ac:dyDescent="0.25">
      <c r="C2084" s="25"/>
    </row>
    <row r="2085" spans="3:3" customFormat="1" x14ac:dyDescent="0.25">
      <c r="C2085" s="25"/>
    </row>
    <row r="2086" spans="3:3" customFormat="1" x14ac:dyDescent="0.25">
      <c r="C2086" s="25"/>
    </row>
    <row r="2087" spans="3:3" customFormat="1" x14ac:dyDescent="0.25">
      <c r="C2087" s="25"/>
    </row>
    <row r="2088" spans="3:3" customFormat="1" x14ac:dyDescent="0.25">
      <c r="C2088" s="25"/>
    </row>
    <row r="2089" spans="3:3" customFormat="1" x14ac:dyDescent="0.25">
      <c r="C2089" s="25"/>
    </row>
    <row r="2090" spans="3:3" customFormat="1" x14ac:dyDescent="0.25">
      <c r="C2090" s="25"/>
    </row>
    <row r="2091" spans="3:3" customFormat="1" x14ac:dyDescent="0.25">
      <c r="C2091" s="25"/>
    </row>
    <row r="2092" spans="3:3" customFormat="1" x14ac:dyDescent="0.25">
      <c r="C2092" s="25"/>
    </row>
    <row r="2093" spans="3:3" customFormat="1" x14ac:dyDescent="0.25">
      <c r="C2093" s="25"/>
    </row>
    <row r="2094" spans="3:3" customFormat="1" x14ac:dyDescent="0.25">
      <c r="C2094" s="25"/>
    </row>
    <row r="2095" spans="3:3" customFormat="1" x14ac:dyDescent="0.25">
      <c r="C2095" s="25"/>
    </row>
    <row r="2096" spans="3:3" customFormat="1" x14ac:dyDescent="0.25">
      <c r="C2096" s="25"/>
    </row>
    <row r="2097" spans="3:3" customFormat="1" x14ac:dyDescent="0.25">
      <c r="C2097" s="25"/>
    </row>
    <row r="2098" spans="3:3" customFormat="1" x14ac:dyDescent="0.25">
      <c r="C2098" s="25"/>
    </row>
    <row r="2099" spans="3:3" customFormat="1" x14ac:dyDescent="0.25">
      <c r="C2099" s="25"/>
    </row>
    <row r="2100" spans="3:3" customFormat="1" x14ac:dyDescent="0.25">
      <c r="C2100" s="25"/>
    </row>
    <row r="2101" spans="3:3" customFormat="1" x14ac:dyDescent="0.25">
      <c r="C2101" s="25"/>
    </row>
    <row r="2102" spans="3:3" customFormat="1" x14ac:dyDescent="0.25">
      <c r="C2102" s="25"/>
    </row>
    <row r="2103" spans="3:3" customFormat="1" x14ac:dyDescent="0.25">
      <c r="C2103" s="25"/>
    </row>
    <row r="2104" spans="3:3" customFormat="1" x14ac:dyDescent="0.25">
      <c r="C2104" s="25"/>
    </row>
    <row r="2105" spans="3:3" customFormat="1" x14ac:dyDescent="0.25">
      <c r="C2105" s="25"/>
    </row>
    <row r="2106" spans="3:3" customFormat="1" x14ac:dyDescent="0.25">
      <c r="C2106" s="25"/>
    </row>
    <row r="2107" spans="3:3" customFormat="1" x14ac:dyDescent="0.25">
      <c r="C2107" s="25"/>
    </row>
    <row r="2108" spans="3:3" customFormat="1" x14ac:dyDescent="0.25">
      <c r="C2108" s="25"/>
    </row>
    <row r="2109" spans="3:3" customFormat="1" x14ac:dyDescent="0.25">
      <c r="C2109" s="25"/>
    </row>
    <row r="2110" spans="3:3" customFormat="1" x14ac:dyDescent="0.25">
      <c r="C2110" s="25"/>
    </row>
    <row r="2111" spans="3:3" customFormat="1" x14ac:dyDescent="0.25">
      <c r="C2111" s="25"/>
    </row>
    <row r="2112" spans="3:3" customFormat="1" x14ac:dyDescent="0.25">
      <c r="C2112" s="25"/>
    </row>
    <row r="2113" spans="3:3" customFormat="1" x14ac:dyDescent="0.25">
      <c r="C2113" s="25"/>
    </row>
    <row r="2114" spans="3:3" customFormat="1" x14ac:dyDescent="0.25">
      <c r="C2114" s="25"/>
    </row>
    <row r="2115" spans="3:3" customFormat="1" x14ac:dyDescent="0.25">
      <c r="C2115" s="25"/>
    </row>
    <row r="2116" spans="3:3" customFormat="1" x14ac:dyDescent="0.25">
      <c r="C2116" s="25"/>
    </row>
    <row r="2117" spans="3:3" customFormat="1" x14ac:dyDescent="0.25">
      <c r="C2117" s="25"/>
    </row>
    <row r="2118" spans="3:3" customFormat="1" x14ac:dyDescent="0.25">
      <c r="C2118" s="25"/>
    </row>
    <row r="2119" spans="3:3" customFormat="1" x14ac:dyDescent="0.25">
      <c r="C2119" s="25"/>
    </row>
    <row r="2120" spans="3:3" customFormat="1" x14ac:dyDescent="0.25">
      <c r="C2120" s="25"/>
    </row>
    <row r="2121" spans="3:3" customFormat="1" x14ac:dyDescent="0.25">
      <c r="C2121" s="25"/>
    </row>
    <row r="2122" spans="3:3" customFormat="1" x14ac:dyDescent="0.25">
      <c r="C2122" s="25"/>
    </row>
    <row r="2123" spans="3:3" customFormat="1" x14ac:dyDescent="0.25">
      <c r="C2123" s="25"/>
    </row>
    <row r="2124" spans="3:3" customFormat="1" x14ac:dyDescent="0.25">
      <c r="C2124" s="25"/>
    </row>
    <row r="2125" spans="3:3" customFormat="1" x14ac:dyDescent="0.25">
      <c r="C2125" s="25"/>
    </row>
    <row r="2126" spans="3:3" customFormat="1" x14ac:dyDescent="0.25">
      <c r="C2126" s="25"/>
    </row>
    <row r="2127" spans="3:3" customFormat="1" x14ac:dyDescent="0.25">
      <c r="C2127" s="25"/>
    </row>
    <row r="2128" spans="3:3" customFormat="1" x14ac:dyDescent="0.25">
      <c r="C2128" s="25"/>
    </row>
    <row r="2129" spans="3:3" customFormat="1" x14ac:dyDescent="0.25">
      <c r="C2129" s="25"/>
    </row>
    <row r="2130" spans="3:3" customFormat="1" x14ac:dyDescent="0.25">
      <c r="C2130" s="25"/>
    </row>
    <row r="2131" spans="3:3" customFormat="1" x14ac:dyDescent="0.25">
      <c r="C2131" s="25"/>
    </row>
    <row r="2132" spans="3:3" customFormat="1" x14ac:dyDescent="0.25">
      <c r="C2132" s="25"/>
    </row>
    <row r="2133" spans="3:3" customFormat="1" x14ac:dyDescent="0.25">
      <c r="C2133" s="25"/>
    </row>
    <row r="2134" spans="3:3" customFormat="1" x14ac:dyDescent="0.25">
      <c r="C2134" s="25"/>
    </row>
    <row r="2135" spans="3:3" customFormat="1" x14ac:dyDescent="0.25">
      <c r="C2135" s="25"/>
    </row>
    <row r="2136" spans="3:3" customFormat="1" x14ac:dyDescent="0.25">
      <c r="C2136" s="25"/>
    </row>
    <row r="2137" spans="3:3" customFormat="1" x14ac:dyDescent="0.25">
      <c r="C2137" s="25"/>
    </row>
    <row r="2138" spans="3:3" customFormat="1" x14ac:dyDescent="0.25">
      <c r="C2138" s="25"/>
    </row>
    <row r="2139" spans="3:3" customFormat="1" x14ac:dyDescent="0.25">
      <c r="C2139" s="25"/>
    </row>
    <row r="2140" spans="3:3" customFormat="1" x14ac:dyDescent="0.25">
      <c r="C2140" s="25"/>
    </row>
    <row r="2141" spans="3:3" customFormat="1" x14ac:dyDescent="0.25">
      <c r="C2141" s="25"/>
    </row>
    <row r="2142" spans="3:3" customFormat="1" x14ac:dyDescent="0.25">
      <c r="C2142" s="25"/>
    </row>
    <row r="2143" spans="3:3" customFormat="1" x14ac:dyDescent="0.25">
      <c r="C2143" s="25"/>
    </row>
    <row r="2144" spans="3:3" customFormat="1" x14ac:dyDescent="0.25">
      <c r="C2144" s="25"/>
    </row>
    <row r="2145" spans="3:3" customFormat="1" x14ac:dyDescent="0.25">
      <c r="C2145" s="25"/>
    </row>
    <row r="2146" spans="3:3" customFormat="1" x14ac:dyDescent="0.25">
      <c r="C2146" s="25"/>
    </row>
    <row r="2147" spans="3:3" customFormat="1" x14ac:dyDescent="0.25">
      <c r="C2147" s="25"/>
    </row>
    <row r="2148" spans="3:3" customFormat="1" x14ac:dyDescent="0.25">
      <c r="C2148" s="25"/>
    </row>
    <row r="2149" spans="3:3" customFormat="1" x14ac:dyDescent="0.25">
      <c r="C2149" s="25"/>
    </row>
    <row r="2150" spans="3:3" customFormat="1" x14ac:dyDescent="0.25">
      <c r="C2150" s="25"/>
    </row>
    <row r="2151" spans="3:3" customFormat="1" x14ac:dyDescent="0.25">
      <c r="C2151" s="25"/>
    </row>
    <row r="2152" spans="3:3" customFormat="1" x14ac:dyDescent="0.25">
      <c r="C2152" s="25"/>
    </row>
    <row r="2153" spans="3:3" customFormat="1" x14ac:dyDescent="0.25">
      <c r="C2153" s="25"/>
    </row>
    <row r="2154" spans="3:3" customFormat="1" x14ac:dyDescent="0.25">
      <c r="C2154" s="25"/>
    </row>
    <row r="2155" spans="3:3" customFormat="1" x14ac:dyDescent="0.25">
      <c r="C2155" s="25"/>
    </row>
    <row r="2156" spans="3:3" customFormat="1" x14ac:dyDescent="0.25">
      <c r="C2156" s="25"/>
    </row>
    <row r="2157" spans="3:3" customFormat="1" x14ac:dyDescent="0.25">
      <c r="C2157" s="25"/>
    </row>
    <row r="2158" spans="3:3" customFormat="1" x14ac:dyDescent="0.25">
      <c r="C2158" s="25"/>
    </row>
    <row r="2159" spans="3:3" customFormat="1" x14ac:dyDescent="0.25">
      <c r="C2159" s="25"/>
    </row>
    <row r="2160" spans="3:3" customFormat="1" x14ac:dyDescent="0.25">
      <c r="C2160" s="25"/>
    </row>
    <row r="2161" spans="3:3" customFormat="1" x14ac:dyDescent="0.25">
      <c r="C2161" s="25"/>
    </row>
    <row r="2162" spans="3:3" customFormat="1" x14ac:dyDescent="0.25">
      <c r="C2162" s="25"/>
    </row>
    <row r="2163" spans="3:3" customFormat="1" x14ac:dyDescent="0.25">
      <c r="C2163" s="25"/>
    </row>
    <row r="2164" spans="3:3" customFormat="1" x14ac:dyDescent="0.25">
      <c r="C2164" s="25"/>
    </row>
    <row r="2165" spans="3:3" customFormat="1" x14ac:dyDescent="0.25">
      <c r="C2165" s="25"/>
    </row>
    <row r="2166" spans="3:3" customFormat="1" x14ac:dyDescent="0.25">
      <c r="C2166" s="25"/>
    </row>
    <row r="2167" spans="3:3" customFormat="1" x14ac:dyDescent="0.25">
      <c r="C2167" s="25"/>
    </row>
    <row r="2168" spans="3:3" customFormat="1" x14ac:dyDescent="0.25">
      <c r="C2168" s="25"/>
    </row>
    <row r="2169" spans="3:3" customFormat="1" x14ac:dyDescent="0.25">
      <c r="C2169" s="25"/>
    </row>
    <row r="2170" spans="3:3" customFormat="1" x14ac:dyDescent="0.25">
      <c r="C2170" s="25"/>
    </row>
    <row r="2171" spans="3:3" customFormat="1" x14ac:dyDescent="0.25">
      <c r="C2171" s="25"/>
    </row>
    <row r="2172" spans="3:3" customFormat="1" x14ac:dyDescent="0.25">
      <c r="C2172" s="25"/>
    </row>
    <row r="2173" spans="3:3" customFormat="1" x14ac:dyDescent="0.25">
      <c r="C2173" s="25"/>
    </row>
    <row r="2174" spans="3:3" customFormat="1" x14ac:dyDescent="0.25">
      <c r="C2174" s="25"/>
    </row>
    <row r="2175" spans="3:3" customFormat="1" x14ac:dyDescent="0.25">
      <c r="C2175" s="25"/>
    </row>
    <row r="2176" spans="3:3" customFormat="1" x14ac:dyDescent="0.25">
      <c r="C2176" s="25"/>
    </row>
    <row r="2177" spans="3:3" customFormat="1" x14ac:dyDescent="0.25">
      <c r="C2177" s="25"/>
    </row>
    <row r="2178" spans="3:3" customFormat="1" x14ac:dyDescent="0.25">
      <c r="C2178" s="25"/>
    </row>
    <row r="2179" spans="3:3" customFormat="1" x14ac:dyDescent="0.25">
      <c r="C2179" s="25"/>
    </row>
    <row r="2180" spans="3:3" customFormat="1" x14ac:dyDescent="0.25">
      <c r="C2180" s="25"/>
    </row>
    <row r="2181" spans="3:3" customFormat="1" x14ac:dyDescent="0.25">
      <c r="C2181" s="25"/>
    </row>
    <row r="2182" spans="3:3" customFormat="1" x14ac:dyDescent="0.25">
      <c r="C2182" s="25"/>
    </row>
    <row r="2183" spans="3:3" customFormat="1" x14ac:dyDescent="0.25">
      <c r="C2183" s="25"/>
    </row>
    <row r="2184" spans="3:3" customFormat="1" x14ac:dyDescent="0.25">
      <c r="C2184" s="25"/>
    </row>
    <row r="2185" spans="3:3" customFormat="1" x14ac:dyDescent="0.25">
      <c r="C2185" s="25"/>
    </row>
    <row r="2186" spans="3:3" customFormat="1" x14ac:dyDescent="0.25">
      <c r="C2186" s="25"/>
    </row>
    <row r="2187" spans="3:3" customFormat="1" x14ac:dyDescent="0.25">
      <c r="C2187" s="25"/>
    </row>
    <row r="2188" spans="3:3" customFormat="1" x14ac:dyDescent="0.25">
      <c r="C2188" s="25"/>
    </row>
    <row r="2189" spans="3:3" customFormat="1" x14ac:dyDescent="0.25">
      <c r="C2189" s="25"/>
    </row>
    <row r="2190" spans="3:3" customFormat="1" x14ac:dyDescent="0.25">
      <c r="C2190" s="25"/>
    </row>
    <row r="2191" spans="3:3" customFormat="1" x14ac:dyDescent="0.25">
      <c r="C2191" s="25"/>
    </row>
    <row r="2192" spans="3:3" customFormat="1" x14ac:dyDescent="0.25">
      <c r="C2192" s="25"/>
    </row>
    <row r="2193" spans="3:3" customFormat="1" x14ac:dyDescent="0.25">
      <c r="C2193" s="25"/>
    </row>
    <row r="2194" spans="3:3" customFormat="1" x14ac:dyDescent="0.25">
      <c r="C2194" s="25"/>
    </row>
    <row r="2195" spans="3:3" customFormat="1" x14ac:dyDescent="0.25">
      <c r="C2195" s="25"/>
    </row>
    <row r="2196" spans="3:3" customFormat="1" x14ac:dyDescent="0.25">
      <c r="C2196" s="25"/>
    </row>
    <row r="2197" spans="3:3" customFormat="1" x14ac:dyDescent="0.25">
      <c r="C2197" s="25"/>
    </row>
    <row r="2198" spans="3:3" customFormat="1" x14ac:dyDescent="0.25">
      <c r="C2198" s="25"/>
    </row>
    <row r="2199" spans="3:3" customFormat="1" x14ac:dyDescent="0.25">
      <c r="C2199" s="25"/>
    </row>
    <row r="2200" spans="3:3" customFormat="1" x14ac:dyDescent="0.25">
      <c r="C2200" s="25"/>
    </row>
    <row r="2201" spans="3:3" customFormat="1" x14ac:dyDescent="0.25">
      <c r="C2201" s="25"/>
    </row>
    <row r="2202" spans="3:3" customFormat="1" x14ac:dyDescent="0.25">
      <c r="C2202" s="25"/>
    </row>
    <row r="2203" spans="3:3" customFormat="1" x14ac:dyDescent="0.25">
      <c r="C2203" s="25"/>
    </row>
    <row r="2204" spans="3:3" customFormat="1" x14ac:dyDescent="0.25">
      <c r="C2204" s="25"/>
    </row>
    <row r="2205" spans="3:3" customFormat="1" x14ac:dyDescent="0.25">
      <c r="C2205" s="25"/>
    </row>
    <row r="2206" spans="3:3" customFormat="1" x14ac:dyDescent="0.25">
      <c r="C2206" s="25"/>
    </row>
    <row r="2207" spans="3:3" customFormat="1" x14ac:dyDescent="0.25">
      <c r="C2207" s="25"/>
    </row>
    <row r="2208" spans="3:3" customFormat="1" x14ac:dyDescent="0.25">
      <c r="C2208" s="25"/>
    </row>
    <row r="2209" spans="3:3" customFormat="1" x14ac:dyDescent="0.25">
      <c r="C2209" s="25"/>
    </row>
    <row r="2210" spans="3:3" customFormat="1" x14ac:dyDescent="0.25">
      <c r="C2210" s="25"/>
    </row>
    <row r="2211" spans="3:3" customFormat="1" x14ac:dyDescent="0.25">
      <c r="C2211" s="25"/>
    </row>
    <row r="2212" spans="3:3" customFormat="1" x14ac:dyDescent="0.25">
      <c r="C2212" s="25"/>
    </row>
    <row r="2213" spans="3:3" customFormat="1" x14ac:dyDescent="0.25">
      <c r="C2213" s="25"/>
    </row>
    <row r="2214" spans="3:3" customFormat="1" x14ac:dyDescent="0.25">
      <c r="C2214" s="25"/>
    </row>
    <row r="2215" spans="3:3" customFormat="1" x14ac:dyDescent="0.25">
      <c r="C2215" s="25"/>
    </row>
    <row r="2216" spans="3:3" customFormat="1" x14ac:dyDescent="0.25">
      <c r="C2216" s="25"/>
    </row>
    <row r="2217" spans="3:3" customFormat="1" x14ac:dyDescent="0.25">
      <c r="C2217" s="25"/>
    </row>
    <row r="2218" spans="3:3" customFormat="1" x14ac:dyDescent="0.25">
      <c r="C2218" s="25"/>
    </row>
    <row r="2219" spans="3:3" customFormat="1" x14ac:dyDescent="0.25">
      <c r="C2219" s="25"/>
    </row>
    <row r="2220" spans="3:3" customFormat="1" x14ac:dyDescent="0.25">
      <c r="C2220" s="25"/>
    </row>
    <row r="2221" spans="3:3" customFormat="1" x14ac:dyDescent="0.25">
      <c r="C2221" s="25"/>
    </row>
    <row r="2222" spans="3:3" customFormat="1" x14ac:dyDescent="0.25">
      <c r="C2222" s="25"/>
    </row>
    <row r="2223" spans="3:3" customFormat="1" x14ac:dyDescent="0.25">
      <c r="C2223" s="25"/>
    </row>
    <row r="2224" spans="3:3" customFormat="1" x14ac:dyDescent="0.25">
      <c r="C2224" s="25"/>
    </row>
    <row r="2225" spans="3:3" customFormat="1" x14ac:dyDescent="0.25">
      <c r="C2225" s="25"/>
    </row>
    <row r="2226" spans="3:3" customFormat="1" x14ac:dyDescent="0.25">
      <c r="C2226" s="25"/>
    </row>
    <row r="2227" spans="3:3" customFormat="1" x14ac:dyDescent="0.25">
      <c r="C2227" s="25"/>
    </row>
    <row r="2228" spans="3:3" customFormat="1" x14ac:dyDescent="0.25">
      <c r="C2228" s="25"/>
    </row>
    <row r="2229" spans="3:3" customFormat="1" x14ac:dyDescent="0.25">
      <c r="C2229" s="25"/>
    </row>
    <row r="2230" spans="3:3" customFormat="1" x14ac:dyDescent="0.25">
      <c r="C2230" s="25"/>
    </row>
    <row r="2231" spans="3:3" customFormat="1" x14ac:dyDescent="0.25">
      <c r="C2231" s="25"/>
    </row>
    <row r="2232" spans="3:3" customFormat="1" x14ac:dyDescent="0.25">
      <c r="C2232" s="25"/>
    </row>
    <row r="2233" spans="3:3" customFormat="1" x14ac:dyDescent="0.25">
      <c r="C2233" s="25"/>
    </row>
    <row r="2234" spans="3:3" customFormat="1" x14ac:dyDescent="0.25">
      <c r="C2234" s="25"/>
    </row>
    <row r="2235" spans="3:3" customFormat="1" x14ac:dyDescent="0.25">
      <c r="C2235" s="25"/>
    </row>
    <row r="2236" spans="3:3" customFormat="1" x14ac:dyDescent="0.25">
      <c r="C2236" s="25"/>
    </row>
    <row r="2237" spans="3:3" customFormat="1" x14ac:dyDescent="0.25">
      <c r="C2237" s="25"/>
    </row>
    <row r="2238" spans="3:3" customFormat="1" x14ac:dyDescent="0.25">
      <c r="C2238" s="25"/>
    </row>
    <row r="2239" spans="3:3" customFormat="1" x14ac:dyDescent="0.25">
      <c r="C2239" s="25"/>
    </row>
    <row r="2240" spans="3:3" customFormat="1" x14ac:dyDescent="0.25">
      <c r="C2240" s="25"/>
    </row>
    <row r="2241" spans="3:3" customFormat="1" x14ac:dyDescent="0.25">
      <c r="C2241" s="25"/>
    </row>
    <row r="2242" spans="3:3" customFormat="1" x14ac:dyDescent="0.25">
      <c r="C2242" s="25"/>
    </row>
    <row r="2243" spans="3:3" customFormat="1" x14ac:dyDescent="0.25">
      <c r="C2243" s="25"/>
    </row>
    <row r="2244" spans="3:3" customFormat="1" x14ac:dyDescent="0.25">
      <c r="C2244" s="25"/>
    </row>
    <row r="2245" spans="3:3" customFormat="1" x14ac:dyDescent="0.25">
      <c r="C2245" s="25"/>
    </row>
    <row r="2246" spans="3:3" customFormat="1" x14ac:dyDescent="0.25">
      <c r="C2246" s="25"/>
    </row>
    <row r="2247" spans="3:3" customFormat="1" x14ac:dyDescent="0.25">
      <c r="C2247" s="25"/>
    </row>
    <row r="2248" spans="3:3" customFormat="1" x14ac:dyDescent="0.25">
      <c r="C2248" s="25"/>
    </row>
    <row r="2249" spans="3:3" customFormat="1" x14ac:dyDescent="0.25">
      <c r="C2249" s="25"/>
    </row>
    <row r="2250" spans="3:3" customFormat="1" x14ac:dyDescent="0.25">
      <c r="C2250" s="25"/>
    </row>
    <row r="2251" spans="3:3" customFormat="1" x14ac:dyDescent="0.25">
      <c r="C2251" s="25"/>
    </row>
    <row r="2252" spans="3:3" customFormat="1" x14ac:dyDescent="0.25">
      <c r="C2252" s="25"/>
    </row>
    <row r="2253" spans="3:3" customFormat="1" x14ac:dyDescent="0.25">
      <c r="C2253" s="25"/>
    </row>
    <row r="2254" spans="3:3" customFormat="1" x14ac:dyDescent="0.25">
      <c r="C2254" s="25"/>
    </row>
    <row r="2255" spans="3:3" customFormat="1" x14ac:dyDescent="0.25">
      <c r="C2255" s="25"/>
    </row>
    <row r="2256" spans="3:3" customFormat="1" x14ac:dyDescent="0.25">
      <c r="C2256" s="25"/>
    </row>
    <row r="2257" spans="3:3" customFormat="1" x14ac:dyDescent="0.25">
      <c r="C2257" s="25"/>
    </row>
    <row r="2258" spans="3:3" customFormat="1" x14ac:dyDescent="0.25">
      <c r="C2258" s="25"/>
    </row>
    <row r="2259" spans="3:3" customFormat="1" x14ac:dyDescent="0.25">
      <c r="C2259" s="25"/>
    </row>
    <row r="2260" spans="3:3" customFormat="1" x14ac:dyDescent="0.25">
      <c r="C2260" s="25"/>
    </row>
    <row r="2261" spans="3:3" customFormat="1" x14ac:dyDescent="0.25">
      <c r="C2261" s="25"/>
    </row>
    <row r="2262" spans="3:3" customFormat="1" x14ac:dyDescent="0.25">
      <c r="C2262" s="25"/>
    </row>
    <row r="2263" spans="3:3" customFormat="1" x14ac:dyDescent="0.25">
      <c r="C2263" s="25"/>
    </row>
    <row r="2264" spans="3:3" customFormat="1" x14ac:dyDescent="0.25">
      <c r="C2264" s="25"/>
    </row>
    <row r="2265" spans="3:3" customFormat="1" x14ac:dyDescent="0.25">
      <c r="C2265" s="25"/>
    </row>
    <row r="2266" spans="3:3" customFormat="1" x14ac:dyDescent="0.25">
      <c r="C2266" s="25"/>
    </row>
    <row r="2267" spans="3:3" customFormat="1" x14ac:dyDescent="0.25">
      <c r="C2267" s="25"/>
    </row>
    <row r="2268" spans="3:3" customFormat="1" x14ac:dyDescent="0.25">
      <c r="C2268" s="25"/>
    </row>
    <row r="2269" spans="3:3" customFormat="1" x14ac:dyDescent="0.25">
      <c r="C2269" s="25"/>
    </row>
    <row r="2270" spans="3:3" customFormat="1" x14ac:dyDescent="0.25">
      <c r="C2270" s="25"/>
    </row>
    <row r="2271" spans="3:3" customFormat="1" x14ac:dyDescent="0.25">
      <c r="C2271" s="25"/>
    </row>
    <row r="2272" spans="3:3" customFormat="1" x14ac:dyDescent="0.25">
      <c r="C2272" s="25"/>
    </row>
    <row r="2273" spans="3:3" customFormat="1" x14ac:dyDescent="0.25">
      <c r="C2273" s="25"/>
    </row>
    <row r="2274" spans="3:3" customFormat="1" x14ac:dyDescent="0.25">
      <c r="C2274" s="25"/>
    </row>
    <row r="2275" spans="3:3" customFormat="1" x14ac:dyDescent="0.25">
      <c r="C2275" s="25"/>
    </row>
    <row r="2276" spans="3:3" customFormat="1" x14ac:dyDescent="0.25">
      <c r="C2276" s="25"/>
    </row>
    <row r="2277" spans="3:3" customFormat="1" x14ac:dyDescent="0.25">
      <c r="C2277" s="25"/>
    </row>
    <row r="2278" spans="3:3" customFormat="1" x14ac:dyDescent="0.25">
      <c r="C2278" s="25"/>
    </row>
    <row r="2279" spans="3:3" customFormat="1" x14ac:dyDescent="0.25">
      <c r="C2279" s="25"/>
    </row>
    <row r="2280" spans="3:3" customFormat="1" x14ac:dyDescent="0.25">
      <c r="C2280" s="25"/>
    </row>
    <row r="2281" spans="3:3" customFormat="1" x14ac:dyDescent="0.25">
      <c r="C2281" s="25"/>
    </row>
    <row r="2282" spans="3:3" customFormat="1" x14ac:dyDescent="0.25">
      <c r="C2282" s="25"/>
    </row>
    <row r="2283" spans="3:3" customFormat="1" x14ac:dyDescent="0.25">
      <c r="C2283" s="25"/>
    </row>
    <row r="2284" spans="3:3" customFormat="1" x14ac:dyDescent="0.25">
      <c r="C2284" s="25"/>
    </row>
    <row r="2285" spans="3:3" customFormat="1" x14ac:dyDescent="0.25">
      <c r="C2285" s="25"/>
    </row>
    <row r="2286" spans="3:3" customFormat="1" x14ac:dyDescent="0.25">
      <c r="C2286" s="25"/>
    </row>
    <row r="2287" spans="3:3" customFormat="1" x14ac:dyDescent="0.25">
      <c r="C2287" s="25"/>
    </row>
    <row r="2288" spans="3:3" customFormat="1" x14ac:dyDescent="0.25">
      <c r="C2288" s="25"/>
    </row>
    <row r="2289" spans="3:3" customFormat="1" x14ac:dyDescent="0.25">
      <c r="C2289" s="25"/>
    </row>
    <row r="2290" spans="3:3" customFormat="1" x14ac:dyDescent="0.25">
      <c r="C2290" s="25"/>
    </row>
    <row r="2291" spans="3:3" customFormat="1" x14ac:dyDescent="0.25">
      <c r="C2291" s="25"/>
    </row>
    <row r="2292" spans="3:3" customFormat="1" x14ac:dyDescent="0.25">
      <c r="C2292" s="25"/>
    </row>
    <row r="2293" spans="3:3" customFormat="1" x14ac:dyDescent="0.25">
      <c r="C2293" s="25"/>
    </row>
    <row r="2294" spans="3:3" customFormat="1" x14ac:dyDescent="0.25">
      <c r="C2294" s="25"/>
    </row>
    <row r="2295" spans="3:3" customFormat="1" x14ac:dyDescent="0.25">
      <c r="C2295" s="25"/>
    </row>
    <row r="2296" spans="3:3" customFormat="1" x14ac:dyDescent="0.25">
      <c r="C2296" s="25"/>
    </row>
    <row r="2297" spans="3:3" customFormat="1" x14ac:dyDescent="0.25">
      <c r="C2297" s="25"/>
    </row>
    <row r="2298" spans="3:3" customFormat="1" x14ac:dyDescent="0.25">
      <c r="C2298" s="25"/>
    </row>
    <row r="2299" spans="3:3" customFormat="1" x14ac:dyDescent="0.25">
      <c r="C2299" s="25"/>
    </row>
    <row r="2300" spans="3:3" customFormat="1" x14ac:dyDescent="0.25">
      <c r="C2300" s="25"/>
    </row>
    <row r="2301" spans="3:3" customFormat="1" x14ac:dyDescent="0.25">
      <c r="C2301" s="25"/>
    </row>
    <row r="2302" spans="3:3" customFormat="1" x14ac:dyDescent="0.25">
      <c r="C2302" s="25"/>
    </row>
    <row r="2303" spans="3:3" customFormat="1" x14ac:dyDescent="0.25">
      <c r="C2303" s="25"/>
    </row>
    <row r="2304" spans="3:3" customFormat="1" x14ac:dyDescent="0.25">
      <c r="C2304" s="25"/>
    </row>
    <row r="2305" spans="5:7" x14ac:dyDescent="0.25">
      <c r="E2305"/>
      <c r="F2305"/>
      <c r="G2305"/>
    </row>
    <row r="2306" spans="5:7" x14ac:dyDescent="0.25">
      <c r="E2306"/>
      <c r="F2306"/>
      <c r="G2306"/>
    </row>
    <row r="2307" spans="5:7" x14ac:dyDescent="0.25">
      <c r="E2307"/>
      <c r="F2307"/>
      <c r="G2307"/>
    </row>
    <row r="2308" spans="5:7" x14ac:dyDescent="0.25">
      <c r="E2308"/>
      <c r="F2308"/>
      <c r="G2308"/>
    </row>
    <row r="2309" spans="5:7" x14ac:dyDescent="0.25">
      <c r="E2309"/>
      <c r="F2309"/>
      <c r="G2309"/>
    </row>
    <row r="2310" spans="5:7" x14ac:dyDescent="0.25">
      <c r="E2310"/>
      <c r="F2310"/>
      <c r="G2310"/>
    </row>
    <row r="2311" spans="5:7" x14ac:dyDescent="0.25">
      <c r="E2311"/>
      <c r="F2311"/>
      <c r="G2311"/>
    </row>
    <row r="2312" spans="5:7" x14ac:dyDescent="0.25">
      <c r="E2312"/>
      <c r="F2312"/>
      <c r="G2312"/>
    </row>
    <row r="2313" spans="5:7" x14ac:dyDescent="0.25">
      <c r="E2313"/>
      <c r="F2313"/>
      <c r="G2313"/>
    </row>
    <row r="2314" spans="5:7" x14ac:dyDescent="0.25">
      <c r="E2314"/>
      <c r="F2314"/>
      <c r="G2314"/>
    </row>
    <row r="2315" spans="5:7" x14ac:dyDescent="0.25">
      <c r="E2315"/>
      <c r="F2315"/>
      <c r="G2315"/>
    </row>
    <row r="2316" spans="5:7" x14ac:dyDescent="0.25">
      <c r="E2316"/>
      <c r="F2316"/>
      <c r="G2316"/>
    </row>
    <row r="2317" spans="5:7" x14ac:dyDescent="0.25">
      <c r="E2317"/>
      <c r="F2317"/>
      <c r="G2317"/>
    </row>
    <row r="2318" spans="5:7" x14ac:dyDescent="0.25">
      <c r="E2318"/>
      <c r="F2318"/>
      <c r="G2318"/>
    </row>
    <row r="2319" spans="5:7" x14ac:dyDescent="0.25">
      <c r="E2319"/>
      <c r="F2319"/>
      <c r="G2319"/>
    </row>
    <row r="2320" spans="5:7" x14ac:dyDescent="0.25">
      <c r="E2320"/>
      <c r="F2320"/>
      <c r="G2320"/>
    </row>
    <row r="2321" spans="5:7" x14ac:dyDescent="0.25">
      <c r="E2321"/>
      <c r="F2321"/>
      <c r="G2321"/>
    </row>
    <row r="2322" spans="5:7" x14ac:dyDescent="0.25">
      <c r="E2322"/>
      <c r="F2322"/>
      <c r="G2322"/>
    </row>
    <row r="2323" spans="5:7" x14ac:dyDescent="0.25">
      <c r="E2323"/>
      <c r="F2323"/>
      <c r="G2323"/>
    </row>
    <row r="2324" spans="5:7" x14ac:dyDescent="0.25">
      <c r="E2324"/>
      <c r="F2324"/>
      <c r="G2324"/>
    </row>
    <row r="2325" spans="5:7" x14ac:dyDescent="0.25">
      <c r="E2325"/>
      <c r="F2325"/>
      <c r="G2325"/>
    </row>
    <row r="2326" spans="5:7" x14ac:dyDescent="0.25">
      <c r="E2326"/>
      <c r="F2326"/>
      <c r="G2326"/>
    </row>
    <row r="2327" spans="5:7" x14ac:dyDescent="0.25">
      <c r="E2327"/>
      <c r="F2327"/>
      <c r="G2327"/>
    </row>
    <row r="2328" spans="5:7" x14ac:dyDescent="0.25">
      <c r="E2328"/>
      <c r="F2328"/>
      <c r="G2328"/>
    </row>
    <row r="2329" spans="5:7" x14ac:dyDescent="0.25">
      <c r="E2329"/>
      <c r="F2329"/>
      <c r="G2329"/>
    </row>
    <row r="2330" spans="5:7" x14ac:dyDescent="0.25">
      <c r="E2330"/>
      <c r="F2330"/>
      <c r="G2330"/>
    </row>
    <row r="2331" spans="5:7" x14ac:dyDescent="0.25">
      <c r="E2331"/>
      <c r="F2331"/>
      <c r="G2331"/>
    </row>
    <row r="2332" spans="5:7" x14ac:dyDescent="0.25">
      <c r="E2332"/>
      <c r="F2332"/>
      <c r="G2332"/>
    </row>
    <row r="2333" spans="5:7" x14ac:dyDescent="0.25">
      <c r="E2333"/>
      <c r="F2333"/>
      <c r="G2333"/>
    </row>
    <row r="2334" spans="5:7" x14ac:dyDescent="0.25">
      <c r="E2334"/>
      <c r="F2334"/>
      <c r="G2334"/>
    </row>
    <row r="2335" spans="5:7" x14ac:dyDescent="0.25">
      <c r="E2335"/>
      <c r="F2335"/>
      <c r="G2335"/>
    </row>
    <row r="2336" spans="5:7" x14ac:dyDescent="0.25">
      <c r="E2336"/>
      <c r="F2336"/>
      <c r="G2336"/>
    </row>
    <row r="2337" spans="5:7" x14ac:dyDescent="0.25">
      <c r="E2337"/>
      <c r="F2337"/>
      <c r="G2337"/>
    </row>
    <row r="2338" spans="5:7" x14ac:dyDescent="0.25">
      <c r="E2338"/>
      <c r="F2338"/>
      <c r="G2338"/>
    </row>
    <row r="2339" spans="5:7" x14ac:dyDescent="0.25">
      <c r="E2339"/>
      <c r="F2339"/>
      <c r="G2339"/>
    </row>
    <row r="2340" spans="5:7" x14ac:dyDescent="0.25">
      <c r="E2340"/>
      <c r="F2340"/>
      <c r="G2340"/>
    </row>
    <row r="2341" spans="5:7" x14ac:dyDescent="0.25">
      <c r="E2341"/>
      <c r="F2341"/>
      <c r="G2341"/>
    </row>
    <row r="2342" spans="5:7" x14ac:dyDescent="0.25">
      <c r="E2342"/>
      <c r="F2342"/>
      <c r="G2342"/>
    </row>
    <row r="2343" spans="5:7" x14ac:dyDescent="0.25">
      <c r="E2343"/>
      <c r="F2343"/>
      <c r="G2343"/>
    </row>
    <row r="2344" spans="5:7" x14ac:dyDescent="0.25">
      <c r="E2344"/>
      <c r="F2344"/>
      <c r="G2344"/>
    </row>
    <row r="2345" spans="5:7" x14ac:dyDescent="0.25">
      <c r="E2345"/>
      <c r="F2345"/>
      <c r="G2345"/>
    </row>
    <row r="2346" spans="5:7" x14ac:dyDescent="0.25">
      <c r="E2346"/>
      <c r="F2346"/>
      <c r="G2346"/>
    </row>
    <row r="2347" spans="5:7" x14ac:dyDescent="0.25">
      <c r="E2347"/>
      <c r="F2347"/>
      <c r="G2347"/>
    </row>
    <row r="2348" spans="5:7" x14ac:dyDescent="0.25">
      <c r="E2348"/>
      <c r="F2348"/>
      <c r="G2348"/>
    </row>
    <row r="2349" spans="5:7" x14ac:dyDescent="0.25">
      <c r="E2349"/>
      <c r="F2349"/>
      <c r="G2349"/>
    </row>
    <row r="2350" spans="5:7" x14ac:dyDescent="0.25">
      <c r="E2350"/>
      <c r="F2350"/>
      <c r="G2350"/>
    </row>
    <row r="2351" spans="5:7" x14ac:dyDescent="0.25">
      <c r="E2351"/>
      <c r="F2351"/>
      <c r="G2351"/>
    </row>
    <row r="2352" spans="5:7" x14ac:dyDescent="0.25">
      <c r="E2352"/>
      <c r="F2352"/>
      <c r="G2352"/>
    </row>
    <row r="2353" spans="5:7" x14ac:dyDescent="0.25">
      <c r="E2353"/>
      <c r="F2353"/>
      <c r="G2353"/>
    </row>
    <row r="2354" spans="5:7" x14ac:dyDescent="0.25">
      <c r="E2354"/>
      <c r="F2354"/>
      <c r="G2354"/>
    </row>
    <row r="2355" spans="5:7" x14ac:dyDescent="0.25">
      <c r="E2355"/>
      <c r="F2355"/>
      <c r="G2355"/>
    </row>
    <row r="2356" spans="5:7" x14ac:dyDescent="0.25">
      <c r="E2356"/>
      <c r="F2356"/>
      <c r="G2356"/>
    </row>
    <row r="2357" spans="5:7" x14ac:dyDescent="0.25">
      <c r="E2357"/>
      <c r="F2357"/>
      <c r="G2357"/>
    </row>
    <row r="2358" spans="5:7" x14ac:dyDescent="0.25">
      <c r="E2358"/>
      <c r="F2358"/>
      <c r="G2358"/>
    </row>
    <row r="2359" spans="5:7" x14ac:dyDescent="0.25">
      <c r="E2359"/>
      <c r="F2359"/>
      <c r="G2359"/>
    </row>
    <row r="2360" spans="5:7" x14ac:dyDescent="0.25">
      <c r="E2360"/>
      <c r="F2360"/>
      <c r="G2360"/>
    </row>
    <row r="2361" spans="5:7" x14ac:dyDescent="0.25">
      <c r="E2361"/>
      <c r="F2361"/>
      <c r="G2361"/>
    </row>
    <row r="2362" spans="5:7" x14ac:dyDescent="0.25">
      <c r="E2362"/>
      <c r="F2362"/>
      <c r="G2362"/>
    </row>
    <row r="2363" spans="5:7" x14ac:dyDescent="0.25">
      <c r="E2363"/>
      <c r="F2363"/>
      <c r="G2363"/>
    </row>
    <row r="2364" spans="5:7" x14ac:dyDescent="0.25">
      <c r="E2364"/>
      <c r="F2364"/>
      <c r="G2364"/>
    </row>
    <row r="2365" spans="5:7" x14ac:dyDescent="0.25">
      <c r="E2365"/>
      <c r="F2365"/>
      <c r="G2365"/>
    </row>
    <row r="2366" spans="5:7" x14ac:dyDescent="0.25">
      <c r="E2366"/>
      <c r="F2366"/>
      <c r="G2366"/>
    </row>
    <row r="2367" spans="5:7" x14ac:dyDescent="0.25">
      <c r="E2367"/>
      <c r="F2367"/>
      <c r="G2367"/>
    </row>
    <row r="2368" spans="5:7" x14ac:dyDescent="0.25">
      <c r="E2368"/>
      <c r="F2368"/>
      <c r="G2368"/>
    </row>
    <row r="2369" spans="5:7" x14ac:dyDescent="0.25">
      <c r="E2369"/>
      <c r="F2369"/>
      <c r="G2369"/>
    </row>
    <row r="2370" spans="5:7" x14ac:dyDescent="0.25">
      <c r="E2370"/>
      <c r="F2370"/>
      <c r="G2370"/>
    </row>
    <row r="2371" spans="5:7" x14ac:dyDescent="0.25">
      <c r="E2371"/>
      <c r="F2371"/>
      <c r="G2371"/>
    </row>
    <row r="2372" spans="5:7" x14ac:dyDescent="0.25">
      <c r="E2372"/>
      <c r="F2372"/>
      <c r="G2372"/>
    </row>
    <row r="2373" spans="5:7" x14ac:dyDescent="0.25">
      <c r="E2373"/>
      <c r="F2373"/>
      <c r="G2373"/>
    </row>
    <row r="2374" spans="5:7" x14ac:dyDescent="0.25">
      <c r="E2374"/>
      <c r="F2374"/>
      <c r="G2374"/>
    </row>
    <row r="2375" spans="5:7" x14ac:dyDescent="0.25">
      <c r="E2375"/>
      <c r="F2375"/>
      <c r="G2375"/>
    </row>
    <row r="2376" spans="5:7" x14ac:dyDescent="0.25">
      <c r="E2376"/>
      <c r="F2376"/>
      <c r="G2376"/>
    </row>
    <row r="2377" spans="5:7" x14ac:dyDescent="0.25">
      <c r="E2377"/>
      <c r="F2377"/>
      <c r="G2377"/>
    </row>
    <row r="2378" spans="5:7" x14ac:dyDescent="0.25">
      <c r="E2378"/>
      <c r="F2378"/>
      <c r="G2378"/>
    </row>
    <row r="2379" spans="5:7" x14ac:dyDescent="0.25">
      <c r="E2379"/>
      <c r="F2379"/>
      <c r="G2379"/>
    </row>
    <row r="2380" spans="5:7" x14ac:dyDescent="0.25">
      <c r="E2380"/>
      <c r="F2380"/>
      <c r="G2380"/>
    </row>
    <row r="2381" spans="5:7" x14ac:dyDescent="0.25">
      <c r="E2381"/>
      <c r="F2381"/>
      <c r="G2381"/>
    </row>
    <row r="2382" spans="5:7" x14ac:dyDescent="0.25">
      <c r="E2382"/>
      <c r="F2382"/>
      <c r="G2382"/>
    </row>
    <row r="2383" spans="5:7" x14ac:dyDescent="0.25">
      <c r="E2383"/>
      <c r="F2383"/>
      <c r="G2383"/>
    </row>
    <row r="2384" spans="5:7" x14ac:dyDescent="0.25">
      <c r="E2384"/>
      <c r="F2384"/>
      <c r="G2384"/>
    </row>
    <row r="2385" spans="5:7" x14ac:dyDescent="0.25">
      <c r="E2385"/>
      <c r="F2385"/>
      <c r="G2385"/>
    </row>
    <row r="2386" spans="5:7" x14ac:dyDescent="0.25">
      <c r="E2386"/>
      <c r="F2386"/>
      <c r="G2386"/>
    </row>
    <row r="2387" spans="5:7" x14ac:dyDescent="0.25">
      <c r="E2387"/>
      <c r="F2387"/>
      <c r="G2387"/>
    </row>
    <row r="2388" spans="5:7" x14ac:dyDescent="0.25">
      <c r="E2388"/>
      <c r="F2388"/>
      <c r="G2388"/>
    </row>
    <row r="2389" spans="5:7" x14ac:dyDescent="0.25">
      <c r="E2389"/>
      <c r="F2389"/>
      <c r="G2389"/>
    </row>
    <row r="2390" spans="5:7" x14ac:dyDescent="0.25">
      <c r="E2390"/>
      <c r="F2390"/>
      <c r="G2390"/>
    </row>
    <row r="2391" spans="5:7" x14ac:dyDescent="0.25">
      <c r="E2391"/>
      <c r="F2391"/>
      <c r="G2391"/>
    </row>
    <row r="2392" spans="5:7" x14ac:dyDescent="0.25">
      <c r="E2392"/>
      <c r="F2392"/>
      <c r="G2392"/>
    </row>
    <row r="2393" spans="5:7" x14ac:dyDescent="0.25">
      <c r="E2393"/>
      <c r="F2393"/>
      <c r="G2393"/>
    </row>
    <row r="2394" spans="5:7" x14ac:dyDescent="0.25">
      <c r="E2394"/>
      <c r="F2394"/>
      <c r="G2394"/>
    </row>
    <row r="2395" spans="5:7" x14ac:dyDescent="0.25">
      <c r="E2395"/>
      <c r="F2395"/>
      <c r="G2395"/>
    </row>
    <row r="2396" spans="5:7" x14ac:dyDescent="0.25">
      <c r="E2396"/>
      <c r="F2396"/>
      <c r="G2396"/>
    </row>
    <row r="2397" spans="5:7" x14ac:dyDescent="0.25">
      <c r="E2397"/>
      <c r="F2397"/>
      <c r="G2397"/>
    </row>
    <row r="2398" spans="5:7" x14ac:dyDescent="0.25">
      <c r="E2398"/>
      <c r="F2398"/>
      <c r="G2398"/>
    </row>
    <row r="2399" spans="5:7" x14ac:dyDescent="0.25">
      <c r="E2399"/>
      <c r="F2399"/>
      <c r="G2399"/>
    </row>
    <row r="2400" spans="5:7" x14ac:dyDescent="0.25">
      <c r="E2400"/>
      <c r="F2400"/>
      <c r="G2400"/>
    </row>
    <row r="2401" spans="5:7" x14ac:dyDescent="0.25">
      <c r="E2401"/>
      <c r="F2401"/>
      <c r="G2401"/>
    </row>
    <row r="2402" spans="5:7" x14ac:dyDescent="0.25">
      <c r="E2402"/>
      <c r="F2402"/>
      <c r="G2402"/>
    </row>
    <row r="2403" spans="5:7" x14ac:dyDescent="0.25">
      <c r="E2403"/>
      <c r="F2403"/>
      <c r="G2403"/>
    </row>
    <row r="2404" spans="5:7" x14ac:dyDescent="0.25">
      <c r="E2404"/>
      <c r="F2404"/>
      <c r="G2404"/>
    </row>
    <row r="2405" spans="5:7" x14ac:dyDescent="0.25">
      <c r="E2405"/>
      <c r="F2405"/>
      <c r="G2405"/>
    </row>
    <row r="2406" spans="5:7" x14ac:dyDescent="0.25">
      <c r="E2406"/>
      <c r="F2406"/>
      <c r="G2406"/>
    </row>
    <row r="2407" spans="5:7" x14ac:dyDescent="0.25">
      <c r="E2407"/>
      <c r="F2407"/>
      <c r="G2407"/>
    </row>
    <row r="2408" spans="5:7" x14ac:dyDescent="0.25">
      <c r="E2408"/>
      <c r="F2408"/>
      <c r="G2408"/>
    </row>
    <row r="2409" spans="5:7" x14ac:dyDescent="0.25">
      <c r="E2409"/>
      <c r="F2409"/>
      <c r="G2409"/>
    </row>
    <row r="2410" spans="5:7" x14ac:dyDescent="0.25">
      <c r="E2410"/>
      <c r="F2410"/>
      <c r="G2410"/>
    </row>
    <row r="2411" spans="5:7" x14ac:dyDescent="0.25">
      <c r="E2411"/>
      <c r="F2411"/>
      <c r="G2411"/>
    </row>
    <row r="2412" spans="5:7" x14ac:dyDescent="0.25">
      <c r="E2412"/>
      <c r="F2412"/>
      <c r="G2412"/>
    </row>
    <row r="2413" spans="5:7" x14ac:dyDescent="0.25">
      <c r="E2413"/>
      <c r="F2413"/>
      <c r="G2413"/>
    </row>
    <row r="2414" spans="5:7" x14ac:dyDescent="0.25">
      <c r="E2414"/>
      <c r="F2414"/>
      <c r="G2414"/>
    </row>
    <row r="2415" spans="5:7" x14ac:dyDescent="0.25">
      <c r="E2415"/>
      <c r="F2415"/>
      <c r="G2415"/>
    </row>
    <row r="2416" spans="5:7" x14ac:dyDescent="0.25">
      <c r="E2416"/>
      <c r="F2416"/>
      <c r="G2416"/>
    </row>
    <row r="2417" spans="5:7" x14ac:dyDescent="0.25">
      <c r="E2417"/>
      <c r="F2417"/>
      <c r="G2417"/>
    </row>
    <row r="2418" spans="5:7" x14ac:dyDescent="0.25">
      <c r="E2418"/>
      <c r="F2418"/>
      <c r="G2418"/>
    </row>
    <row r="2419" spans="5:7" x14ac:dyDescent="0.25">
      <c r="E2419"/>
      <c r="F2419"/>
      <c r="G2419"/>
    </row>
    <row r="2420" spans="5:7" x14ac:dyDescent="0.25">
      <c r="E2420"/>
      <c r="F2420"/>
      <c r="G2420"/>
    </row>
    <row r="2421" spans="5:7" x14ac:dyDescent="0.25">
      <c r="E2421"/>
      <c r="F2421"/>
      <c r="G2421"/>
    </row>
    <row r="2422" spans="5:7" x14ac:dyDescent="0.25">
      <c r="E2422"/>
      <c r="F2422"/>
      <c r="G2422"/>
    </row>
    <row r="2423" spans="5:7" x14ac:dyDescent="0.25">
      <c r="E2423"/>
      <c r="F2423"/>
      <c r="G2423"/>
    </row>
    <row r="2424" spans="5:7" x14ac:dyDescent="0.25">
      <c r="E2424"/>
      <c r="F2424"/>
      <c r="G2424"/>
    </row>
    <row r="2425" spans="5:7" x14ac:dyDescent="0.25">
      <c r="E2425"/>
      <c r="F2425"/>
      <c r="G2425"/>
    </row>
    <row r="2426" spans="5:7" x14ac:dyDescent="0.25">
      <c r="E2426"/>
      <c r="F2426"/>
      <c r="G2426"/>
    </row>
    <row r="2427" spans="5:7" x14ac:dyDescent="0.25">
      <c r="E2427"/>
      <c r="F2427"/>
      <c r="G2427"/>
    </row>
    <row r="2428" spans="5:7" x14ac:dyDescent="0.25">
      <c r="E2428"/>
      <c r="F2428"/>
      <c r="G2428"/>
    </row>
    <row r="2429" spans="5:7" x14ac:dyDescent="0.25">
      <c r="E2429"/>
      <c r="F2429"/>
      <c r="G2429"/>
    </row>
    <row r="2430" spans="5:7" x14ac:dyDescent="0.25">
      <c r="E2430"/>
      <c r="F2430"/>
      <c r="G2430"/>
    </row>
    <row r="2431" spans="5:7" x14ac:dyDescent="0.25">
      <c r="E2431"/>
      <c r="F2431"/>
      <c r="G2431"/>
    </row>
    <row r="2432" spans="5:7" x14ac:dyDescent="0.25">
      <c r="E2432"/>
      <c r="F2432"/>
      <c r="G2432"/>
    </row>
    <row r="2433" spans="5:7" x14ac:dyDescent="0.25">
      <c r="E2433"/>
      <c r="F2433"/>
      <c r="G2433"/>
    </row>
    <row r="2434" spans="5:7" x14ac:dyDescent="0.25">
      <c r="E2434"/>
      <c r="F2434"/>
      <c r="G2434"/>
    </row>
    <row r="2435" spans="5:7" x14ac:dyDescent="0.25">
      <c r="E2435"/>
      <c r="F2435"/>
      <c r="G2435"/>
    </row>
    <row r="2436" spans="5:7" x14ac:dyDescent="0.25">
      <c r="E2436"/>
      <c r="F2436"/>
      <c r="G2436"/>
    </row>
    <row r="2437" spans="5:7" x14ac:dyDescent="0.25">
      <c r="E2437"/>
      <c r="F2437"/>
      <c r="G2437"/>
    </row>
    <row r="2438" spans="5:7" x14ac:dyDescent="0.25">
      <c r="E2438"/>
      <c r="F2438"/>
      <c r="G2438"/>
    </row>
    <row r="2439" spans="5:7" x14ac:dyDescent="0.25">
      <c r="E2439"/>
      <c r="F2439"/>
      <c r="G2439"/>
    </row>
    <row r="2440" spans="5:7" x14ac:dyDescent="0.25">
      <c r="E2440"/>
      <c r="F2440"/>
      <c r="G2440"/>
    </row>
    <row r="2441" spans="5:7" x14ac:dyDescent="0.25">
      <c r="E2441"/>
      <c r="F2441"/>
      <c r="G2441"/>
    </row>
    <row r="2442" spans="5:7" x14ac:dyDescent="0.25">
      <c r="E2442"/>
      <c r="F2442"/>
      <c r="G2442"/>
    </row>
    <row r="2443" spans="5:7" x14ac:dyDescent="0.25">
      <c r="E2443"/>
      <c r="F2443"/>
      <c r="G2443"/>
    </row>
    <row r="2444" spans="5:7" x14ac:dyDescent="0.25">
      <c r="E2444"/>
      <c r="F2444"/>
      <c r="G2444"/>
    </row>
    <row r="2445" spans="5:7" x14ac:dyDescent="0.25">
      <c r="E2445"/>
      <c r="F2445"/>
      <c r="G2445"/>
    </row>
    <row r="2446" spans="5:7" x14ac:dyDescent="0.25">
      <c r="E2446"/>
      <c r="F2446"/>
      <c r="G2446"/>
    </row>
    <row r="2447" spans="5:7" x14ac:dyDescent="0.25">
      <c r="E2447"/>
      <c r="F2447"/>
      <c r="G2447"/>
    </row>
    <row r="2448" spans="5:7" x14ac:dyDescent="0.25">
      <c r="E2448"/>
      <c r="F2448"/>
      <c r="G2448"/>
    </row>
    <row r="2449" spans="5:7" x14ac:dyDescent="0.25">
      <c r="E2449"/>
      <c r="F2449"/>
      <c r="G2449"/>
    </row>
    <row r="2450" spans="5:7" x14ac:dyDescent="0.25">
      <c r="E2450"/>
      <c r="F2450"/>
      <c r="G2450"/>
    </row>
    <row r="2451" spans="5:7" x14ac:dyDescent="0.25">
      <c r="E2451"/>
      <c r="F2451"/>
      <c r="G2451"/>
    </row>
    <row r="2452" spans="5:7" x14ac:dyDescent="0.25">
      <c r="E2452"/>
      <c r="F2452"/>
      <c r="G2452"/>
    </row>
    <row r="2453" spans="5:7" x14ac:dyDescent="0.25">
      <c r="E2453"/>
      <c r="F2453"/>
      <c r="G2453"/>
    </row>
    <row r="2454" spans="5:7" x14ac:dyDescent="0.25">
      <c r="E2454"/>
      <c r="F2454"/>
      <c r="G2454"/>
    </row>
    <row r="2455" spans="5:7" x14ac:dyDescent="0.25">
      <c r="E2455"/>
      <c r="F2455"/>
      <c r="G2455"/>
    </row>
    <row r="2456" spans="5:7" x14ac:dyDescent="0.25">
      <c r="E2456"/>
      <c r="F2456"/>
      <c r="G2456"/>
    </row>
    <row r="2457" spans="5:7" x14ac:dyDescent="0.25">
      <c r="E2457"/>
      <c r="F2457"/>
      <c r="G2457"/>
    </row>
    <row r="2458" spans="5:7" x14ac:dyDescent="0.25">
      <c r="E2458"/>
      <c r="F2458"/>
      <c r="G2458"/>
    </row>
    <row r="2459" spans="5:7" x14ac:dyDescent="0.25">
      <c r="E2459"/>
      <c r="F2459"/>
      <c r="G2459"/>
    </row>
    <row r="2460" spans="5:7" x14ac:dyDescent="0.25">
      <c r="E2460"/>
      <c r="F2460"/>
      <c r="G2460"/>
    </row>
    <row r="2461" spans="5:7" x14ac:dyDescent="0.25">
      <c r="E2461"/>
      <c r="F2461"/>
      <c r="G2461"/>
    </row>
    <row r="2462" spans="5:7" x14ac:dyDescent="0.25">
      <c r="E2462"/>
      <c r="F2462"/>
      <c r="G2462"/>
    </row>
    <row r="2463" spans="5:7" x14ac:dyDescent="0.25">
      <c r="E2463"/>
      <c r="F2463"/>
      <c r="G2463"/>
    </row>
    <row r="2464" spans="5:7" x14ac:dyDescent="0.25">
      <c r="E2464"/>
      <c r="F2464"/>
      <c r="G2464"/>
    </row>
    <row r="2465" spans="5:7" x14ac:dyDescent="0.25">
      <c r="E2465"/>
      <c r="F2465"/>
      <c r="G2465"/>
    </row>
    <row r="2466" spans="5:7" x14ac:dyDescent="0.25">
      <c r="E2466"/>
      <c r="F2466"/>
      <c r="G2466"/>
    </row>
    <row r="2467" spans="5:7" x14ac:dyDescent="0.25">
      <c r="E2467"/>
      <c r="F2467"/>
      <c r="G2467"/>
    </row>
    <row r="2468" spans="5:7" x14ac:dyDescent="0.25">
      <c r="E2468"/>
      <c r="F2468"/>
      <c r="G2468"/>
    </row>
    <row r="2469" spans="5:7" x14ac:dyDescent="0.25">
      <c r="E2469"/>
      <c r="F2469"/>
      <c r="G2469"/>
    </row>
    <row r="2470" spans="5:7" x14ac:dyDescent="0.25">
      <c r="E2470"/>
      <c r="F2470"/>
      <c r="G2470"/>
    </row>
    <row r="2471" spans="5:7" x14ac:dyDescent="0.25">
      <c r="E2471"/>
      <c r="F2471"/>
      <c r="G2471"/>
    </row>
    <row r="2472" spans="5:7" x14ac:dyDescent="0.25">
      <c r="E2472"/>
      <c r="F2472"/>
      <c r="G2472"/>
    </row>
    <row r="2473" spans="5:7" x14ac:dyDescent="0.25">
      <c r="E2473"/>
      <c r="F2473"/>
      <c r="G2473"/>
    </row>
    <row r="2474" spans="5:7" x14ac:dyDescent="0.25">
      <c r="E2474"/>
      <c r="F2474"/>
      <c r="G2474"/>
    </row>
    <row r="2475" spans="5:7" x14ac:dyDescent="0.25">
      <c r="E2475"/>
      <c r="F2475"/>
      <c r="G2475"/>
    </row>
    <row r="2476" spans="5:7" x14ac:dyDescent="0.25">
      <c r="E2476"/>
      <c r="F2476"/>
      <c r="G2476"/>
    </row>
    <row r="2477" spans="5:7" x14ac:dyDescent="0.25">
      <c r="E2477"/>
      <c r="F2477"/>
      <c r="G2477"/>
    </row>
    <row r="2478" spans="5:7" x14ac:dyDescent="0.25">
      <c r="E2478"/>
      <c r="F2478"/>
      <c r="G2478"/>
    </row>
    <row r="2479" spans="5:7" x14ac:dyDescent="0.25">
      <c r="E2479"/>
      <c r="F2479"/>
      <c r="G2479"/>
    </row>
    <row r="2480" spans="5:7" x14ac:dyDescent="0.25">
      <c r="E2480"/>
      <c r="F2480"/>
      <c r="G2480"/>
    </row>
    <row r="2481" spans="5:7" x14ac:dyDescent="0.25">
      <c r="E2481"/>
      <c r="F2481"/>
      <c r="G2481"/>
    </row>
    <row r="2482" spans="5:7" x14ac:dyDescent="0.25">
      <c r="E2482"/>
      <c r="F2482"/>
      <c r="G2482"/>
    </row>
    <row r="2483" spans="5:7" x14ac:dyDescent="0.25">
      <c r="E2483"/>
      <c r="F2483"/>
      <c r="G2483"/>
    </row>
    <row r="2484" spans="5:7" x14ac:dyDescent="0.25">
      <c r="E2484"/>
      <c r="F2484"/>
      <c r="G2484"/>
    </row>
    <row r="2485" spans="5:7" x14ac:dyDescent="0.25">
      <c r="E2485"/>
      <c r="F2485"/>
      <c r="G2485"/>
    </row>
    <row r="2486" spans="5:7" x14ac:dyDescent="0.25">
      <c r="E2486"/>
      <c r="F2486"/>
      <c r="G2486"/>
    </row>
    <row r="2487" spans="5:7" x14ac:dyDescent="0.25">
      <c r="E2487"/>
      <c r="F2487"/>
      <c r="G2487"/>
    </row>
    <row r="2488" spans="5:7" x14ac:dyDescent="0.25">
      <c r="E2488"/>
      <c r="F2488"/>
      <c r="G2488"/>
    </row>
    <row r="2489" spans="5:7" x14ac:dyDescent="0.25">
      <c r="E2489"/>
      <c r="F2489"/>
      <c r="G2489"/>
    </row>
    <row r="2490" spans="5:7" x14ac:dyDescent="0.25">
      <c r="E2490"/>
      <c r="F2490"/>
      <c r="G2490"/>
    </row>
    <row r="2491" spans="5:7" x14ac:dyDescent="0.25">
      <c r="E2491"/>
      <c r="F2491"/>
      <c r="G2491"/>
    </row>
    <row r="2492" spans="5:7" x14ac:dyDescent="0.25">
      <c r="E2492"/>
      <c r="F2492"/>
      <c r="G2492"/>
    </row>
    <row r="2493" spans="5:7" x14ac:dyDescent="0.25">
      <c r="E2493"/>
      <c r="F2493"/>
      <c r="G2493"/>
    </row>
    <row r="2494" spans="5:7" x14ac:dyDescent="0.25">
      <c r="E2494"/>
      <c r="F2494"/>
      <c r="G2494"/>
    </row>
    <row r="2495" spans="5:7" x14ac:dyDescent="0.25">
      <c r="E2495"/>
      <c r="F2495"/>
      <c r="G2495"/>
    </row>
    <row r="2496" spans="5:7" x14ac:dyDescent="0.25">
      <c r="E2496"/>
      <c r="F2496"/>
      <c r="G2496"/>
    </row>
    <row r="2497" spans="5:7" x14ac:dyDescent="0.25">
      <c r="E2497"/>
      <c r="F2497"/>
      <c r="G2497"/>
    </row>
    <row r="2498" spans="5:7" x14ac:dyDescent="0.25">
      <c r="E2498"/>
      <c r="F2498"/>
      <c r="G2498"/>
    </row>
    <row r="2499" spans="5:7" x14ac:dyDescent="0.25">
      <c r="E2499"/>
      <c r="F2499"/>
      <c r="G2499"/>
    </row>
    <row r="2500" spans="5:7" x14ac:dyDescent="0.25">
      <c r="E2500"/>
      <c r="F2500"/>
      <c r="G2500"/>
    </row>
    <row r="2501" spans="5:7" x14ac:dyDescent="0.25">
      <c r="E2501"/>
      <c r="F2501"/>
      <c r="G2501"/>
    </row>
    <row r="2502" spans="5:7" x14ac:dyDescent="0.25">
      <c r="E2502"/>
      <c r="F2502"/>
      <c r="G2502"/>
    </row>
    <row r="2503" spans="5:7" x14ac:dyDescent="0.25">
      <c r="E2503"/>
      <c r="F2503"/>
      <c r="G2503"/>
    </row>
    <row r="2504" spans="5:7" x14ac:dyDescent="0.25">
      <c r="E2504"/>
      <c r="F2504"/>
      <c r="G2504"/>
    </row>
    <row r="2505" spans="5:7" x14ac:dyDescent="0.25">
      <c r="E2505"/>
      <c r="F2505"/>
      <c r="G2505"/>
    </row>
    <row r="2506" spans="5:7" x14ac:dyDescent="0.25">
      <c r="E2506"/>
      <c r="F2506"/>
      <c r="G2506"/>
    </row>
    <row r="2507" spans="5:7" x14ac:dyDescent="0.25">
      <c r="E2507"/>
      <c r="F2507"/>
      <c r="G2507"/>
    </row>
    <row r="2508" spans="5:7" x14ac:dyDescent="0.25">
      <c r="E2508"/>
      <c r="F2508"/>
      <c r="G2508"/>
    </row>
    <row r="2509" spans="5:7" x14ac:dyDescent="0.25">
      <c r="E2509"/>
      <c r="F2509"/>
      <c r="G2509"/>
    </row>
    <row r="2510" spans="5:7" x14ac:dyDescent="0.25">
      <c r="E2510"/>
      <c r="F2510"/>
      <c r="G2510"/>
    </row>
    <row r="2511" spans="5:7" x14ac:dyDescent="0.25">
      <c r="E2511"/>
      <c r="F2511"/>
      <c r="G2511"/>
    </row>
    <row r="2512" spans="5:7" x14ac:dyDescent="0.25">
      <c r="E2512"/>
      <c r="F2512"/>
      <c r="G2512"/>
    </row>
    <row r="2513" spans="5:7" x14ac:dyDescent="0.25">
      <c r="E2513"/>
      <c r="F2513"/>
      <c r="G2513"/>
    </row>
    <row r="2514" spans="5:7" x14ac:dyDescent="0.25">
      <c r="E2514"/>
      <c r="F2514"/>
      <c r="G2514"/>
    </row>
    <row r="2515" spans="5:7" x14ac:dyDescent="0.25">
      <c r="E2515"/>
      <c r="F2515"/>
      <c r="G2515"/>
    </row>
    <row r="2516" spans="5:7" x14ac:dyDescent="0.25">
      <c r="E2516"/>
      <c r="F2516"/>
      <c r="G2516"/>
    </row>
    <row r="2517" spans="5:7" x14ac:dyDescent="0.25">
      <c r="E2517"/>
      <c r="F2517"/>
      <c r="G2517"/>
    </row>
    <row r="2518" spans="5:7" x14ac:dyDescent="0.25">
      <c r="E2518"/>
      <c r="F2518"/>
      <c r="G2518"/>
    </row>
    <row r="2519" spans="5:7" x14ac:dyDescent="0.25">
      <c r="E2519"/>
      <c r="F2519"/>
      <c r="G2519"/>
    </row>
    <row r="2520" spans="5:7" x14ac:dyDescent="0.25">
      <c r="E2520"/>
      <c r="F2520"/>
      <c r="G2520"/>
    </row>
    <row r="2521" spans="5:7" x14ac:dyDescent="0.25">
      <c r="E2521"/>
      <c r="F2521"/>
      <c r="G2521"/>
    </row>
    <row r="2522" spans="5:7" x14ac:dyDescent="0.25">
      <c r="E2522"/>
      <c r="F2522"/>
      <c r="G2522"/>
    </row>
    <row r="2523" spans="5:7" x14ac:dyDescent="0.25">
      <c r="E2523"/>
      <c r="F2523"/>
      <c r="G2523"/>
    </row>
    <row r="2524" spans="5:7" x14ac:dyDescent="0.25">
      <c r="E2524"/>
      <c r="F2524"/>
      <c r="G2524"/>
    </row>
    <row r="2525" spans="5:7" x14ac:dyDescent="0.25">
      <c r="E2525"/>
      <c r="F2525"/>
      <c r="G2525"/>
    </row>
    <row r="2526" spans="5:7" x14ac:dyDescent="0.25">
      <c r="E2526"/>
      <c r="F2526"/>
      <c r="G2526"/>
    </row>
    <row r="2527" spans="5:7" x14ac:dyDescent="0.25">
      <c r="E2527"/>
      <c r="F2527"/>
      <c r="G2527"/>
    </row>
    <row r="2528" spans="5:7" x14ac:dyDescent="0.25">
      <c r="E2528"/>
      <c r="F2528"/>
      <c r="G2528"/>
    </row>
    <row r="2529" spans="5:7" x14ac:dyDescent="0.25">
      <c r="E2529"/>
      <c r="F2529"/>
      <c r="G2529"/>
    </row>
    <row r="2530" spans="5:7" x14ac:dyDescent="0.25">
      <c r="E2530"/>
      <c r="F2530"/>
      <c r="G2530"/>
    </row>
    <row r="2531" spans="5:7" x14ac:dyDescent="0.25">
      <c r="E2531"/>
      <c r="F2531"/>
      <c r="G2531"/>
    </row>
    <row r="2532" spans="5:7" x14ac:dyDescent="0.25">
      <c r="E2532"/>
      <c r="F2532"/>
      <c r="G2532"/>
    </row>
    <row r="2533" spans="5:7" x14ac:dyDescent="0.25">
      <c r="E2533"/>
      <c r="F2533"/>
      <c r="G2533"/>
    </row>
    <row r="2534" spans="5:7" x14ac:dyDescent="0.25">
      <c r="E2534"/>
      <c r="F2534"/>
      <c r="G2534"/>
    </row>
    <row r="2535" spans="5:7" x14ac:dyDescent="0.25">
      <c r="E2535"/>
      <c r="F2535"/>
      <c r="G2535"/>
    </row>
    <row r="2536" spans="5:7" x14ac:dyDescent="0.25">
      <c r="E2536"/>
      <c r="F2536"/>
      <c r="G2536"/>
    </row>
    <row r="2537" spans="5:7" x14ac:dyDescent="0.25">
      <c r="E2537"/>
      <c r="F2537"/>
      <c r="G2537"/>
    </row>
    <row r="2538" spans="5:7" x14ac:dyDescent="0.25">
      <c r="E2538"/>
      <c r="F2538"/>
      <c r="G2538"/>
    </row>
    <row r="2539" spans="5:7" x14ac:dyDescent="0.25">
      <c r="E2539"/>
      <c r="F2539"/>
      <c r="G2539"/>
    </row>
    <row r="2540" spans="5:7" x14ac:dyDescent="0.25">
      <c r="E2540"/>
      <c r="F2540"/>
      <c r="G2540"/>
    </row>
    <row r="2541" spans="5:7" x14ac:dyDescent="0.25">
      <c r="E2541"/>
      <c r="F2541"/>
      <c r="G2541"/>
    </row>
    <row r="2542" spans="5:7" x14ac:dyDescent="0.25">
      <c r="E2542"/>
      <c r="F2542"/>
      <c r="G2542"/>
    </row>
    <row r="2543" spans="5:7" x14ac:dyDescent="0.25">
      <c r="E2543"/>
      <c r="F2543"/>
      <c r="G2543"/>
    </row>
    <row r="2544" spans="5:7" x14ac:dyDescent="0.25">
      <c r="E2544"/>
      <c r="F2544"/>
      <c r="G2544"/>
    </row>
    <row r="2545" spans="5:7" x14ac:dyDescent="0.25">
      <c r="E2545"/>
      <c r="F2545"/>
      <c r="G2545"/>
    </row>
    <row r="2546" spans="5:7" x14ac:dyDescent="0.25">
      <c r="E2546"/>
      <c r="F2546"/>
      <c r="G2546"/>
    </row>
    <row r="2547" spans="5:7" x14ac:dyDescent="0.25">
      <c r="E2547"/>
      <c r="F2547"/>
      <c r="G2547"/>
    </row>
    <row r="2548" spans="5:7" x14ac:dyDescent="0.25">
      <c r="E2548"/>
      <c r="F2548"/>
      <c r="G2548"/>
    </row>
    <row r="2549" spans="5:7" x14ac:dyDescent="0.25">
      <c r="E2549"/>
      <c r="F2549"/>
      <c r="G2549"/>
    </row>
    <row r="2550" spans="5:7" x14ac:dyDescent="0.25">
      <c r="E2550"/>
      <c r="F2550"/>
      <c r="G2550"/>
    </row>
    <row r="2551" spans="5:7" x14ac:dyDescent="0.25">
      <c r="E2551"/>
      <c r="F2551"/>
      <c r="G2551"/>
    </row>
    <row r="2552" spans="5:7" x14ac:dyDescent="0.25">
      <c r="E2552"/>
      <c r="F2552"/>
      <c r="G2552"/>
    </row>
    <row r="2553" spans="5:7" x14ac:dyDescent="0.25">
      <c r="E2553"/>
      <c r="F2553"/>
      <c r="G2553"/>
    </row>
    <row r="2554" spans="5:7" x14ac:dyDescent="0.25">
      <c r="E2554"/>
      <c r="F2554"/>
      <c r="G2554"/>
    </row>
    <row r="2555" spans="5:7" x14ac:dyDescent="0.25">
      <c r="E2555"/>
      <c r="F2555"/>
      <c r="G2555"/>
    </row>
    <row r="2556" spans="5:7" x14ac:dyDescent="0.25">
      <c r="E2556"/>
      <c r="F2556"/>
      <c r="G2556"/>
    </row>
    <row r="2557" spans="5:7" x14ac:dyDescent="0.25">
      <c r="E2557"/>
      <c r="F2557"/>
      <c r="G2557"/>
    </row>
    <row r="2558" spans="5:7" x14ac:dyDescent="0.25">
      <c r="E2558"/>
      <c r="F2558"/>
      <c r="G2558"/>
    </row>
    <row r="2559" spans="5:7" x14ac:dyDescent="0.25">
      <c r="E2559"/>
      <c r="F2559"/>
      <c r="G2559"/>
    </row>
    <row r="2560" spans="5:7" x14ac:dyDescent="0.25">
      <c r="E2560"/>
      <c r="F2560"/>
      <c r="G2560"/>
    </row>
    <row r="2561" spans="5:7" x14ac:dyDescent="0.25">
      <c r="E2561"/>
      <c r="F2561"/>
      <c r="G2561"/>
    </row>
    <row r="2562" spans="5:7" x14ac:dyDescent="0.25">
      <c r="E2562"/>
      <c r="F2562"/>
      <c r="G2562"/>
    </row>
    <row r="2563" spans="5:7" x14ac:dyDescent="0.25">
      <c r="E2563"/>
      <c r="F2563"/>
      <c r="G2563"/>
    </row>
    <row r="2564" spans="5:7" x14ac:dyDescent="0.25">
      <c r="E2564"/>
      <c r="F2564"/>
      <c r="G2564"/>
    </row>
    <row r="2565" spans="5:7" x14ac:dyDescent="0.25">
      <c r="E2565"/>
      <c r="F2565"/>
      <c r="G2565"/>
    </row>
    <row r="2566" spans="5:7" x14ac:dyDescent="0.25">
      <c r="E2566"/>
      <c r="F2566"/>
      <c r="G2566"/>
    </row>
    <row r="2567" spans="5:7" x14ac:dyDescent="0.25">
      <c r="E2567"/>
      <c r="F2567"/>
      <c r="G2567"/>
    </row>
    <row r="2568" spans="5:7" x14ac:dyDescent="0.25">
      <c r="E2568"/>
      <c r="F2568"/>
      <c r="G2568"/>
    </row>
    <row r="2569" spans="5:7" x14ac:dyDescent="0.25">
      <c r="E2569"/>
      <c r="F2569"/>
      <c r="G2569"/>
    </row>
    <row r="2570" spans="5:7" x14ac:dyDescent="0.25">
      <c r="E2570"/>
      <c r="F2570"/>
      <c r="G2570"/>
    </row>
    <row r="2571" spans="5:7" x14ac:dyDescent="0.25">
      <c r="E2571"/>
      <c r="F2571"/>
      <c r="G2571"/>
    </row>
    <row r="2572" spans="5:7" x14ac:dyDescent="0.25">
      <c r="E2572"/>
      <c r="F2572"/>
      <c r="G2572"/>
    </row>
    <row r="2573" spans="5:7" x14ac:dyDescent="0.25">
      <c r="E2573"/>
      <c r="F2573"/>
      <c r="G2573"/>
    </row>
    <row r="2574" spans="5:7" x14ac:dyDescent="0.25">
      <c r="E2574"/>
      <c r="F2574"/>
      <c r="G2574"/>
    </row>
    <row r="2575" spans="5:7" x14ac:dyDescent="0.25">
      <c r="E2575"/>
      <c r="F2575"/>
      <c r="G2575"/>
    </row>
    <row r="2576" spans="5:7" x14ac:dyDescent="0.25">
      <c r="E2576"/>
      <c r="F2576"/>
      <c r="G2576"/>
    </row>
    <row r="2577" spans="5:7" x14ac:dyDescent="0.25">
      <c r="E2577"/>
      <c r="F2577"/>
      <c r="G2577"/>
    </row>
    <row r="2578" spans="5:7" x14ac:dyDescent="0.25">
      <c r="E2578"/>
      <c r="F2578"/>
      <c r="G2578"/>
    </row>
    <row r="2579" spans="5:7" x14ac:dyDescent="0.25">
      <c r="E2579"/>
      <c r="F2579"/>
      <c r="G2579"/>
    </row>
    <row r="2580" spans="5:7" x14ac:dyDescent="0.25">
      <c r="E2580"/>
      <c r="F2580"/>
      <c r="G2580"/>
    </row>
    <row r="2581" spans="5:7" x14ac:dyDescent="0.25">
      <c r="E2581"/>
      <c r="F2581"/>
      <c r="G2581"/>
    </row>
    <row r="2582" spans="5:7" x14ac:dyDescent="0.25">
      <c r="E2582"/>
      <c r="F2582"/>
      <c r="G2582"/>
    </row>
    <row r="2583" spans="5:7" x14ac:dyDescent="0.25">
      <c r="E2583"/>
      <c r="F2583"/>
      <c r="G2583"/>
    </row>
    <row r="2584" spans="5:7" x14ac:dyDescent="0.25">
      <c r="E2584"/>
      <c r="F2584"/>
      <c r="G2584"/>
    </row>
    <row r="2585" spans="5:7" x14ac:dyDescent="0.25">
      <c r="E2585"/>
      <c r="F2585"/>
      <c r="G2585"/>
    </row>
    <row r="2586" spans="5:7" x14ac:dyDescent="0.25">
      <c r="E2586"/>
      <c r="F2586"/>
      <c r="G2586"/>
    </row>
    <row r="2587" spans="5:7" x14ac:dyDescent="0.25">
      <c r="E2587"/>
      <c r="F2587"/>
      <c r="G2587"/>
    </row>
    <row r="2588" spans="5:7" x14ac:dyDescent="0.25">
      <c r="E2588"/>
      <c r="F2588"/>
      <c r="G2588"/>
    </row>
    <row r="2589" spans="5:7" x14ac:dyDescent="0.25">
      <c r="E2589"/>
      <c r="F2589"/>
      <c r="G2589"/>
    </row>
    <row r="2590" spans="5:7" x14ac:dyDescent="0.25">
      <c r="E2590"/>
      <c r="F2590"/>
      <c r="G2590"/>
    </row>
    <row r="2591" spans="5:7" x14ac:dyDescent="0.25">
      <c r="E2591"/>
      <c r="F2591"/>
      <c r="G2591"/>
    </row>
    <row r="2592" spans="5:7" x14ac:dyDescent="0.25">
      <c r="E2592"/>
      <c r="F2592"/>
      <c r="G2592"/>
    </row>
    <row r="2593" spans="5:7" x14ac:dyDescent="0.25">
      <c r="E2593"/>
      <c r="F2593"/>
      <c r="G2593"/>
    </row>
    <row r="2594" spans="5:7" x14ac:dyDescent="0.25">
      <c r="E2594"/>
      <c r="F2594"/>
      <c r="G2594"/>
    </row>
    <row r="2595" spans="5:7" x14ac:dyDescent="0.25">
      <c r="E2595"/>
      <c r="F2595"/>
      <c r="G2595"/>
    </row>
    <row r="2596" spans="5:7" x14ac:dyDescent="0.25">
      <c r="E2596"/>
      <c r="F2596"/>
      <c r="G2596"/>
    </row>
    <row r="2597" spans="5:7" x14ac:dyDescent="0.25">
      <c r="E2597"/>
      <c r="F2597"/>
      <c r="G2597"/>
    </row>
    <row r="2598" spans="5:7" x14ac:dyDescent="0.25">
      <c r="E2598"/>
      <c r="F2598"/>
      <c r="G2598"/>
    </row>
    <row r="2599" spans="5:7" x14ac:dyDescent="0.25">
      <c r="E2599"/>
      <c r="F2599"/>
      <c r="G2599"/>
    </row>
    <row r="2600" spans="5:7" x14ac:dyDescent="0.25">
      <c r="E2600"/>
      <c r="F2600"/>
      <c r="G2600"/>
    </row>
    <row r="2601" spans="5:7" x14ac:dyDescent="0.25">
      <c r="E2601"/>
      <c r="F2601"/>
      <c r="G2601"/>
    </row>
    <row r="2602" spans="5:7" x14ac:dyDescent="0.25">
      <c r="E2602"/>
      <c r="F2602"/>
      <c r="G2602"/>
    </row>
    <row r="2603" spans="5:7" x14ac:dyDescent="0.25">
      <c r="E2603"/>
      <c r="F2603"/>
      <c r="G2603"/>
    </row>
    <row r="2604" spans="5:7" x14ac:dyDescent="0.25">
      <c r="E2604"/>
      <c r="F2604"/>
      <c r="G2604"/>
    </row>
    <row r="2605" spans="5:7" x14ac:dyDescent="0.25">
      <c r="E2605"/>
      <c r="F2605"/>
      <c r="G2605"/>
    </row>
    <row r="2606" spans="5:7" x14ac:dyDescent="0.25">
      <c r="E2606"/>
      <c r="F2606"/>
      <c r="G2606"/>
    </row>
    <row r="2607" spans="5:7" x14ac:dyDescent="0.25">
      <c r="E2607"/>
      <c r="F2607"/>
      <c r="G2607"/>
    </row>
    <row r="2608" spans="5:7" x14ac:dyDescent="0.25">
      <c r="E2608"/>
      <c r="F2608"/>
      <c r="G2608"/>
    </row>
    <row r="2609" spans="5:7" x14ac:dyDescent="0.25">
      <c r="E2609"/>
      <c r="F2609"/>
      <c r="G2609"/>
    </row>
    <row r="2610" spans="5:7" x14ac:dyDescent="0.25">
      <c r="E2610"/>
      <c r="F2610"/>
      <c r="G2610"/>
    </row>
    <row r="2611" spans="5:7" x14ac:dyDescent="0.25">
      <c r="E2611"/>
      <c r="F2611"/>
      <c r="G2611"/>
    </row>
    <row r="2612" spans="5:7" x14ac:dyDescent="0.25">
      <c r="E2612"/>
      <c r="F2612"/>
      <c r="G2612"/>
    </row>
    <row r="2613" spans="5:7" x14ac:dyDescent="0.25">
      <c r="E2613"/>
      <c r="F2613"/>
      <c r="G2613"/>
    </row>
    <row r="2614" spans="5:7" x14ac:dyDescent="0.25">
      <c r="E2614"/>
      <c r="F2614"/>
      <c r="G2614"/>
    </row>
    <row r="2615" spans="5:7" x14ac:dyDescent="0.25">
      <c r="E2615"/>
      <c r="F2615"/>
      <c r="G2615"/>
    </row>
    <row r="2616" spans="5:7" x14ac:dyDescent="0.25">
      <c r="E2616"/>
      <c r="F2616"/>
      <c r="G2616"/>
    </row>
    <row r="2617" spans="5:7" x14ac:dyDescent="0.25">
      <c r="E2617"/>
      <c r="F2617"/>
      <c r="G2617"/>
    </row>
    <row r="2618" spans="5:7" x14ac:dyDescent="0.25">
      <c r="E2618"/>
      <c r="F2618"/>
      <c r="G2618"/>
    </row>
    <row r="2619" spans="5:7" x14ac:dyDescent="0.25">
      <c r="E2619"/>
      <c r="F2619"/>
      <c r="G2619"/>
    </row>
    <row r="2620" spans="5:7" x14ac:dyDescent="0.25">
      <c r="E2620"/>
      <c r="F2620"/>
      <c r="G2620"/>
    </row>
    <row r="2621" spans="5:7" x14ac:dyDescent="0.25">
      <c r="E2621"/>
      <c r="F2621"/>
      <c r="G2621"/>
    </row>
    <row r="2622" spans="5:7" x14ac:dyDescent="0.25">
      <c r="E2622"/>
      <c r="F2622"/>
      <c r="G2622"/>
    </row>
    <row r="2623" spans="5:7" x14ac:dyDescent="0.25">
      <c r="E2623"/>
      <c r="F2623"/>
      <c r="G2623"/>
    </row>
    <row r="2624" spans="5:7" x14ac:dyDescent="0.25">
      <c r="E2624"/>
      <c r="F2624"/>
      <c r="G2624"/>
    </row>
    <row r="2625" spans="5:7" x14ac:dyDescent="0.25">
      <c r="E2625"/>
      <c r="F2625"/>
      <c r="G2625"/>
    </row>
    <row r="2626" spans="5:7" x14ac:dyDescent="0.25">
      <c r="E2626"/>
      <c r="F2626"/>
      <c r="G2626"/>
    </row>
    <row r="2627" spans="5:7" x14ac:dyDescent="0.25">
      <c r="E2627"/>
      <c r="F2627"/>
      <c r="G2627"/>
    </row>
    <row r="2628" spans="5:7" x14ac:dyDescent="0.25">
      <c r="E2628"/>
      <c r="F2628"/>
      <c r="G2628"/>
    </row>
    <row r="2629" spans="5:7" x14ac:dyDescent="0.25">
      <c r="E2629"/>
      <c r="F2629"/>
      <c r="G2629"/>
    </row>
    <row r="2630" spans="5:7" x14ac:dyDescent="0.25">
      <c r="E2630"/>
      <c r="F2630"/>
      <c r="G2630"/>
    </row>
    <row r="2631" spans="5:7" x14ac:dyDescent="0.25">
      <c r="E2631"/>
      <c r="F2631"/>
      <c r="G2631"/>
    </row>
    <row r="2632" spans="5:7" x14ac:dyDescent="0.25">
      <c r="E2632"/>
      <c r="F2632"/>
      <c r="G2632"/>
    </row>
    <row r="2633" spans="5:7" x14ac:dyDescent="0.25">
      <c r="E2633"/>
      <c r="F2633"/>
      <c r="G2633"/>
    </row>
    <row r="2634" spans="5:7" x14ac:dyDescent="0.25">
      <c r="E2634"/>
      <c r="F2634"/>
      <c r="G2634"/>
    </row>
    <row r="2635" spans="5:7" x14ac:dyDescent="0.25">
      <c r="E2635"/>
      <c r="F2635"/>
      <c r="G2635"/>
    </row>
    <row r="2636" spans="5:7" x14ac:dyDescent="0.25">
      <c r="E2636"/>
      <c r="F2636"/>
      <c r="G2636"/>
    </row>
    <row r="2637" spans="5:7" x14ac:dyDescent="0.25">
      <c r="E2637"/>
      <c r="F2637"/>
      <c r="G2637"/>
    </row>
    <row r="2638" spans="5:7" x14ac:dyDescent="0.25">
      <c r="E2638"/>
      <c r="F2638"/>
      <c r="G2638"/>
    </row>
    <row r="2639" spans="5:7" x14ac:dyDescent="0.25">
      <c r="E2639"/>
      <c r="F2639"/>
      <c r="G2639"/>
    </row>
    <row r="2640" spans="5:7" x14ac:dyDescent="0.25">
      <c r="E2640"/>
      <c r="F2640"/>
      <c r="G2640"/>
    </row>
    <row r="2641" spans="5:7" x14ac:dyDescent="0.25">
      <c r="E2641"/>
      <c r="F2641"/>
      <c r="G2641"/>
    </row>
    <row r="2642" spans="5:7" x14ac:dyDescent="0.25">
      <c r="E2642"/>
      <c r="F2642"/>
      <c r="G2642"/>
    </row>
    <row r="2643" spans="5:7" x14ac:dyDescent="0.25">
      <c r="E2643"/>
      <c r="F2643"/>
      <c r="G2643"/>
    </row>
    <row r="2644" spans="5:7" x14ac:dyDescent="0.25">
      <c r="E2644"/>
      <c r="F2644"/>
      <c r="G2644"/>
    </row>
    <row r="2645" spans="5:7" x14ac:dyDescent="0.25">
      <c r="E2645"/>
      <c r="F2645"/>
      <c r="G2645"/>
    </row>
    <row r="2646" spans="5:7" x14ac:dyDescent="0.25">
      <c r="E2646"/>
      <c r="F2646"/>
      <c r="G2646"/>
    </row>
    <row r="2647" spans="5:7" x14ac:dyDescent="0.25">
      <c r="E2647"/>
      <c r="F2647"/>
      <c r="G2647"/>
    </row>
    <row r="2648" spans="5:7" x14ac:dyDescent="0.25">
      <c r="E2648"/>
      <c r="F2648"/>
      <c r="G2648"/>
    </row>
    <row r="2649" spans="5:7" x14ac:dyDescent="0.25">
      <c r="E2649"/>
      <c r="F2649"/>
      <c r="G2649"/>
    </row>
    <row r="2650" spans="5:7" x14ac:dyDescent="0.25">
      <c r="E2650"/>
      <c r="F2650"/>
      <c r="G2650"/>
    </row>
    <row r="2651" spans="5:7" x14ac:dyDescent="0.25">
      <c r="E2651"/>
      <c r="F2651"/>
      <c r="G2651"/>
    </row>
    <row r="2652" spans="5:7" x14ac:dyDescent="0.25">
      <c r="E2652"/>
      <c r="F2652"/>
      <c r="G2652"/>
    </row>
    <row r="2653" spans="5:7" x14ac:dyDescent="0.25">
      <c r="E2653"/>
      <c r="F2653"/>
      <c r="G2653"/>
    </row>
    <row r="2654" spans="5:7" x14ac:dyDescent="0.25">
      <c r="E2654"/>
      <c r="F2654"/>
      <c r="G2654"/>
    </row>
    <row r="2655" spans="5:7" x14ac:dyDescent="0.25">
      <c r="E2655"/>
      <c r="F2655"/>
      <c r="G2655"/>
    </row>
    <row r="2656" spans="5:7" x14ac:dyDescent="0.25">
      <c r="E2656"/>
      <c r="F2656"/>
      <c r="G2656"/>
    </row>
    <row r="2657" spans="5:7" x14ac:dyDescent="0.25">
      <c r="E2657"/>
      <c r="F2657"/>
      <c r="G2657"/>
    </row>
    <row r="2658" spans="5:7" x14ac:dyDescent="0.25">
      <c r="E2658"/>
      <c r="F2658"/>
      <c r="G2658"/>
    </row>
    <row r="2659" spans="5:7" x14ac:dyDescent="0.25">
      <c r="E2659"/>
      <c r="F2659"/>
      <c r="G2659"/>
    </row>
    <row r="2660" spans="5:7" x14ac:dyDescent="0.25">
      <c r="E2660"/>
      <c r="F2660"/>
      <c r="G2660"/>
    </row>
    <row r="2661" spans="5:7" x14ac:dyDescent="0.25">
      <c r="E2661"/>
      <c r="F2661"/>
      <c r="G2661"/>
    </row>
    <row r="2662" spans="5:7" x14ac:dyDescent="0.25">
      <c r="E2662"/>
      <c r="F2662"/>
      <c r="G2662"/>
    </row>
    <row r="2663" spans="5:7" x14ac:dyDescent="0.25">
      <c r="E2663"/>
      <c r="F2663"/>
      <c r="G2663"/>
    </row>
    <row r="2664" spans="5:7" x14ac:dyDescent="0.25">
      <c r="E2664"/>
      <c r="F2664"/>
      <c r="G2664"/>
    </row>
    <row r="2665" spans="5:7" x14ac:dyDescent="0.25">
      <c r="E2665"/>
      <c r="F2665"/>
      <c r="G2665"/>
    </row>
    <row r="2666" spans="5:7" x14ac:dyDescent="0.25">
      <c r="E2666"/>
      <c r="F2666"/>
      <c r="G2666"/>
    </row>
    <row r="2667" spans="5:7" x14ac:dyDescent="0.25">
      <c r="E2667"/>
      <c r="F2667"/>
      <c r="G2667"/>
    </row>
    <row r="2668" spans="5:7" x14ac:dyDescent="0.25">
      <c r="E2668"/>
      <c r="F2668"/>
      <c r="G2668"/>
    </row>
    <row r="2669" spans="5:7" x14ac:dyDescent="0.25">
      <c r="E2669"/>
      <c r="F2669"/>
      <c r="G2669"/>
    </row>
    <row r="2670" spans="5:7" x14ac:dyDescent="0.25">
      <c r="E2670"/>
      <c r="F2670"/>
      <c r="G2670"/>
    </row>
    <row r="2671" spans="5:7" x14ac:dyDescent="0.25">
      <c r="E2671"/>
      <c r="F2671"/>
      <c r="G2671"/>
    </row>
    <row r="2672" spans="5:7" x14ac:dyDescent="0.25">
      <c r="E2672"/>
      <c r="F2672"/>
      <c r="G2672"/>
    </row>
    <row r="2673" spans="5:7" x14ac:dyDescent="0.25">
      <c r="E2673"/>
      <c r="F2673"/>
      <c r="G2673"/>
    </row>
    <row r="2674" spans="5:7" x14ac:dyDescent="0.25">
      <c r="E2674"/>
      <c r="F2674"/>
      <c r="G2674"/>
    </row>
    <row r="2675" spans="5:7" x14ac:dyDescent="0.25">
      <c r="E2675"/>
      <c r="F2675"/>
      <c r="G2675"/>
    </row>
    <row r="2676" spans="5:7" x14ac:dyDescent="0.25">
      <c r="E2676"/>
      <c r="F2676"/>
      <c r="G2676"/>
    </row>
    <row r="2677" spans="5:7" x14ac:dyDescent="0.25">
      <c r="E2677"/>
      <c r="F2677"/>
      <c r="G2677"/>
    </row>
    <row r="2678" spans="5:7" x14ac:dyDescent="0.25">
      <c r="E2678"/>
      <c r="F2678"/>
      <c r="G2678"/>
    </row>
    <row r="2679" spans="5:7" x14ac:dyDescent="0.25">
      <c r="E2679"/>
      <c r="F2679"/>
      <c r="G2679"/>
    </row>
    <row r="2680" spans="5:7" x14ac:dyDescent="0.25">
      <c r="E2680"/>
      <c r="F2680"/>
      <c r="G2680"/>
    </row>
    <row r="2681" spans="5:7" x14ac:dyDescent="0.25">
      <c r="E2681"/>
      <c r="F2681"/>
      <c r="G2681"/>
    </row>
    <row r="2682" spans="5:7" x14ac:dyDescent="0.25">
      <c r="E2682"/>
      <c r="F2682"/>
      <c r="G2682"/>
    </row>
    <row r="2683" spans="5:7" x14ac:dyDescent="0.25">
      <c r="E2683"/>
      <c r="F2683"/>
      <c r="G2683"/>
    </row>
    <row r="2684" spans="5:7" x14ac:dyDescent="0.25">
      <c r="E2684"/>
      <c r="F2684"/>
      <c r="G2684"/>
    </row>
    <row r="2685" spans="5:7" x14ac:dyDescent="0.25">
      <c r="E2685"/>
      <c r="F2685"/>
      <c r="G2685"/>
    </row>
    <row r="2686" spans="5:7" x14ac:dyDescent="0.25">
      <c r="E2686"/>
      <c r="F2686"/>
      <c r="G2686"/>
    </row>
    <row r="2687" spans="5:7" x14ac:dyDescent="0.25">
      <c r="E2687"/>
      <c r="F2687"/>
      <c r="G2687"/>
    </row>
    <row r="2688" spans="5:7" x14ac:dyDescent="0.25">
      <c r="E2688"/>
      <c r="F2688"/>
      <c r="G2688"/>
    </row>
    <row r="2689" spans="5:7" x14ac:dyDescent="0.25">
      <c r="E2689"/>
      <c r="F2689"/>
      <c r="G2689"/>
    </row>
    <row r="2690" spans="5:7" x14ac:dyDescent="0.25">
      <c r="E2690"/>
      <c r="F2690"/>
      <c r="G2690"/>
    </row>
    <row r="2691" spans="5:7" x14ac:dyDescent="0.25">
      <c r="E2691"/>
      <c r="F2691"/>
      <c r="G2691"/>
    </row>
    <row r="2692" spans="5:7" x14ac:dyDescent="0.25">
      <c r="E2692"/>
      <c r="F2692"/>
      <c r="G2692"/>
    </row>
    <row r="2693" spans="5:7" x14ac:dyDescent="0.25">
      <c r="E2693"/>
      <c r="F2693"/>
      <c r="G2693"/>
    </row>
    <row r="2694" spans="5:7" x14ac:dyDescent="0.25">
      <c r="E2694"/>
      <c r="F2694"/>
      <c r="G2694"/>
    </row>
    <row r="2695" spans="5:7" x14ac:dyDescent="0.25">
      <c r="E2695"/>
      <c r="F2695"/>
      <c r="G2695"/>
    </row>
    <row r="2696" spans="5:7" x14ac:dyDescent="0.25">
      <c r="E2696"/>
      <c r="F2696"/>
      <c r="G2696"/>
    </row>
    <row r="2697" spans="5:7" x14ac:dyDescent="0.25">
      <c r="E2697"/>
      <c r="F2697"/>
      <c r="G2697"/>
    </row>
    <row r="2698" spans="5:7" x14ac:dyDescent="0.25">
      <c r="E2698"/>
      <c r="F2698"/>
      <c r="G2698"/>
    </row>
    <row r="2699" spans="5:7" x14ac:dyDescent="0.25">
      <c r="E2699"/>
      <c r="F2699"/>
      <c r="G2699"/>
    </row>
    <row r="2700" spans="5:7" x14ac:dyDescent="0.25">
      <c r="E2700"/>
      <c r="F2700"/>
      <c r="G2700"/>
    </row>
    <row r="2701" spans="5:7" x14ac:dyDescent="0.25">
      <c r="E2701"/>
      <c r="F2701"/>
      <c r="G2701"/>
    </row>
    <row r="2702" spans="5:7" x14ac:dyDescent="0.25">
      <c r="E2702"/>
      <c r="F2702"/>
      <c r="G2702"/>
    </row>
    <row r="2703" spans="5:7" x14ac:dyDescent="0.25">
      <c r="E2703"/>
      <c r="F2703"/>
      <c r="G2703"/>
    </row>
    <row r="2704" spans="5:7" x14ac:dyDescent="0.25">
      <c r="E2704"/>
      <c r="F2704"/>
      <c r="G2704"/>
    </row>
    <row r="2705" spans="5:7" x14ac:dyDescent="0.25">
      <c r="E2705"/>
      <c r="F2705"/>
      <c r="G2705"/>
    </row>
    <row r="2706" spans="5:7" x14ac:dyDescent="0.25">
      <c r="E2706"/>
      <c r="F2706"/>
      <c r="G2706"/>
    </row>
    <row r="2707" spans="5:7" x14ac:dyDescent="0.25">
      <c r="E2707"/>
      <c r="F2707"/>
      <c r="G2707"/>
    </row>
    <row r="2708" spans="5:7" x14ac:dyDescent="0.25">
      <c r="E2708"/>
      <c r="F2708"/>
      <c r="G2708"/>
    </row>
    <row r="2709" spans="5:7" x14ac:dyDescent="0.25">
      <c r="E2709"/>
      <c r="F2709"/>
      <c r="G2709"/>
    </row>
    <row r="2710" spans="5:7" x14ac:dyDescent="0.25">
      <c r="E2710"/>
      <c r="F2710"/>
      <c r="G2710"/>
    </row>
    <row r="2711" spans="5:7" x14ac:dyDescent="0.25">
      <c r="E2711"/>
      <c r="F2711"/>
      <c r="G2711"/>
    </row>
    <row r="2712" spans="5:7" x14ac:dyDescent="0.25">
      <c r="E2712"/>
      <c r="F2712"/>
      <c r="G2712"/>
    </row>
    <row r="2713" spans="5:7" x14ac:dyDescent="0.25">
      <c r="E2713"/>
      <c r="F2713"/>
      <c r="G2713"/>
    </row>
    <row r="2714" spans="5:7" x14ac:dyDescent="0.25">
      <c r="E2714"/>
      <c r="F2714"/>
      <c r="G2714"/>
    </row>
    <row r="2715" spans="5:7" x14ac:dyDescent="0.25">
      <c r="E2715"/>
      <c r="F2715"/>
      <c r="G2715"/>
    </row>
    <row r="2716" spans="5:7" x14ac:dyDescent="0.25">
      <c r="E2716"/>
      <c r="F2716"/>
      <c r="G2716"/>
    </row>
    <row r="2717" spans="5:7" x14ac:dyDescent="0.25">
      <c r="E2717"/>
      <c r="F2717"/>
      <c r="G2717"/>
    </row>
    <row r="2718" spans="5:7" x14ac:dyDescent="0.25">
      <c r="E2718"/>
      <c r="F2718"/>
      <c r="G2718"/>
    </row>
    <row r="2719" spans="5:7" x14ac:dyDescent="0.25">
      <c r="E2719"/>
      <c r="F2719"/>
      <c r="G2719"/>
    </row>
    <row r="2720" spans="5:7" x14ac:dyDescent="0.25">
      <c r="E2720"/>
      <c r="F2720"/>
      <c r="G2720"/>
    </row>
    <row r="2721" spans="5:7" x14ac:dyDescent="0.25">
      <c r="E2721"/>
      <c r="F2721"/>
      <c r="G2721"/>
    </row>
    <row r="2722" spans="5:7" x14ac:dyDescent="0.25">
      <c r="E2722"/>
      <c r="F2722"/>
      <c r="G2722"/>
    </row>
    <row r="2723" spans="5:7" x14ac:dyDescent="0.25">
      <c r="E2723"/>
      <c r="F2723"/>
      <c r="G2723"/>
    </row>
    <row r="2724" spans="5:7" x14ac:dyDescent="0.25">
      <c r="E2724"/>
      <c r="F2724"/>
      <c r="G2724"/>
    </row>
    <row r="2725" spans="5:7" x14ac:dyDescent="0.25">
      <c r="E2725"/>
      <c r="F2725"/>
      <c r="G2725"/>
    </row>
    <row r="2726" spans="5:7" x14ac:dyDescent="0.25">
      <c r="E2726"/>
      <c r="F2726"/>
      <c r="G2726"/>
    </row>
    <row r="2727" spans="5:7" x14ac:dyDescent="0.25">
      <c r="E2727"/>
      <c r="F2727"/>
      <c r="G2727"/>
    </row>
    <row r="2728" spans="5:7" x14ac:dyDescent="0.25">
      <c r="E2728"/>
      <c r="F2728"/>
      <c r="G2728"/>
    </row>
    <row r="2729" spans="5:7" x14ac:dyDescent="0.25">
      <c r="E2729"/>
      <c r="F2729"/>
      <c r="G2729"/>
    </row>
    <row r="2730" spans="5:7" x14ac:dyDescent="0.25">
      <c r="E2730"/>
      <c r="F2730"/>
      <c r="G2730"/>
    </row>
    <row r="2731" spans="5:7" x14ac:dyDescent="0.25">
      <c r="E2731"/>
      <c r="F2731"/>
      <c r="G2731"/>
    </row>
    <row r="2732" spans="5:7" x14ac:dyDescent="0.25">
      <c r="E2732"/>
      <c r="F2732"/>
      <c r="G2732"/>
    </row>
    <row r="2733" spans="5:7" x14ac:dyDescent="0.25">
      <c r="E2733"/>
      <c r="F2733"/>
      <c r="G2733"/>
    </row>
    <row r="2734" spans="5:7" x14ac:dyDescent="0.25">
      <c r="E2734"/>
      <c r="F2734"/>
      <c r="G2734"/>
    </row>
    <row r="2735" spans="5:7" x14ac:dyDescent="0.25">
      <c r="E2735"/>
      <c r="F2735"/>
      <c r="G2735"/>
    </row>
    <row r="2736" spans="5:7" x14ac:dyDescent="0.25">
      <c r="E2736"/>
      <c r="F2736"/>
      <c r="G2736"/>
    </row>
    <row r="2737" spans="5:7" x14ac:dyDescent="0.25">
      <c r="E2737"/>
      <c r="F2737"/>
      <c r="G2737"/>
    </row>
    <row r="2738" spans="5:7" x14ac:dyDescent="0.25">
      <c r="E2738"/>
      <c r="F2738"/>
      <c r="G2738"/>
    </row>
    <row r="2739" spans="5:7" x14ac:dyDescent="0.25">
      <c r="E2739"/>
      <c r="F2739"/>
      <c r="G2739"/>
    </row>
    <row r="2740" spans="5:7" x14ac:dyDescent="0.25">
      <c r="E2740"/>
      <c r="F2740"/>
      <c r="G2740"/>
    </row>
    <row r="2741" spans="5:7" x14ac:dyDescent="0.25">
      <c r="E2741"/>
      <c r="F2741"/>
      <c r="G2741"/>
    </row>
    <row r="2742" spans="5:7" x14ac:dyDescent="0.25">
      <c r="E2742"/>
      <c r="F2742"/>
      <c r="G2742"/>
    </row>
    <row r="2743" spans="5:7" x14ac:dyDescent="0.25">
      <c r="E2743"/>
      <c r="F2743"/>
      <c r="G2743"/>
    </row>
    <row r="2744" spans="5:7" x14ac:dyDescent="0.25">
      <c r="E2744"/>
      <c r="F2744"/>
      <c r="G2744"/>
    </row>
    <row r="2745" spans="5:7" x14ac:dyDescent="0.25">
      <c r="E2745"/>
      <c r="F2745"/>
      <c r="G2745"/>
    </row>
    <row r="2746" spans="5:7" x14ac:dyDescent="0.25">
      <c r="E2746"/>
      <c r="F2746"/>
      <c r="G2746"/>
    </row>
    <row r="2747" spans="5:7" x14ac:dyDescent="0.25">
      <c r="E2747"/>
      <c r="F2747"/>
      <c r="G2747"/>
    </row>
    <row r="2748" spans="5:7" x14ac:dyDescent="0.25">
      <c r="E2748"/>
      <c r="F2748"/>
      <c r="G2748"/>
    </row>
    <row r="2749" spans="5:7" x14ac:dyDescent="0.25">
      <c r="E2749"/>
      <c r="F2749"/>
      <c r="G2749"/>
    </row>
    <row r="2750" spans="5:7" x14ac:dyDescent="0.25">
      <c r="E2750"/>
      <c r="F2750"/>
      <c r="G2750"/>
    </row>
    <row r="2751" spans="5:7" x14ac:dyDescent="0.25">
      <c r="E2751"/>
      <c r="F2751"/>
      <c r="G2751"/>
    </row>
    <row r="2752" spans="5:7" x14ac:dyDescent="0.25">
      <c r="E2752"/>
      <c r="F2752"/>
      <c r="G2752"/>
    </row>
    <row r="2753" spans="5:7" x14ac:dyDescent="0.25">
      <c r="E2753"/>
      <c r="F2753"/>
      <c r="G2753"/>
    </row>
    <row r="2754" spans="5:7" x14ac:dyDescent="0.25">
      <c r="E2754"/>
      <c r="F2754"/>
      <c r="G2754"/>
    </row>
    <row r="2755" spans="5:7" x14ac:dyDescent="0.25">
      <c r="E2755"/>
      <c r="F2755"/>
      <c r="G2755"/>
    </row>
    <row r="2756" spans="5:7" x14ac:dyDescent="0.25">
      <c r="E2756"/>
      <c r="F2756"/>
      <c r="G2756"/>
    </row>
    <row r="2757" spans="5:7" x14ac:dyDescent="0.25">
      <c r="E2757"/>
      <c r="F2757"/>
      <c r="G2757"/>
    </row>
    <row r="2758" spans="5:7" x14ac:dyDescent="0.25">
      <c r="E2758"/>
      <c r="F2758"/>
      <c r="G2758"/>
    </row>
    <row r="2759" spans="5:7" x14ac:dyDescent="0.25">
      <c r="E2759"/>
      <c r="F2759"/>
      <c r="G2759"/>
    </row>
    <row r="2760" spans="5:7" x14ac:dyDescent="0.25">
      <c r="E2760"/>
      <c r="F2760"/>
      <c r="G2760"/>
    </row>
    <row r="2761" spans="5:7" x14ac:dyDescent="0.25">
      <c r="E2761"/>
      <c r="F2761"/>
      <c r="G2761"/>
    </row>
    <row r="2762" spans="5:7" x14ac:dyDescent="0.25">
      <c r="E2762"/>
      <c r="F2762"/>
      <c r="G2762"/>
    </row>
    <row r="2763" spans="5:7" x14ac:dyDescent="0.25">
      <c r="E2763"/>
      <c r="F2763"/>
      <c r="G2763"/>
    </row>
    <row r="2764" spans="5:7" x14ac:dyDescent="0.25">
      <c r="E2764"/>
      <c r="F2764"/>
      <c r="G2764"/>
    </row>
    <row r="2765" spans="5:7" x14ac:dyDescent="0.25">
      <c r="E2765"/>
      <c r="F2765"/>
      <c r="G2765"/>
    </row>
    <row r="2766" spans="5:7" x14ac:dyDescent="0.25">
      <c r="E2766"/>
      <c r="F2766"/>
      <c r="G2766"/>
    </row>
    <row r="2767" spans="5:7" x14ac:dyDescent="0.25">
      <c r="E2767"/>
      <c r="F2767"/>
      <c r="G2767"/>
    </row>
    <row r="2768" spans="5:7" x14ac:dyDescent="0.25">
      <c r="E2768"/>
      <c r="F2768"/>
      <c r="G2768"/>
    </row>
    <row r="2769" spans="5:7" x14ac:dyDescent="0.25">
      <c r="E2769"/>
      <c r="F2769"/>
      <c r="G2769"/>
    </row>
    <row r="2770" spans="5:7" x14ac:dyDescent="0.25">
      <c r="E2770"/>
      <c r="F2770"/>
      <c r="G2770"/>
    </row>
    <row r="2771" spans="5:7" x14ac:dyDescent="0.25">
      <c r="E2771"/>
      <c r="F2771"/>
      <c r="G2771"/>
    </row>
    <row r="2772" spans="5:7" x14ac:dyDescent="0.25">
      <c r="E2772"/>
      <c r="F2772"/>
      <c r="G2772"/>
    </row>
    <row r="2773" spans="5:7" x14ac:dyDescent="0.25">
      <c r="E2773"/>
      <c r="F2773"/>
      <c r="G2773"/>
    </row>
    <row r="2774" spans="5:7" x14ac:dyDescent="0.25">
      <c r="E2774"/>
      <c r="F2774"/>
      <c r="G2774"/>
    </row>
    <row r="2775" spans="5:7" x14ac:dyDescent="0.25">
      <c r="E2775"/>
      <c r="F2775"/>
      <c r="G2775"/>
    </row>
    <row r="2776" spans="5:7" x14ac:dyDescent="0.25">
      <c r="E2776"/>
      <c r="F2776"/>
      <c r="G2776"/>
    </row>
    <row r="2777" spans="5:7" x14ac:dyDescent="0.25">
      <c r="E2777"/>
      <c r="F2777"/>
      <c r="G2777"/>
    </row>
    <row r="2778" spans="5:7" x14ac:dyDescent="0.25">
      <c r="E2778"/>
      <c r="F2778"/>
      <c r="G2778"/>
    </row>
    <row r="2779" spans="5:7" x14ac:dyDescent="0.25">
      <c r="E2779"/>
      <c r="F2779"/>
      <c r="G2779"/>
    </row>
    <row r="2780" spans="5:7" x14ac:dyDescent="0.25">
      <c r="E2780"/>
      <c r="F2780"/>
      <c r="G2780"/>
    </row>
    <row r="2781" spans="5:7" x14ac:dyDescent="0.25">
      <c r="E2781"/>
      <c r="F2781"/>
      <c r="G2781"/>
    </row>
    <row r="2782" spans="5:7" x14ac:dyDescent="0.25">
      <c r="E2782"/>
      <c r="F2782"/>
      <c r="G2782"/>
    </row>
    <row r="2783" spans="5:7" x14ac:dyDescent="0.25">
      <c r="E2783"/>
      <c r="F2783"/>
      <c r="G2783"/>
    </row>
    <row r="2784" spans="5:7" x14ac:dyDescent="0.25">
      <c r="E2784"/>
      <c r="F2784"/>
      <c r="G2784"/>
    </row>
    <row r="2785" spans="5:7" x14ac:dyDescent="0.25">
      <c r="E2785"/>
      <c r="F2785"/>
      <c r="G2785"/>
    </row>
    <row r="2786" spans="5:7" x14ac:dyDescent="0.25">
      <c r="E2786"/>
      <c r="F2786"/>
      <c r="G2786"/>
    </row>
    <row r="2787" spans="5:7" x14ac:dyDescent="0.25">
      <c r="E2787"/>
      <c r="F2787"/>
      <c r="G2787"/>
    </row>
    <row r="2788" spans="5:7" x14ac:dyDescent="0.25">
      <c r="E2788"/>
      <c r="F2788"/>
      <c r="G2788"/>
    </row>
    <row r="2789" spans="5:7" x14ac:dyDescent="0.25">
      <c r="E2789"/>
      <c r="F2789"/>
      <c r="G2789"/>
    </row>
    <row r="2790" spans="5:7" x14ac:dyDescent="0.25">
      <c r="E2790"/>
      <c r="F2790"/>
      <c r="G2790"/>
    </row>
    <row r="2791" spans="5:7" x14ac:dyDescent="0.25">
      <c r="E2791"/>
      <c r="F2791"/>
      <c r="G2791"/>
    </row>
    <row r="2792" spans="5:7" x14ac:dyDescent="0.25">
      <c r="E2792"/>
      <c r="F2792"/>
      <c r="G2792"/>
    </row>
    <row r="2793" spans="5:7" x14ac:dyDescent="0.25">
      <c r="E2793"/>
      <c r="F2793"/>
      <c r="G2793"/>
    </row>
    <row r="2794" spans="5:7" x14ac:dyDescent="0.25">
      <c r="E2794"/>
      <c r="F2794"/>
      <c r="G2794"/>
    </row>
    <row r="2795" spans="5:7" x14ac:dyDescent="0.25">
      <c r="E2795"/>
      <c r="F2795"/>
      <c r="G2795"/>
    </row>
    <row r="2796" spans="5:7" x14ac:dyDescent="0.25">
      <c r="E2796"/>
      <c r="F2796"/>
      <c r="G2796"/>
    </row>
    <row r="2797" spans="5:7" x14ac:dyDescent="0.25">
      <c r="E2797"/>
      <c r="F2797"/>
      <c r="G2797"/>
    </row>
    <row r="2798" spans="5:7" x14ac:dyDescent="0.25">
      <c r="E2798"/>
      <c r="F2798"/>
      <c r="G2798"/>
    </row>
    <row r="2799" spans="5:7" x14ac:dyDescent="0.25">
      <c r="E2799"/>
      <c r="F2799"/>
      <c r="G2799"/>
    </row>
    <row r="2800" spans="5:7" x14ac:dyDescent="0.25">
      <c r="E2800"/>
      <c r="F2800"/>
      <c r="G2800"/>
    </row>
    <row r="2801" spans="5:7" x14ac:dyDescent="0.25">
      <c r="E2801"/>
      <c r="F2801"/>
      <c r="G2801"/>
    </row>
    <row r="2802" spans="5:7" x14ac:dyDescent="0.25">
      <c r="E2802"/>
      <c r="F2802"/>
      <c r="G2802"/>
    </row>
    <row r="2803" spans="5:7" x14ac:dyDescent="0.25">
      <c r="E2803"/>
      <c r="F2803"/>
      <c r="G2803"/>
    </row>
    <row r="2804" spans="5:7" x14ac:dyDescent="0.25">
      <c r="E2804"/>
      <c r="F2804"/>
      <c r="G2804"/>
    </row>
    <row r="2805" spans="5:7" x14ac:dyDescent="0.25">
      <c r="E2805"/>
      <c r="F2805"/>
      <c r="G2805"/>
    </row>
    <row r="2806" spans="5:7" x14ac:dyDescent="0.25">
      <c r="E2806"/>
      <c r="F2806"/>
      <c r="G2806"/>
    </row>
    <row r="2807" spans="5:7" x14ac:dyDescent="0.25">
      <c r="E2807"/>
      <c r="F2807"/>
      <c r="G2807"/>
    </row>
    <row r="2808" spans="5:7" x14ac:dyDescent="0.25">
      <c r="E2808"/>
      <c r="F2808"/>
      <c r="G2808"/>
    </row>
    <row r="2809" spans="5:7" x14ac:dyDescent="0.25">
      <c r="E2809"/>
      <c r="F2809"/>
      <c r="G2809"/>
    </row>
    <row r="2810" spans="5:7" x14ac:dyDescent="0.25">
      <c r="E2810"/>
      <c r="F2810"/>
      <c r="G2810"/>
    </row>
    <row r="2811" spans="5:7" x14ac:dyDescent="0.25">
      <c r="E2811"/>
      <c r="F2811"/>
      <c r="G2811"/>
    </row>
    <row r="2812" spans="5:7" x14ac:dyDescent="0.25">
      <c r="E2812"/>
      <c r="F2812"/>
      <c r="G2812"/>
    </row>
    <row r="2813" spans="5:7" x14ac:dyDescent="0.25">
      <c r="E2813"/>
      <c r="F2813"/>
      <c r="G2813"/>
    </row>
    <row r="2814" spans="5:7" x14ac:dyDescent="0.25">
      <c r="E2814"/>
      <c r="F2814"/>
      <c r="G2814"/>
    </row>
    <row r="2815" spans="5:7" x14ac:dyDescent="0.25">
      <c r="E2815"/>
      <c r="F2815"/>
      <c r="G2815"/>
    </row>
    <row r="2816" spans="5:7" x14ac:dyDescent="0.25">
      <c r="E2816"/>
      <c r="F2816"/>
      <c r="G2816"/>
    </row>
    <row r="2817" spans="5:7" x14ac:dyDescent="0.25">
      <c r="E2817"/>
      <c r="F2817"/>
      <c r="G2817"/>
    </row>
    <row r="2818" spans="5:7" x14ac:dyDescent="0.25">
      <c r="E2818"/>
      <c r="F2818"/>
      <c r="G2818"/>
    </row>
    <row r="2819" spans="5:7" x14ac:dyDescent="0.25">
      <c r="E2819"/>
      <c r="F2819"/>
      <c r="G2819"/>
    </row>
    <row r="2820" spans="5:7" x14ac:dyDescent="0.25">
      <c r="E2820"/>
      <c r="F2820"/>
      <c r="G2820"/>
    </row>
    <row r="2821" spans="5:7" x14ac:dyDescent="0.25">
      <c r="E2821"/>
      <c r="F2821"/>
      <c r="G2821"/>
    </row>
    <row r="2822" spans="5:7" x14ac:dyDescent="0.25">
      <c r="E2822"/>
      <c r="F2822"/>
      <c r="G2822"/>
    </row>
    <row r="2823" spans="5:7" x14ac:dyDescent="0.25">
      <c r="E2823"/>
      <c r="F2823"/>
      <c r="G2823"/>
    </row>
    <row r="2824" spans="5:7" x14ac:dyDescent="0.25">
      <c r="E2824"/>
      <c r="F2824"/>
      <c r="G2824"/>
    </row>
    <row r="2825" spans="5:7" x14ac:dyDescent="0.25">
      <c r="E2825"/>
      <c r="F2825"/>
      <c r="G2825"/>
    </row>
    <row r="2826" spans="5:7" x14ac:dyDescent="0.25">
      <c r="E2826"/>
      <c r="F2826"/>
      <c r="G2826"/>
    </row>
    <row r="2827" spans="5:7" x14ac:dyDescent="0.25">
      <c r="E2827"/>
      <c r="F2827"/>
      <c r="G2827"/>
    </row>
    <row r="2828" spans="5:7" x14ac:dyDescent="0.25">
      <c r="E2828"/>
      <c r="F2828"/>
      <c r="G2828"/>
    </row>
    <row r="2829" spans="5:7" x14ac:dyDescent="0.25">
      <c r="E2829"/>
      <c r="F2829"/>
      <c r="G2829"/>
    </row>
    <row r="2830" spans="5:7" x14ac:dyDescent="0.25">
      <c r="E2830"/>
      <c r="F2830"/>
      <c r="G2830"/>
    </row>
    <row r="2831" spans="5:7" x14ac:dyDescent="0.25">
      <c r="E2831"/>
      <c r="F2831"/>
      <c r="G2831"/>
    </row>
    <row r="2832" spans="5:7" x14ac:dyDescent="0.25">
      <c r="E2832"/>
      <c r="F2832"/>
      <c r="G2832"/>
    </row>
    <row r="2833" spans="5:7" x14ac:dyDescent="0.25">
      <c r="E2833"/>
      <c r="F2833"/>
      <c r="G2833"/>
    </row>
    <row r="2834" spans="5:7" x14ac:dyDescent="0.25">
      <c r="E2834"/>
      <c r="F2834"/>
      <c r="G2834"/>
    </row>
    <row r="2835" spans="5:7" x14ac:dyDescent="0.25">
      <c r="E2835"/>
      <c r="F2835"/>
      <c r="G2835"/>
    </row>
    <row r="2836" spans="5:7" x14ac:dyDescent="0.25">
      <c r="E2836"/>
      <c r="F2836"/>
      <c r="G2836"/>
    </row>
    <row r="2837" spans="5:7" x14ac:dyDescent="0.25">
      <c r="E2837"/>
      <c r="F2837"/>
      <c r="G2837"/>
    </row>
    <row r="2838" spans="5:7" x14ac:dyDescent="0.25">
      <c r="E2838"/>
      <c r="F2838"/>
      <c r="G2838"/>
    </row>
    <row r="2839" spans="5:7" x14ac:dyDescent="0.25">
      <c r="E2839"/>
      <c r="F2839"/>
      <c r="G2839"/>
    </row>
    <row r="2840" spans="5:7" x14ac:dyDescent="0.25">
      <c r="E2840"/>
      <c r="F2840"/>
      <c r="G2840"/>
    </row>
    <row r="2841" spans="5:7" x14ac:dyDescent="0.25">
      <c r="E2841"/>
      <c r="F2841"/>
      <c r="G2841"/>
    </row>
    <row r="2842" spans="5:7" x14ac:dyDescent="0.25">
      <c r="E2842"/>
      <c r="F2842"/>
      <c r="G2842"/>
    </row>
    <row r="2843" spans="5:7" x14ac:dyDescent="0.25">
      <c r="E2843"/>
      <c r="F2843"/>
      <c r="G2843"/>
    </row>
    <row r="2844" spans="5:7" x14ac:dyDescent="0.25">
      <c r="E2844"/>
      <c r="F2844"/>
      <c r="G2844"/>
    </row>
    <row r="2845" spans="5:7" x14ac:dyDescent="0.25">
      <c r="E2845"/>
      <c r="F2845"/>
      <c r="G2845"/>
    </row>
    <row r="2846" spans="5:7" x14ac:dyDescent="0.25">
      <c r="E2846"/>
      <c r="F2846"/>
      <c r="G2846"/>
    </row>
    <row r="2847" spans="5:7" x14ac:dyDescent="0.25">
      <c r="E2847"/>
      <c r="F2847"/>
      <c r="G2847"/>
    </row>
    <row r="2848" spans="5:7" x14ac:dyDescent="0.25">
      <c r="E2848"/>
      <c r="F2848"/>
      <c r="G2848"/>
    </row>
    <row r="2849" spans="5:7" x14ac:dyDescent="0.25">
      <c r="E2849"/>
      <c r="F2849"/>
      <c r="G2849"/>
    </row>
    <row r="2850" spans="5:7" x14ac:dyDescent="0.25">
      <c r="E2850"/>
      <c r="F2850"/>
      <c r="G2850"/>
    </row>
    <row r="2851" spans="5:7" x14ac:dyDescent="0.25">
      <c r="E2851"/>
      <c r="F2851"/>
      <c r="G2851"/>
    </row>
    <row r="2852" spans="5:7" x14ac:dyDescent="0.25">
      <c r="E2852"/>
      <c r="F2852"/>
      <c r="G2852"/>
    </row>
    <row r="2853" spans="5:7" x14ac:dyDescent="0.25">
      <c r="E2853"/>
      <c r="F2853"/>
      <c r="G2853"/>
    </row>
    <row r="2854" spans="5:7" x14ac:dyDescent="0.25">
      <c r="E2854"/>
      <c r="F2854"/>
      <c r="G2854"/>
    </row>
    <row r="2855" spans="5:7" x14ac:dyDescent="0.25">
      <c r="E2855"/>
      <c r="F2855"/>
      <c r="G2855"/>
    </row>
    <row r="2856" spans="5:7" x14ac:dyDescent="0.25">
      <c r="E2856"/>
      <c r="F2856"/>
      <c r="G2856"/>
    </row>
    <row r="2857" spans="5:7" x14ac:dyDescent="0.25">
      <c r="E2857"/>
      <c r="F2857"/>
      <c r="G2857"/>
    </row>
    <row r="2858" spans="5:7" x14ac:dyDescent="0.25">
      <c r="E2858"/>
      <c r="F2858"/>
      <c r="G2858"/>
    </row>
    <row r="2859" spans="5:7" x14ac:dyDescent="0.25">
      <c r="E2859"/>
      <c r="F2859"/>
      <c r="G2859"/>
    </row>
    <row r="2860" spans="5:7" x14ac:dyDescent="0.25">
      <c r="E2860"/>
      <c r="F2860"/>
      <c r="G2860"/>
    </row>
    <row r="2861" spans="5:7" x14ac:dyDescent="0.25">
      <c r="E2861"/>
      <c r="F2861"/>
      <c r="G2861"/>
    </row>
    <row r="2862" spans="5:7" x14ac:dyDescent="0.25">
      <c r="E2862"/>
      <c r="F2862"/>
      <c r="G2862"/>
    </row>
    <row r="2863" spans="5:7" x14ac:dyDescent="0.25">
      <c r="E2863"/>
      <c r="F2863"/>
      <c r="G2863"/>
    </row>
    <row r="2864" spans="5:7" x14ac:dyDescent="0.25">
      <c r="E2864"/>
      <c r="F2864"/>
      <c r="G2864"/>
    </row>
    <row r="2865" spans="5:7" x14ac:dyDescent="0.25">
      <c r="E2865"/>
      <c r="F2865"/>
      <c r="G2865"/>
    </row>
    <row r="2866" spans="5:7" x14ac:dyDescent="0.25">
      <c r="E2866"/>
      <c r="F2866"/>
      <c r="G2866"/>
    </row>
    <row r="2867" spans="5:7" x14ac:dyDescent="0.25">
      <c r="E2867"/>
      <c r="F2867"/>
      <c r="G2867"/>
    </row>
    <row r="2868" spans="5:7" x14ac:dyDescent="0.25">
      <c r="E2868"/>
      <c r="F2868"/>
      <c r="G2868"/>
    </row>
    <row r="2869" spans="5:7" x14ac:dyDescent="0.25">
      <c r="E2869"/>
      <c r="F2869"/>
      <c r="G2869"/>
    </row>
    <row r="2870" spans="5:7" x14ac:dyDescent="0.25">
      <c r="E2870"/>
      <c r="F2870"/>
      <c r="G2870"/>
    </row>
    <row r="2871" spans="5:7" x14ac:dyDescent="0.25">
      <c r="E2871"/>
      <c r="F2871"/>
      <c r="G2871"/>
    </row>
    <row r="2872" spans="5:7" x14ac:dyDescent="0.25">
      <c r="E2872"/>
      <c r="F2872"/>
      <c r="G2872"/>
    </row>
    <row r="2873" spans="5:7" x14ac:dyDescent="0.25">
      <c r="E2873"/>
      <c r="F2873"/>
      <c r="G2873"/>
    </row>
    <row r="2874" spans="5:7" x14ac:dyDescent="0.25">
      <c r="E2874"/>
      <c r="F2874"/>
      <c r="G2874"/>
    </row>
    <row r="2875" spans="5:7" x14ac:dyDescent="0.25">
      <c r="E2875"/>
      <c r="F2875"/>
      <c r="G2875"/>
    </row>
    <row r="2876" spans="5:7" x14ac:dyDescent="0.25">
      <c r="E2876"/>
      <c r="F2876"/>
      <c r="G2876"/>
    </row>
    <row r="2877" spans="5:7" x14ac:dyDescent="0.25">
      <c r="E2877"/>
      <c r="F2877"/>
      <c r="G2877"/>
    </row>
    <row r="2878" spans="5:7" x14ac:dyDescent="0.25">
      <c r="E2878"/>
      <c r="F2878"/>
      <c r="G2878"/>
    </row>
    <row r="2879" spans="5:7" x14ac:dyDescent="0.25">
      <c r="E2879"/>
      <c r="F2879"/>
      <c r="G2879"/>
    </row>
    <row r="2880" spans="5:7" x14ac:dyDescent="0.25">
      <c r="E2880"/>
      <c r="F2880"/>
      <c r="G2880"/>
    </row>
    <row r="2881" spans="5:7" x14ac:dyDescent="0.25">
      <c r="E2881"/>
      <c r="F2881"/>
      <c r="G2881"/>
    </row>
    <row r="2882" spans="5:7" x14ac:dyDescent="0.25">
      <c r="E2882"/>
      <c r="F2882"/>
      <c r="G2882"/>
    </row>
    <row r="2883" spans="5:7" x14ac:dyDescent="0.25">
      <c r="E2883"/>
      <c r="F2883"/>
      <c r="G2883"/>
    </row>
    <row r="2884" spans="5:7" x14ac:dyDescent="0.25">
      <c r="E2884"/>
      <c r="F2884"/>
      <c r="G2884"/>
    </row>
    <row r="2885" spans="5:7" x14ac:dyDescent="0.25">
      <c r="E2885"/>
      <c r="F2885"/>
      <c r="G2885"/>
    </row>
    <row r="2886" spans="5:7" x14ac:dyDescent="0.25">
      <c r="E2886"/>
      <c r="F2886"/>
      <c r="G2886"/>
    </row>
    <row r="2887" spans="5:7" x14ac:dyDescent="0.25">
      <c r="E2887"/>
      <c r="F2887"/>
      <c r="G2887"/>
    </row>
    <row r="2888" spans="5:7" x14ac:dyDescent="0.25">
      <c r="E2888"/>
      <c r="F2888"/>
      <c r="G2888"/>
    </row>
    <row r="2889" spans="5:7" x14ac:dyDescent="0.25">
      <c r="E2889"/>
      <c r="F2889"/>
      <c r="G2889"/>
    </row>
    <row r="2890" spans="5:7" x14ac:dyDescent="0.25">
      <c r="E2890"/>
      <c r="F2890"/>
      <c r="G2890"/>
    </row>
    <row r="2891" spans="5:7" x14ac:dyDescent="0.25">
      <c r="E2891"/>
      <c r="F2891"/>
      <c r="G2891"/>
    </row>
    <row r="2892" spans="5:7" x14ac:dyDescent="0.25">
      <c r="E2892"/>
      <c r="F2892"/>
      <c r="G2892"/>
    </row>
    <row r="2893" spans="5:7" x14ac:dyDescent="0.25">
      <c r="E2893"/>
      <c r="F2893"/>
      <c r="G2893"/>
    </row>
    <row r="2894" spans="5:7" x14ac:dyDescent="0.25">
      <c r="E2894"/>
      <c r="F2894"/>
      <c r="G2894"/>
    </row>
    <row r="2895" spans="5:7" x14ac:dyDescent="0.25">
      <c r="E2895"/>
      <c r="F2895"/>
      <c r="G2895"/>
    </row>
    <row r="2896" spans="5:7" x14ac:dyDescent="0.25">
      <c r="E2896"/>
      <c r="F2896"/>
      <c r="G2896"/>
    </row>
    <row r="2897" spans="5:7" x14ac:dyDescent="0.25">
      <c r="E2897"/>
      <c r="F2897"/>
      <c r="G2897"/>
    </row>
    <row r="2898" spans="5:7" x14ac:dyDescent="0.25">
      <c r="E2898"/>
      <c r="F2898"/>
      <c r="G2898"/>
    </row>
    <row r="2899" spans="5:7" x14ac:dyDescent="0.25">
      <c r="E2899"/>
      <c r="F2899"/>
      <c r="G2899"/>
    </row>
    <row r="2900" spans="5:7" x14ac:dyDescent="0.25">
      <c r="E2900"/>
      <c r="F2900"/>
      <c r="G2900"/>
    </row>
    <row r="2901" spans="5:7" x14ac:dyDescent="0.25">
      <c r="E2901"/>
      <c r="F2901"/>
      <c r="G2901"/>
    </row>
    <row r="2902" spans="5:7" x14ac:dyDescent="0.25">
      <c r="E2902"/>
      <c r="F2902"/>
      <c r="G2902"/>
    </row>
    <row r="2903" spans="5:7" x14ac:dyDescent="0.25">
      <c r="E2903"/>
      <c r="F2903"/>
      <c r="G2903"/>
    </row>
    <row r="2904" spans="5:7" x14ac:dyDescent="0.25">
      <c r="E2904"/>
      <c r="F2904"/>
      <c r="G2904"/>
    </row>
    <row r="2905" spans="5:7" x14ac:dyDescent="0.25">
      <c r="E2905"/>
      <c r="F2905"/>
      <c r="G2905"/>
    </row>
    <row r="2906" spans="5:7" x14ac:dyDescent="0.25">
      <c r="E2906"/>
      <c r="F2906"/>
      <c r="G2906"/>
    </row>
    <row r="2907" spans="5:7" x14ac:dyDescent="0.25">
      <c r="E2907"/>
      <c r="F2907"/>
      <c r="G2907"/>
    </row>
    <row r="2908" spans="5:7" x14ac:dyDescent="0.25">
      <c r="E2908"/>
      <c r="F2908"/>
      <c r="G2908"/>
    </row>
    <row r="2909" spans="5:7" x14ac:dyDescent="0.25">
      <c r="E2909"/>
      <c r="F2909"/>
      <c r="G2909"/>
    </row>
    <row r="2910" spans="5:7" x14ac:dyDescent="0.25">
      <c r="E2910"/>
      <c r="F2910"/>
      <c r="G2910"/>
    </row>
    <row r="2911" spans="5:7" x14ac:dyDescent="0.25">
      <c r="E2911"/>
      <c r="F2911"/>
      <c r="G2911"/>
    </row>
    <row r="2912" spans="5:7" x14ac:dyDescent="0.25">
      <c r="E2912"/>
      <c r="F2912"/>
      <c r="G2912"/>
    </row>
    <row r="2913" spans="5:7" x14ac:dyDescent="0.25">
      <c r="E2913"/>
      <c r="F2913"/>
      <c r="G2913"/>
    </row>
    <row r="2914" spans="5:7" x14ac:dyDescent="0.25">
      <c r="E2914"/>
      <c r="F2914"/>
      <c r="G2914"/>
    </row>
    <row r="2915" spans="5:7" x14ac:dyDescent="0.25">
      <c r="E2915"/>
      <c r="F2915"/>
      <c r="G2915"/>
    </row>
    <row r="2916" spans="5:7" x14ac:dyDescent="0.25">
      <c r="E2916"/>
      <c r="F2916"/>
      <c r="G2916"/>
    </row>
    <row r="2917" spans="5:7" x14ac:dyDescent="0.25">
      <c r="E2917"/>
      <c r="F2917"/>
      <c r="G2917"/>
    </row>
    <row r="2918" spans="5:7" x14ac:dyDescent="0.25">
      <c r="E2918"/>
      <c r="F2918"/>
      <c r="G2918"/>
    </row>
    <row r="2919" spans="5:7" x14ac:dyDescent="0.25">
      <c r="E2919"/>
      <c r="F2919"/>
      <c r="G2919"/>
    </row>
    <row r="2920" spans="5:7" x14ac:dyDescent="0.25">
      <c r="E2920"/>
      <c r="F2920"/>
      <c r="G2920"/>
    </row>
    <row r="2921" spans="5:7" x14ac:dyDescent="0.25">
      <c r="E2921"/>
      <c r="F2921"/>
      <c r="G2921"/>
    </row>
    <row r="2922" spans="5:7" x14ac:dyDescent="0.25">
      <c r="E2922"/>
      <c r="F2922"/>
      <c r="G2922"/>
    </row>
    <row r="2923" spans="5:7" x14ac:dyDescent="0.25">
      <c r="E2923"/>
      <c r="F2923"/>
      <c r="G2923"/>
    </row>
    <row r="2924" spans="5:7" x14ac:dyDescent="0.25">
      <c r="E2924"/>
      <c r="F2924"/>
      <c r="G2924"/>
    </row>
    <row r="2925" spans="5:7" x14ac:dyDescent="0.25">
      <c r="E2925"/>
      <c r="F2925"/>
      <c r="G2925"/>
    </row>
    <row r="2926" spans="5:7" x14ac:dyDescent="0.25">
      <c r="E2926"/>
      <c r="F2926"/>
      <c r="G2926"/>
    </row>
    <row r="2927" spans="5:7" x14ac:dyDescent="0.25">
      <c r="E2927"/>
      <c r="F2927"/>
      <c r="G2927"/>
    </row>
    <row r="2928" spans="5:7" x14ac:dyDescent="0.25">
      <c r="E2928"/>
      <c r="F2928"/>
      <c r="G2928"/>
    </row>
    <row r="2929" spans="5:7" x14ac:dyDescent="0.25">
      <c r="E2929"/>
      <c r="F2929"/>
      <c r="G2929"/>
    </row>
    <row r="2930" spans="5:7" x14ac:dyDescent="0.25">
      <c r="E2930"/>
      <c r="F2930"/>
      <c r="G2930"/>
    </row>
    <row r="2931" spans="5:7" x14ac:dyDescent="0.25">
      <c r="E2931"/>
      <c r="F2931"/>
      <c r="G2931"/>
    </row>
    <row r="2932" spans="5:7" x14ac:dyDescent="0.25">
      <c r="E2932"/>
      <c r="F2932"/>
      <c r="G2932"/>
    </row>
    <row r="2933" spans="5:7" x14ac:dyDescent="0.25">
      <c r="E2933"/>
      <c r="F2933"/>
      <c r="G2933"/>
    </row>
    <row r="2934" spans="5:7" x14ac:dyDescent="0.25">
      <c r="E2934"/>
      <c r="F2934"/>
      <c r="G2934"/>
    </row>
    <row r="2935" spans="5:7" x14ac:dyDescent="0.25">
      <c r="E2935"/>
      <c r="F2935"/>
      <c r="G2935"/>
    </row>
    <row r="2936" spans="5:7" x14ac:dyDescent="0.25">
      <c r="E2936"/>
      <c r="F2936"/>
      <c r="G2936"/>
    </row>
    <row r="2937" spans="5:7" x14ac:dyDescent="0.25">
      <c r="E2937"/>
      <c r="F2937"/>
      <c r="G2937"/>
    </row>
    <row r="2938" spans="5:7" x14ac:dyDescent="0.25">
      <c r="E2938"/>
      <c r="F2938"/>
      <c r="G2938"/>
    </row>
    <row r="2939" spans="5:7" x14ac:dyDescent="0.25">
      <c r="E2939"/>
      <c r="F2939"/>
      <c r="G2939"/>
    </row>
    <row r="2940" spans="5:7" x14ac:dyDescent="0.25">
      <c r="E2940"/>
      <c r="F2940"/>
      <c r="G2940"/>
    </row>
    <row r="2941" spans="5:7" x14ac:dyDescent="0.25">
      <c r="E2941"/>
      <c r="F2941"/>
      <c r="G2941"/>
    </row>
    <row r="2942" spans="5:7" x14ac:dyDescent="0.25">
      <c r="E2942"/>
      <c r="F2942"/>
      <c r="G2942"/>
    </row>
    <row r="2943" spans="5:7" x14ac:dyDescent="0.25">
      <c r="E2943"/>
      <c r="F2943"/>
      <c r="G2943"/>
    </row>
    <row r="2944" spans="5:7" x14ac:dyDescent="0.25">
      <c r="E2944"/>
      <c r="F2944"/>
      <c r="G2944"/>
    </row>
    <row r="2945" spans="5:7" x14ac:dyDescent="0.25">
      <c r="E2945"/>
      <c r="F2945"/>
      <c r="G2945"/>
    </row>
    <row r="2946" spans="5:7" x14ac:dyDescent="0.25">
      <c r="E2946"/>
      <c r="F2946"/>
      <c r="G2946"/>
    </row>
    <row r="2947" spans="5:7" x14ac:dyDescent="0.25">
      <c r="E2947"/>
      <c r="F2947"/>
      <c r="G2947"/>
    </row>
    <row r="2948" spans="5:7" x14ac:dyDescent="0.25">
      <c r="E2948"/>
      <c r="F2948"/>
      <c r="G2948"/>
    </row>
    <row r="2949" spans="5:7" x14ac:dyDescent="0.25">
      <c r="E2949"/>
      <c r="F2949"/>
      <c r="G2949"/>
    </row>
    <row r="2950" spans="5:7" x14ac:dyDescent="0.25">
      <c r="E2950"/>
      <c r="F2950"/>
      <c r="G2950"/>
    </row>
    <row r="2951" spans="5:7" x14ac:dyDescent="0.25">
      <c r="E2951"/>
      <c r="F2951"/>
      <c r="G2951"/>
    </row>
    <row r="2952" spans="5:7" x14ac:dyDescent="0.25">
      <c r="E2952"/>
      <c r="F2952"/>
      <c r="G2952"/>
    </row>
    <row r="2953" spans="5:7" x14ac:dyDescent="0.25">
      <c r="E2953"/>
      <c r="F2953"/>
      <c r="G2953"/>
    </row>
    <row r="2954" spans="5:7" x14ac:dyDescent="0.25">
      <c r="E2954"/>
      <c r="F2954"/>
      <c r="G2954"/>
    </row>
    <row r="2955" spans="5:7" x14ac:dyDescent="0.25">
      <c r="E2955"/>
      <c r="F2955"/>
      <c r="G2955"/>
    </row>
    <row r="2956" spans="5:7" x14ac:dyDescent="0.25">
      <c r="E2956"/>
      <c r="F2956"/>
      <c r="G2956"/>
    </row>
    <row r="2957" spans="5:7" x14ac:dyDescent="0.25">
      <c r="E2957"/>
      <c r="F2957"/>
      <c r="G2957"/>
    </row>
    <row r="2958" spans="5:7" x14ac:dyDescent="0.25">
      <c r="E2958"/>
      <c r="F2958"/>
      <c r="G2958"/>
    </row>
    <row r="2959" spans="5:7" x14ac:dyDescent="0.25">
      <c r="E2959"/>
      <c r="F2959"/>
      <c r="G2959"/>
    </row>
    <row r="2960" spans="5:7" x14ac:dyDescent="0.25">
      <c r="E2960"/>
      <c r="F2960"/>
      <c r="G2960"/>
    </row>
    <row r="2961" spans="5:7" x14ac:dyDescent="0.25">
      <c r="E2961"/>
      <c r="F2961"/>
      <c r="G2961"/>
    </row>
    <row r="2962" spans="5:7" x14ac:dyDescent="0.25">
      <c r="E2962"/>
      <c r="F2962"/>
      <c r="G2962"/>
    </row>
    <row r="2963" spans="5:7" x14ac:dyDescent="0.25">
      <c r="E2963"/>
      <c r="F2963"/>
      <c r="G2963"/>
    </row>
    <row r="2964" spans="5:7" x14ac:dyDescent="0.25">
      <c r="E2964"/>
      <c r="F2964"/>
      <c r="G2964"/>
    </row>
    <row r="2965" spans="5:7" x14ac:dyDescent="0.25">
      <c r="E2965"/>
      <c r="F2965"/>
      <c r="G2965"/>
    </row>
    <row r="2966" spans="5:7" x14ac:dyDescent="0.25">
      <c r="E2966"/>
      <c r="F2966"/>
      <c r="G2966"/>
    </row>
    <row r="2967" spans="5:7" x14ac:dyDescent="0.25">
      <c r="E2967"/>
      <c r="F2967"/>
      <c r="G2967"/>
    </row>
    <row r="2968" spans="5:7" x14ac:dyDescent="0.25">
      <c r="E2968"/>
      <c r="F2968"/>
      <c r="G2968"/>
    </row>
    <row r="2969" spans="5:7" x14ac:dyDescent="0.25">
      <c r="E2969"/>
      <c r="F2969"/>
      <c r="G2969"/>
    </row>
    <row r="2970" spans="5:7" x14ac:dyDescent="0.25">
      <c r="E2970"/>
      <c r="F2970"/>
      <c r="G2970"/>
    </row>
    <row r="2971" spans="5:7" x14ac:dyDescent="0.25">
      <c r="E2971"/>
      <c r="F2971"/>
      <c r="G2971"/>
    </row>
    <row r="2972" spans="5:7" x14ac:dyDescent="0.25">
      <c r="E2972"/>
      <c r="F2972"/>
      <c r="G2972"/>
    </row>
    <row r="2973" spans="5:7" x14ac:dyDescent="0.25">
      <c r="E2973"/>
      <c r="F2973"/>
      <c r="G2973"/>
    </row>
    <row r="2974" spans="5:7" x14ac:dyDescent="0.25">
      <c r="E2974"/>
      <c r="F2974"/>
      <c r="G2974"/>
    </row>
    <row r="2975" spans="5:7" x14ac:dyDescent="0.25">
      <c r="E2975"/>
      <c r="F2975"/>
      <c r="G2975"/>
    </row>
    <row r="2976" spans="5:7" x14ac:dyDescent="0.25">
      <c r="E2976"/>
      <c r="F2976"/>
      <c r="G2976"/>
    </row>
    <row r="2977" spans="5:7" x14ac:dyDescent="0.25">
      <c r="E2977"/>
      <c r="F2977"/>
      <c r="G2977"/>
    </row>
    <row r="2978" spans="5:7" x14ac:dyDescent="0.25">
      <c r="E2978"/>
      <c r="F2978"/>
      <c r="G2978"/>
    </row>
    <row r="2979" spans="5:7" x14ac:dyDescent="0.25">
      <c r="E2979"/>
      <c r="F2979"/>
      <c r="G2979"/>
    </row>
    <row r="2980" spans="5:7" x14ac:dyDescent="0.25">
      <c r="E2980"/>
      <c r="F2980"/>
      <c r="G2980"/>
    </row>
    <row r="2981" spans="5:7" x14ac:dyDescent="0.25">
      <c r="E2981"/>
      <c r="F2981"/>
      <c r="G2981"/>
    </row>
    <row r="2982" spans="5:7" x14ac:dyDescent="0.25">
      <c r="E2982"/>
      <c r="F2982"/>
      <c r="G2982"/>
    </row>
    <row r="2983" spans="5:7" x14ac:dyDescent="0.25">
      <c r="E2983"/>
      <c r="F2983"/>
      <c r="G2983"/>
    </row>
    <row r="2984" spans="5:7" x14ac:dyDescent="0.25">
      <c r="E2984"/>
      <c r="F2984"/>
      <c r="G2984"/>
    </row>
    <row r="2985" spans="5:7" x14ac:dyDescent="0.25">
      <c r="E2985"/>
      <c r="F2985"/>
      <c r="G2985"/>
    </row>
    <row r="2986" spans="5:7" x14ac:dyDescent="0.25">
      <c r="E2986"/>
      <c r="F2986"/>
      <c r="G2986"/>
    </row>
    <row r="2987" spans="5:7" x14ac:dyDescent="0.25">
      <c r="E2987"/>
      <c r="F2987"/>
      <c r="G2987"/>
    </row>
    <row r="2988" spans="5:7" x14ac:dyDescent="0.25">
      <c r="E2988"/>
      <c r="F2988"/>
      <c r="G2988"/>
    </row>
    <row r="2989" spans="5:7" x14ac:dyDescent="0.25">
      <c r="E2989"/>
      <c r="F2989"/>
      <c r="G2989"/>
    </row>
    <row r="2990" spans="5:7" x14ac:dyDescent="0.25">
      <c r="E2990"/>
      <c r="F2990"/>
      <c r="G2990"/>
    </row>
    <row r="2991" spans="5:7" x14ac:dyDescent="0.25">
      <c r="E2991"/>
      <c r="F2991"/>
      <c r="G2991"/>
    </row>
    <row r="2992" spans="5:7" x14ac:dyDescent="0.25">
      <c r="E2992"/>
      <c r="F2992"/>
      <c r="G2992"/>
    </row>
    <row r="2993" spans="5:7" x14ac:dyDescent="0.25">
      <c r="E2993"/>
      <c r="F2993"/>
      <c r="G2993"/>
    </row>
    <row r="2994" spans="5:7" x14ac:dyDescent="0.25">
      <c r="E2994"/>
      <c r="F2994"/>
      <c r="G2994"/>
    </row>
    <row r="2995" spans="5:7" x14ac:dyDescent="0.25">
      <c r="E2995"/>
      <c r="F2995"/>
      <c r="G2995"/>
    </row>
    <row r="2996" spans="5:7" x14ac:dyDescent="0.25">
      <c r="E2996"/>
      <c r="F2996"/>
      <c r="G2996"/>
    </row>
    <row r="2997" spans="5:7" x14ac:dyDescent="0.25">
      <c r="E2997"/>
      <c r="F2997"/>
      <c r="G2997"/>
    </row>
    <row r="2998" spans="5:7" x14ac:dyDescent="0.25">
      <c r="E2998"/>
      <c r="F2998"/>
      <c r="G2998"/>
    </row>
    <row r="2999" spans="5:7" x14ac:dyDescent="0.25">
      <c r="E2999"/>
      <c r="F2999"/>
      <c r="G2999"/>
    </row>
    <row r="3000" spans="5:7" x14ac:dyDescent="0.25">
      <c r="E3000"/>
      <c r="F3000"/>
      <c r="G3000"/>
    </row>
    <row r="3001" spans="5:7" x14ac:dyDescent="0.25">
      <c r="E3001"/>
      <c r="F3001"/>
      <c r="G3001"/>
    </row>
    <row r="3002" spans="5:7" x14ac:dyDescent="0.25">
      <c r="E3002"/>
      <c r="F3002"/>
      <c r="G3002"/>
    </row>
    <row r="3003" spans="5:7" x14ac:dyDescent="0.25">
      <c r="E3003"/>
      <c r="F3003"/>
      <c r="G3003"/>
    </row>
    <row r="3004" spans="5:7" x14ac:dyDescent="0.25">
      <c r="E3004"/>
      <c r="F3004"/>
      <c r="G3004"/>
    </row>
    <row r="3005" spans="5:7" x14ac:dyDescent="0.25">
      <c r="E3005"/>
      <c r="F3005"/>
      <c r="G3005"/>
    </row>
    <row r="3006" spans="5:7" x14ac:dyDescent="0.25">
      <c r="E3006"/>
      <c r="F3006"/>
      <c r="G3006"/>
    </row>
    <row r="3007" spans="5:7" x14ac:dyDescent="0.25">
      <c r="E3007"/>
      <c r="F3007"/>
      <c r="G3007"/>
    </row>
    <row r="3008" spans="5:7" x14ac:dyDescent="0.25">
      <c r="E3008"/>
      <c r="F3008"/>
      <c r="G3008"/>
    </row>
    <row r="3009" spans="5:7" x14ac:dyDescent="0.25">
      <c r="E3009"/>
      <c r="F3009"/>
      <c r="G3009"/>
    </row>
    <row r="3010" spans="5:7" x14ac:dyDescent="0.25">
      <c r="E3010"/>
      <c r="F3010"/>
      <c r="G3010"/>
    </row>
    <row r="3011" spans="5:7" x14ac:dyDescent="0.25">
      <c r="E3011"/>
      <c r="F3011"/>
      <c r="G3011"/>
    </row>
    <row r="3012" spans="5:7" x14ac:dyDescent="0.25">
      <c r="E3012"/>
      <c r="F3012"/>
      <c r="G3012"/>
    </row>
    <row r="3013" spans="5:7" x14ac:dyDescent="0.25">
      <c r="E3013"/>
      <c r="F3013"/>
      <c r="G3013"/>
    </row>
    <row r="3014" spans="5:7" x14ac:dyDescent="0.25">
      <c r="E3014"/>
      <c r="F3014"/>
      <c r="G3014"/>
    </row>
    <row r="3015" spans="5:7" x14ac:dyDescent="0.25">
      <c r="E3015"/>
      <c r="F3015"/>
      <c r="G3015"/>
    </row>
    <row r="3016" spans="5:7" x14ac:dyDescent="0.25">
      <c r="E3016"/>
      <c r="F3016"/>
      <c r="G3016"/>
    </row>
    <row r="3017" spans="5:7" x14ac:dyDescent="0.25">
      <c r="E3017"/>
      <c r="F3017"/>
      <c r="G3017"/>
    </row>
    <row r="3018" spans="5:7" x14ac:dyDescent="0.25">
      <c r="E3018"/>
      <c r="F3018"/>
      <c r="G3018"/>
    </row>
    <row r="3019" spans="5:7" x14ac:dyDescent="0.25">
      <c r="E3019"/>
      <c r="F3019"/>
      <c r="G3019"/>
    </row>
    <row r="3020" spans="5:7" x14ac:dyDescent="0.25">
      <c r="E3020"/>
      <c r="F3020"/>
      <c r="G3020"/>
    </row>
    <row r="3021" spans="5:7" x14ac:dyDescent="0.25">
      <c r="E3021"/>
      <c r="F3021"/>
      <c r="G3021"/>
    </row>
    <row r="3022" spans="5:7" x14ac:dyDescent="0.25">
      <c r="E3022"/>
      <c r="F3022"/>
      <c r="G3022"/>
    </row>
    <row r="3023" spans="5:7" x14ac:dyDescent="0.25">
      <c r="E3023"/>
      <c r="F3023"/>
      <c r="G3023"/>
    </row>
    <row r="3024" spans="5:7" x14ac:dyDescent="0.25">
      <c r="E3024"/>
      <c r="F3024"/>
      <c r="G3024"/>
    </row>
    <row r="3025" spans="5:7" x14ac:dyDescent="0.25">
      <c r="E3025"/>
      <c r="F3025"/>
      <c r="G3025"/>
    </row>
    <row r="3026" spans="5:7" x14ac:dyDescent="0.25">
      <c r="E3026"/>
      <c r="F3026"/>
      <c r="G3026"/>
    </row>
    <row r="3027" spans="5:7" x14ac:dyDescent="0.25">
      <c r="E3027"/>
      <c r="F3027"/>
      <c r="G3027"/>
    </row>
    <row r="3028" spans="5:7" x14ac:dyDescent="0.25">
      <c r="E3028"/>
      <c r="F3028"/>
      <c r="G3028"/>
    </row>
    <row r="3029" spans="5:7" x14ac:dyDescent="0.25">
      <c r="E3029"/>
      <c r="F3029"/>
      <c r="G3029"/>
    </row>
    <row r="3030" spans="5:7" x14ac:dyDescent="0.25">
      <c r="E3030"/>
      <c r="F3030"/>
      <c r="G3030"/>
    </row>
    <row r="3031" spans="5:7" x14ac:dyDescent="0.25">
      <c r="E3031"/>
      <c r="F3031"/>
      <c r="G3031"/>
    </row>
    <row r="3032" spans="5:7" x14ac:dyDescent="0.25">
      <c r="E3032"/>
      <c r="F3032"/>
      <c r="G3032"/>
    </row>
    <row r="3033" spans="5:7" x14ac:dyDescent="0.25">
      <c r="E3033"/>
      <c r="F3033"/>
      <c r="G3033"/>
    </row>
    <row r="3034" spans="5:7" x14ac:dyDescent="0.25">
      <c r="E3034"/>
      <c r="F3034"/>
      <c r="G3034"/>
    </row>
    <row r="3035" spans="5:7" x14ac:dyDescent="0.25">
      <c r="E3035"/>
      <c r="F3035"/>
      <c r="G3035"/>
    </row>
    <row r="3036" spans="5:7" x14ac:dyDescent="0.25">
      <c r="E3036"/>
      <c r="F3036"/>
      <c r="G3036"/>
    </row>
    <row r="3037" spans="5:7" x14ac:dyDescent="0.25">
      <c r="E3037"/>
      <c r="F3037"/>
      <c r="G3037"/>
    </row>
    <row r="3038" spans="5:7" x14ac:dyDescent="0.25">
      <c r="E3038"/>
      <c r="F3038"/>
      <c r="G3038"/>
    </row>
    <row r="3039" spans="5:7" x14ac:dyDescent="0.25">
      <c r="E3039"/>
      <c r="F3039"/>
      <c r="G3039"/>
    </row>
    <row r="3040" spans="5:7" x14ac:dyDescent="0.25">
      <c r="E3040"/>
      <c r="F3040"/>
      <c r="G3040"/>
    </row>
    <row r="3041" spans="5:7" x14ac:dyDescent="0.25">
      <c r="E3041"/>
      <c r="F3041"/>
      <c r="G3041"/>
    </row>
    <row r="3042" spans="5:7" x14ac:dyDescent="0.25">
      <c r="E3042"/>
      <c r="F3042"/>
      <c r="G3042"/>
    </row>
    <row r="3043" spans="5:7" x14ac:dyDescent="0.25">
      <c r="E3043"/>
      <c r="F3043"/>
      <c r="G3043"/>
    </row>
    <row r="3044" spans="5:7" x14ac:dyDescent="0.25">
      <c r="E3044"/>
      <c r="F3044"/>
      <c r="G3044"/>
    </row>
    <row r="3045" spans="5:7" x14ac:dyDescent="0.25">
      <c r="E3045"/>
      <c r="F3045"/>
      <c r="G3045"/>
    </row>
    <row r="3046" spans="5:7" x14ac:dyDescent="0.25">
      <c r="E3046"/>
      <c r="F3046"/>
      <c r="G3046"/>
    </row>
    <row r="3047" spans="5:7" x14ac:dyDescent="0.25">
      <c r="E3047"/>
      <c r="F3047"/>
      <c r="G3047"/>
    </row>
    <row r="3048" spans="5:7" x14ac:dyDescent="0.25">
      <c r="E3048"/>
      <c r="F3048"/>
      <c r="G3048"/>
    </row>
    <row r="3049" spans="5:7" x14ac:dyDescent="0.25">
      <c r="E3049"/>
      <c r="F3049"/>
      <c r="G3049"/>
    </row>
    <row r="3050" spans="5:7" x14ac:dyDescent="0.25">
      <c r="E3050"/>
      <c r="F3050"/>
      <c r="G3050"/>
    </row>
    <row r="3051" spans="5:7" x14ac:dyDescent="0.25">
      <c r="E3051"/>
      <c r="F3051"/>
      <c r="G3051"/>
    </row>
    <row r="3052" spans="5:7" x14ac:dyDescent="0.25">
      <c r="E3052"/>
      <c r="F3052"/>
      <c r="G3052"/>
    </row>
    <row r="3053" spans="5:7" x14ac:dyDescent="0.25">
      <c r="E3053"/>
      <c r="F3053"/>
      <c r="G3053"/>
    </row>
    <row r="3054" spans="5:7" x14ac:dyDescent="0.25">
      <c r="E3054"/>
      <c r="F3054"/>
      <c r="G3054"/>
    </row>
    <row r="3055" spans="5:7" x14ac:dyDescent="0.25">
      <c r="E3055"/>
      <c r="F3055"/>
      <c r="G3055"/>
    </row>
    <row r="3056" spans="5:7" x14ac:dyDescent="0.25">
      <c r="E3056"/>
      <c r="F3056"/>
      <c r="G3056"/>
    </row>
    <row r="3057" spans="5:7" x14ac:dyDescent="0.25">
      <c r="E3057"/>
      <c r="F3057"/>
      <c r="G3057"/>
    </row>
    <row r="3058" spans="5:7" x14ac:dyDescent="0.25">
      <c r="E3058"/>
      <c r="F3058"/>
      <c r="G3058"/>
    </row>
    <row r="3059" spans="5:7" x14ac:dyDescent="0.25">
      <c r="E3059"/>
      <c r="F3059"/>
      <c r="G3059"/>
    </row>
    <row r="3060" spans="5:7" x14ac:dyDescent="0.25">
      <c r="E3060"/>
      <c r="F3060"/>
      <c r="G3060"/>
    </row>
    <row r="3061" spans="5:7" x14ac:dyDescent="0.25">
      <c r="E3061"/>
      <c r="F3061"/>
      <c r="G3061"/>
    </row>
    <row r="3062" spans="5:7" x14ac:dyDescent="0.25">
      <c r="E3062"/>
      <c r="F3062"/>
      <c r="G3062"/>
    </row>
    <row r="3063" spans="5:7" x14ac:dyDescent="0.25">
      <c r="E3063"/>
      <c r="F3063"/>
      <c r="G3063"/>
    </row>
    <row r="3064" spans="5:7" x14ac:dyDescent="0.25">
      <c r="E3064"/>
      <c r="F3064"/>
      <c r="G3064"/>
    </row>
    <row r="3065" spans="5:7" x14ac:dyDescent="0.25">
      <c r="E3065"/>
      <c r="F3065"/>
      <c r="G3065"/>
    </row>
    <row r="3066" spans="5:7" x14ac:dyDescent="0.25">
      <c r="E3066"/>
      <c r="F3066"/>
      <c r="G3066"/>
    </row>
    <row r="3067" spans="5:7" x14ac:dyDescent="0.25">
      <c r="E3067"/>
      <c r="F3067"/>
      <c r="G3067"/>
    </row>
    <row r="3068" spans="5:7" x14ac:dyDescent="0.25">
      <c r="E3068"/>
      <c r="F3068"/>
      <c r="G3068"/>
    </row>
    <row r="3069" spans="5:7" x14ac:dyDescent="0.25">
      <c r="E3069"/>
      <c r="F3069"/>
      <c r="G3069"/>
    </row>
    <row r="3070" spans="5:7" x14ac:dyDescent="0.25">
      <c r="E3070"/>
      <c r="F3070"/>
      <c r="G3070"/>
    </row>
    <row r="3071" spans="5:7" x14ac:dyDescent="0.25">
      <c r="E3071"/>
      <c r="F3071"/>
      <c r="G3071"/>
    </row>
    <row r="3072" spans="5:7" x14ac:dyDescent="0.25">
      <c r="E3072"/>
      <c r="F3072"/>
      <c r="G3072"/>
    </row>
    <row r="3073" spans="5:7" x14ac:dyDescent="0.25">
      <c r="E3073"/>
      <c r="F3073"/>
      <c r="G3073"/>
    </row>
    <row r="3074" spans="5:7" x14ac:dyDescent="0.25">
      <c r="E3074"/>
      <c r="F3074"/>
      <c r="G3074"/>
    </row>
    <row r="3075" spans="5:7" x14ac:dyDescent="0.25">
      <c r="E3075"/>
      <c r="F3075"/>
      <c r="G3075"/>
    </row>
    <row r="3076" spans="5:7" x14ac:dyDescent="0.25">
      <c r="E3076"/>
      <c r="F3076"/>
      <c r="G3076"/>
    </row>
    <row r="3077" spans="5:7" x14ac:dyDescent="0.25">
      <c r="E3077"/>
      <c r="F3077"/>
      <c r="G3077"/>
    </row>
    <row r="3078" spans="5:7" x14ac:dyDescent="0.25">
      <c r="E3078"/>
      <c r="F3078"/>
      <c r="G3078"/>
    </row>
    <row r="3079" spans="5:7" x14ac:dyDescent="0.25">
      <c r="E3079"/>
      <c r="F3079"/>
      <c r="G3079"/>
    </row>
    <row r="3080" spans="5:7" x14ac:dyDescent="0.25">
      <c r="E3080"/>
      <c r="F3080"/>
      <c r="G3080"/>
    </row>
    <row r="3081" spans="5:7" x14ac:dyDescent="0.25">
      <c r="E3081"/>
      <c r="F3081"/>
      <c r="G3081"/>
    </row>
    <row r="3082" spans="5:7" x14ac:dyDescent="0.25">
      <c r="E3082"/>
      <c r="F3082"/>
      <c r="G3082"/>
    </row>
    <row r="3083" spans="5:7" x14ac:dyDescent="0.25">
      <c r="E3083"/>
      <c r="F3083"/>
      <c r="G3083"/>
    </row>
    <row r="3084" spans="5:7" x14ac:dyDescent="0.25">
      <c r="E3084"/>
      <c r="F3084"/>
      <c r="G3084"/>
    </row>
    <row r="3085" spans="5:7" x14ac:dyDescent="0.25">
      <c r="E3085"/>
      <c r="F3085"/>
      <c r="G3085"/>
    </row>
    <row r="3086" spans="5:7" x14ac:dyDescent="0.25">
      <c r="E3086"/>
      <c r="F3086"/>
      <c r="G3086"/>
    </row>
    <row r="3087" spans="5:7" x14ac:dyDescent="0.25">
      <c r="E3087"/>
      <c r="F3087"/>
      <c r="G3087"/>
    </row>
    <row r="3088" spans="5:7" x14ac:dyDescent="0.25">
      <c r="E3088"/>
      <c r="F3088"/>
      <c r="G3088"/>
    </row>
    <row r="3089" spans="5:7" x14ac:dyDescent="0.25">
      <c r="E3089"/>
      <c r="F3089"/>
      <c r="G3089"/>
    </row>
    <row r="3090" spans="5:7" x14ac:dyDescent="0.25">
      <c r="E3090"/>
      <c r="F3090"/>
      <c r="G3090"/>
    </row>
    <row r="3091" spans="5:7" x14ac:dyDescent="0.25">
      <c r="E3091"/>
      <c r="F3091"/>
      <c r="G3091"/>
    </row>
    <row r="3092" spans="5:7" x14ac:dyDescent="0.25">
      <c r="E3092"/>
      <c r="F3092"/>
      <c r="G3092"/>
    </row>
    <row r="3093" spans="5:7" x14ac:dyDescent="0.25">
      <c r="E3093"/>
      <c r="F3093"/>
      <c r="G3093"/>
    </row>
    <row r="3094" spans="5:7" x14ac:dyDescent="0.25">
      <c r="E3094"/>
      <c r="F3094"/>
      <c r="G3094"/>
    </row>
    <row r="3095" spans="5:7" x14ac:dyDescent="0.25">
      <c r="E3095"/>
      <c r="F3095"/>
      <c r="G3095"/>
    </row>
    <row r="3096" spans="5:7" x14ac:dyDescent="0.25">
      <c r="E3096"/>
      <c r="F3096"/>
      <c r="G3096"/>
    </row>
    <row r="3097" spans="5:7" x14ac:dyDescent="0.25">
      <c r="E3097"/>
      <c r="F3097"/>
      <c r="G3097"/>
    </row>
    <row r="3098" spans="5:7" x14ac:dyDescent="0.25">
      <c r="E3098"/>
      <c r="F3098"/>
      <c r="G3098"/>
    </row>
    <row r="3099" spans="5:7" x14ac:dyDescent="0.25">
      <c r="E3099"/>
      <c r="F3099"/>
      <c r="G3099"/>
    </row>
    <row r="3100" spans="5:7" x14ac:dyDescent="0.25">
      <c r="E3100"/>
      <c r="F3100"/>
      <c r="G3100"/>
    </row>
    <row r="3101" spans="5:7" x14ac:dyDescent="0.25">
      <c r="E3101"/>
      <c r="F3101"/>
      <c r="G3101"/>
    </row>
    <row r="3102" spans="5:7" x14ac:dyDescent="0.25">
      <c r="E3102"/>
      <c r="F3102"/>
      <c r="G3102"/>
    </row>
    <row r="3103" spans="5:7" x14ac:dyDescent="0.25">
      <c r="E3103"/>
      <c r="F3103"/>
      <c r="G3103"/>
    </row>
    <row r="3104" spans="5:7" x14ac:dyDescent="0.25">
      <c r="E3104"/>
      <c r="F3104"/>
      <c r="G3104"/>
    </row>
    <row r="3105" spans="5:7" x14ac:dyDescent="0.25">
      <c r="E3105"/>
      <c r="F3105"/>
      <c r="G3105"/>
    </row>
    <row r="3106" spans="5:7" x14ac:dyDescent="0.25">
      <c r="E3106"/>
      <c r="F3106"/>
      <c r="G3106"/>
    </row>
    <row r="3107" spans="5:7" x14ac:dyDescent="0.25">
      <c r="E3107"/>
      <c r="F3107"/>
      <c r="G3107"/>
    </row>
    <row r="3108" spans="5:7" x14ac:dyDescent="0.25">
      <c r="E3108"/>
      <c r="F3108"/>
      <c r="G3108"/>
    </row>
    <row r="3109" spans="5:7" x14ac:dyDescent="0.25">
      <c r="E3109"/>
      <c r="F3109"/>
      <c r="G3109"/>
    </row>
    <row r="3110" spans="5:7" x14ac:dyDescent="0.25">
      <c r="E3110"/>
      <c r="F3110"/>
      <c r="G3110"/>
    </row>
    <row r="3111" spans="5:7" x14ac:dyDescent="0.25">
      <c r="E3111"/>
      <c r="F3111"/>
      <c r="G3111"/>
    </row>
    <row r="3112" spans="5:7" x14ac:dyDescent="0.25">
      <c r="E3112"/>
      <c r="F3112"/>
      <c r="G3112"/>
    </row>
    <row r="3113" spans="5:7" x14ac:dyDescent="0.25">
      <c r="E3113"/>
      <c r="F3113"/>
      <c r="G3113"/>
    </row>
    <row r="3114" spans="5:7" x14ac:dyDescent="0.25">
      <c r="E3114"/>
      <c r="F3114"/>
      <c r="G3114"/>
    </row>
    <row r="3115" spans="5:7" x14ac:dyDescent="0.25">
      <c r="E3115"/>
      <c r="F3115"/>
      <c r="G3115"/>
    </row>
    <row r="3116" spans="5:7" x14ac:dyDescent="0.25">
      <c r="E3116"/>
      <c r="F3116"/>
      <c r="G3116"/>
    </row>
    <row r="3117" spans="5:7" x14ac:dyDescent="0.25">
      <c r="E3117"/>
      <c r="F3117"/>
      <c r="G3117"/>
    </row>
    <row r="3118" spans="5:7" x14ac:dyDescent="0.25">
      <c r="E3118"/>
      <c r="F3118"/>
      <c r="G3118"/>
    </row>
    <row r="3119" spans="5:7" x14ac:dyDescent="0.25">
      <c r="E3119"/>
      <c r="F3119"/>
      <c r="G3119"/>
    </row>
    <row r="3120" spans="5:7" x14ac:dyDescent="0.25">
      <c r="E3120"/>
      <c r="F3120"/>
      <c r="G3120"/>
    </row>
    <row r="3121" spans="5:7" x14ac:dyDescent="0.25">
      <c r="E3121"/>
      <c r="F3121"/>
      <c r="G3121"/>
    </row>
    <row r="3122" spans="5:7" x14ac:dyDescent="0.25">
      <c r="E3122"/>
      <c r="F3122"/>
      <c r="G3122"/>
    </row>
    <row r="3123" spans="5:7" x14ac:dyDescent="0.25">
      <c r="E3123"/>
      <c r="F3123"/>
      <c r="G3123"/>
    </row>
    <row r="3124" spans="5:7" x14ac:dyDescent="0.25">
      <c r="E3124"/>
      <c r="F3124"/>
      <c r="G3124"/>
    </row>
    <row r="3125" spans="5:7" x14ac:dyDescent="0.25">
      <c r="E3125"/>
      <c r="F3125"/>
      <c r="G3125"/>
    </row>
    <row r="3126" spans="5:7" x14ac:dyDescent="0.25">
      <c r="E3126"/>
      <c r="F3126"/>
      <c r="G3126"/>
    </row>
    <row r="3127" spans="5:7" x14ac:dyDescent="0.25">
      <c r="E3127"/>
      <c r="F3127"/>
      <c r="G3127"/>
    </row>
    <row r="3128" spans="5:7" x14ac:dyDescent="0.25">
      <c r="E3128"/>
      <c r="F3128"/>
      <c r="G3128"/>
    </row>
    <row r="3129" spans="5:7" x14ac:dyDescent="0.25">
      <c r="E3129"/>
      <c r="F3129"/>
      <c r="G3129"/>
    </row>
    <row r="3130" spans="5:7" x14ac:dyDescent="0.25">
      <c r="E3130"/>
      <c r="F3130"/>
      <c r="G3130"/>
    </row>
    <row r="3131" spans="5:7" x14ac:dyDescent="0.25">
      <c r="E3131"/>
      <c r="F3131"/>
      <c r="G3131"/>
    </row>
    <row r="3132" spans="5:7" x14ac:dyDescent="0.25">
      <c r="E3132"/>
      <c r="F3132"/>
      <c r="G3132"/>
    </row>
    <row r="3133" spans="5:7" x14ac:dyDescent="0.25">
      <c r="E3133"/>
      <c r="F3133"/>
      <c r="G3133"/>
    </row>
    <row r="3134" spans="5:7" x14ac:dyDescent="0.25">
      <c r="E3134"/>
      <c r="F3134"/>
      <c r="G3134"/>
    </row>
    <row r="3135" spans="5:7" x14ac:dyDescent="0.25">
      <c r="E3135"/>
      <c r="F3135"/>
      <c r="G3135"/>
    </row>
    <row r="3136" spans="5:7" x14ac:dyDescent="0.25">
      <c r="E3136"/>
      <c r="F3136"/>
      <c r="G3136"/>
    </row>
    <row r="3137" spans="5:7" x14ac:dyDescent="0.25">
      <c r="E3137"/>
      <c r="F3137"/>
      <c r="G3137"/>
    </row>
    <row r="3138" spans="5:7" x14ac:dyDescent="0.25">
      <c r="E3138"/>
      <c r="F3138"/>
      <c r="G3138"/>
    </row>
    <row r="3139" spans="5:7" x14ac:dyDescent="0.25">
      <c r="E3139"/>
      <c r="F3139"/>
      <c r="G3139"/>
    </row>
    <row r="3140" spans="5:7" x14ac:dyDescent="0.25">
      <c r="E3140"/>
      <c r="F3140"/>
      <c r="G3140"/>
    </row>
    <row r="3141" spans="5:7" x14ac:dyDescent="0.25">
      <c r="E3141"/>
      <c r="F3141"/>
      <c r="G3141"/>
    </row>
    <row r="3142" spans="5:7" x14ac:dyDescent="0.25">
      <c r="E3142"/>
      <c r="F3142"/>
      <c r="G3142"/>
    </row>
    <row r="3143" spans="5:7" x14ac:dyDescent="0.25">
      <c r="E3143"/>
      <c r="F3143"/>
      <c r="G3143"/>
    </row>
    <row r="3144" spans="5:7" x14ac:dyDescent="0.25">
      <c r="E3144"/>
      <c r="F3144"/>
      <c r="G3144"/>
    </row>
    <row r="3145" spans="5:7" x14ac:dyDescent="0.25">
      <c r="E3145"/>
      <c r="F3145"/>
      <c r="G3145"/>
    </row>
    <row r="3146" spans="5:7" x14ac:dyDescent="0.25">
      <c r="E3146"/>
      <c r="F3146"/>
      <c r="G3146"/>
    </row>
    <row r="3147" spans="5:7" x14ac:dyDescent="0.25">
      <c r="E3147"/>
      <c r="F3147"/>
      <c r="G3147"/>
    </row>
    <row r="3148" spans="5:7" x14ac:dyDescent="0.25">
      <c r="E3148"/>
      <c r="F3148"/>
      <c r="G3148"/>
    </row>
    <row r="3149" spans="5:7" x14ac:dyDescent="0.25">
      <c r="E3149"/>
      <c r="F3149"/>
      <c r="G3149"/>
    </row>
    <row r="3150" spans="5:7" x14ac:dyDescent="0.25">
      <c r="E3150"/>
      <c r="F3150"/>
      <c r="G3150"/>
    </row>
    <row r="3151" spans="5:7" x14ac:dyDescent="0.25">
      <c r="E3151"/>
      <c r="F3151"/>
      <c r="G3151"/>
    </row>
    <row r="3152" spans="5:7" x14ac:dyDescent="0.25">
      <c r="E3152"/>
      <c r="F3152"/>
      <c r="G3152"/>
    </row>
    <row r="3153" spans="5:7" x14ac:dyDescent="0.25">
      <c r="E3153"/>
      <c r="F3153"/>
      <c r="G3153"/>
    </row>
    <row r="3154" spans="5:7" x14ac:dyDescent="0.25">
      <c r="E3154"/>
      <c r="F3154"/>
      <c r="G3154"/>
    </row>
    <row r="3155" spans="5:7" x14ac:dyDescent="0.25">
      <c r="E3155"/>
      <c r="F3155"/>
      <c r="G3155"/>
    </row>
    <row r="3156" spans="5:7" x14ac:dyDescent="0.25">
      <c r="E3156"/>
      <c r="F3156"/>
      <c r="G3156"/>
    </row>
    <row r="3157" spans="5:7" x14ac:dyDescent="0.25">
      <c r="E3157"/>
      <c r="F3157"/>
      <c r="G3157"/>
    </row>
    <row r="3158" spans="5:7" x14ac:dyDescent="0.25">
      <c r="E3158"/>
      <c r="F3158"/>
      <c r="G3158"/>
    </row>
    <row r="3159" spans="5:7" x14ac:dyDescent="0.25">
      <c r="E3159"/>
      <c r="F3159"/>
      <c r="G3159"/>
    </row>
    <row r="3160" spans="5:7" x14ac:dyDescent="0.25">
      <c r="E3160"/>
      <c r="F3160"/>
      <c r="G3160"/>
    </row>
    <row r="3161" spans="5:7" x14ac:dyDescent="0.25">
      <c r="E3161"/>
      <c r="F3161"/>
      <c r="G3161"/>
    </row>
    <row r="3162" spans="5:7" x14ac:dyDescent="0.25">
      <c r="E3162"/>
      <c r="F3162"/>
      <c r="G3162"/>
    </row>
    <row r="3163" spans="5:7" x14ac:dyDescent="0.25">
      <c r="E3163"/>
      <c r="F3163"/>
      <c r="G3163"/>
    </row>
    <row r="3164" spans="5:7" x14ac:dyDescent="0.25">
      <c r="E3164"/>
      <c r="F3164"/>
      <c r="G3164"/>
    </row>
    <row r="3165" spans="5:7" x14ac:dyDescent="0.25">
      <c r="E3165"/>
      <c r="F3165"/>
      <c r="G3165"/>
    </row>
    <row r="3166" spans="5:7" x14ac:dyDescent="0.25">
      <c r="E3166"/>
      <c r="F3166"/>
      <c r="G3166"/>
    </row>
    <row r="3167" spans="5:7" x14ac:dyDescent="0.25">
      <c r="E3167"/>
      <c r="F3167"/>
      <c r="G3167"/>
    </row>
    <row r="3168" spans="5:7" x14ac:dyDescent="0.25">
      <c r="E3168"/>
      <c r="F3168"/>
      <c r="G3168"/>
    </row>
    <row r="3169" spans="5:7" x14ac:dyDescent="0.25">
      <c r="E3169"/>
      <c r="F3169"/>
      <c r="G3169"/>
    </row>
    <row r="3170" spans="5:7" x14ac:dyDescent="0.25">
      <c r="E3170"/>
      <c r="F3170"/>
      <c r="G3170"/>
    </row>
    <row r="3171" spans="5:7" x14ac:dyDescent="0.25">
      <c r="E3171"/>
      <c r="F3171"/>
      <c r="G3171"/>
    </row>
    <row r="3172" spans="5:7" x14ac:dyDescent="0.25">
      <c r="E3172"/>
      <c r="F3172"/>
      <c r="G3172"/>
    </row>
    <row r="3173" spans="5:7" x14ac:dyDescent="0.25">
      <c r="E3173"/>
      <c r="F3173"/>
      <c r="G3173"/>
    </row>
    <row r="3174" spans="5:7" x14ac:dyDescent="0.25">
      <c r="E3174"/>
      <c r="F3174"/>
      <c r="G3174"/>
    </row>
    <row r="3175" spans="5:7" x14ac:dyDescent="0.25">
      <c r="E3175"/>
      <c r="F3175"/>
      <c r="G3175"/>
    </row>
    <row r="3176" spans="5:7" x14ac:dyDescent="0.25">
      <c r="E3176"/>
      <c r="F3176"/>
      <c r="G3176"/>
    </row>
    <row r="3177" spans="5:7" x14ac:dyDescent="0.25">
      <c r="E3177"/>
      <c r="F3177"/>
      <c r="G3177"/>
    </row>
    <row r="3178" spans="5:7" x14ac:dyDescent="0.25">
      <c r="E3178"/>
      <c r="F3178"/>
      <c r="G3178"/>
    </row>
    <row r="3179" spans="5:7" x14ac:dyDescent="0.25">
      <c r="E3179"/>
      <c r="F3179"/>
      <c r="G3179"/>
    </row>
    <row r="3180" spans="5:7" x14ac:dyDescent="0.25">
      <c r="E3180"/>
      <c r="F3180"/>
      <c r="G3180"/>
    </row>
    <row r="3181" spans="5:7" x14ac:dyDescent="0.25">
      <c r="E3181"/>
      <c r="F3181"/>
      <c r="G3181"/>
    </row>
    <row r="3182" spans="5:7" x14ac:dyDescent="0.25">
      <c r="E3182"/>
      <c r="F3182"/>
      <c r="G3182"/>
    </row>
    <row r="3183" spans="5:7" x14ac:dyDescent="0.25">
      <c r="E3183"/>
      <c r="F3183"/>
      <c r="G3183"/>
    </row>
    <row r="3184" spans="5:7" x14ac:dyDescent="0.25">
      <c r="E3184"/>
      <c r="F3184"/>
      <c r="G3184"/>
    </row>
    <row r="3185" spans="5:7" x14ac:dyDescent="0.25">
      <c r="E3185"/>
      <c r="F3185"/>
      <c r="G3185"/>
    </row>
    <row r="3186" spans="5:7" x14ac:dyDescent="0.25">
      <c r="E3186"/>
      <c r="F3186"/>
      <c r="G3186"/>
    </row>
    <row r="3187" spans="5:7" x14ac:dyDescent="0.25">
      <c r="E3187"/>
      <c r="F3187"/>
      <c r="G3187"/>
    </row>
    <row r="3188" spans="5:7" x14ac:dyDescent="0.25">
      <c r="E3188"/>
      <c r="F3188"/>
      <c r="G3188"/>
    </row>
    <row r="3189" spans="5:7" x14ac:dyDescent="0.25">
      <c r="E3189"/>
      <c r="F3189"/>
      <c r="G3189"/>
    </row>
    <row r="3190" spans="5:7" x14ac:dyDescent="0.25">
      <c r="E3190"/>
      <c r="F3190"/>
      <c r="G3190"/>
    </row>
    <row r="3191" spans="5:7" x14ac:dyDescent="0.25">
      <c r="E3191"/>
      <c r="F3191"/>
      <c r="G3191"/>
    </row>
    <row r="3192" spans="5:7" x14ac:dyDescent="0.25">
      <c r="E3192"/>
      <c r="F3192"/>
      <c r="G3192"/>
    </row>
    <row r="3193" spans="5:7" x14ac:dyDescent="0.25">
      <c r="E3193"/>
      <c r="F3193"/>
      <c r="G3193"/>
    </row>
    <row r="3194" spans="5:7" x14ac:dyDescent="0.25">
      <c r="E3194"/>
      <c r="F3194"/>
      <c r="G3194"/>
    </row>
    <row r="3195" spans="5:7" x14ac:dyDescent="0.25">
      <c r="E3195"/>
      <c r="F3195"/>
      <c r="G3195"/>
    </row>
    <row r="3196" spans="5:7" x14ac:dyDescent="0.25">
      <c r="E3196"/>
      <c r="F3196"/>
      <c r="G3196"/>
    </row>
    <row r="3197" spans="5:7" x14ac:dyDescent="0.25">
      <c r="E3197"/>
      <c r="F3197"/>
      <c r="G3197"/>
    </row>
    <row r="3198" spans="5:7" x14ac:dyDescent="0.25">
      <c r="E3198"/>
      <c r="F3198"/>
      <c r="G3198"/>
    </row>
    <row r="3199" spans="5:7" x14ac:dyDescent="0.25">
      <c r="E3199"/>
      <c r="F3199"/>
      <c r="G3199"/>
    </row>
    <row r="3200" spans="5:7" x14ac:dyDescent="0.25">
      <c r="E3200"/>
      <c r="F3200"/>
      <c r="G3200"/>
    </row>
    <row r="3201" spans="5:7" x14ac:dyDescent="0.25">
      <c r="E3201"/>
      <c r="F3201"/>
      <c r="G3201"/>
    </row>
    <row r="3202" spans="5:7" x14ac:dyDescent="0.25">
      <c r="E3202"/>
      <c r="F3202"/>
      <c r="G3202"/>
    </row>
    <row r="3203" spans="5:7" x14ac:dyDescent="0.25">
      <c r="E3203"/>
      <c r="F3203"/>
      <c r="G3203"/>
    </row>
    <row r="3204" spans="5:7" x14ac:dyDescent="0.25">
      <c r="E3204"/>
      <c r="F3204"/>
      <c r="G3204"/>
    </row>
    <row r="3205" spans="5:7" x14ac:dyDescent="0.25">
      <c r="E3205"/>
      <c r="F3205"/>
      <c r="G3205"/>
    </row>
    <row r="3206" spans="5:7" x14ac:dyDescent="0.25">
      <c r="E3206"/>
      <c r="F3206"/>
      <c r="G3206"/>
    </row>
    <row r="3207" spans="5:7" x14ac:dyDescent="0.25">
      <c r="E3207"/>
      <c r="F3207"/>
      <c r="G3207"/>
    </row>
    <row r="3208" spans="5:7" x14ac:dyDescent="0.25">
      <c r="E3208"/>
      <c r="F3208"/>
      <c r="G3208"/>
    </row>
    <row r="3209" spans="5:7" x14ac:dyDescent="0.25">
      <c r="E3209"/>
      <c r="F3209"/>
      <c r="G3209"/>
    </row>
    <row r="3210" spans="5:7" x14ac:dyDescent="0.25">
      <c r="E3210"/>
      <c r="F3210"/>
      <c r="G3210"/>
    </row>
    <row r="3211" spans="5:7" x14ac:dyDescent="0.25">
      <c r="E3211"/>
      <c r="F3211"/>
      <c r="G3211"/>
    </row>
    <row r="3212" spans="5:7" x14ac:dyDescent="0.25">
      <c r="E3212"/>
      <c r="F3212"/>
      <c r="G3212"/>
    </row>
    <row r="3213" spans="5:7" x14ac:dyDescent="0.25">
      <c r="E3213"/>
      <c r="F3213"/>
      <c r="G3213"/>
    </row>
    <row r="3214" spans="5:7" x14ac:dyDescent="0.25">
      <c r="E3214"/>
      <c r="F3214"/>
      <c r="G3214"/>
    </row>
    <row r="3215" spans="5:7" x14ac:dyDescent="0.25">
      <c r="E3215"/>
      <c r="F3215"/>
      <c r="G3215"/>
    </row>
    <row r="3216" spans="5:7" x14ac:dyDescent="0.25">
      <c r="E3216"/>
      <c r="F3216"/>
      <c r="G3216"/>
    </row>
    <row r="3217" spans="5:7" x14ac:dyDescent="0.25">
      <c r="E3217"/>
      <c r="F3217"/>
      <c r="G3217"/>
    </row>
    <row r="3218" spans="5:7" x14ac:dyDescent="0.25">
      <c r="E3218"/>
      <c r="F3218"/>
      <c r="G3218"/>
    </row>
    <row r="3219" spans="5:7" x14ac:dyDescent="0.25">
      <c r="E3219"/>
      <c r="F3219"/>
      <c r="G3219"/>
    </row>
    <row r="3220" spans="5:7" x14ac:dyDescent="0.25">
      <c r="E3220"/>
      <c r="F3220"/>
      <c r="G3220"/>
    </row>
    <row r="3221" spans="5:7" x14ac:dyDescent="0.25">
      <c r="E3221"/>
      <c r="F3221"/>
      <c r="G3221"/>
    </row>
    <row r="3222" spans="5:7" x14ac:dyDescent="0.25">
      <c r="E3222"/>
      <c r="F3222"/>
      <c r="G3222"/>
    </row>
    <row r="3223" spans="5:7" x14ac:dyDescent="0.25">
      <c r="E3223"/>
      <c r="F3223"/>
      <c r="G3223"/>
    </row>
    <row r="3224" spans="5:7" x14ac:dyDescent="0.25">
      <c r="E3224"/>
      <c r="F3224"/>
      <c r="G3224"/>
    </row>
    <row r="3225" spans="5:7" x14ac:dyDescent="0.25">
      <c r="E3225"/>
      <c r="F3225"/>
      <c r="G3225"/>
    </row>
    <row r="3226" spans="5:7" x14ac:dyDescent="0.25">
      <c r="E3226"/>
      <c r="F3226"/>
      <c r="G3226"/>
    </row>
    <row r="3227" spans="5:7" x14ac:dyDescent="0.25">
      <c r="E3227"/>
      <c r="F3227"/>
      <c r="G3227"/>
    </row>
    <row r="3228" spans="5:7" x14ac:dyDescent="0.25">
      <c r="E3228"/>
      <c r="F3228"/>
      <c r="G3228"/>
    </row>
    <row r="3229" spans="5:7" x14ac:dyDescent="0.25">
      <c r="E3229"/>
      <c r="F3229"/>
      <c r="G3229"/>
    </row>
    <row r="3230" spans="5:7" x14ac:dyDescent="0.25">
      <c r="E3230"/>
      <c r="F3230"/>
      <c r="G3230"/>
    </row>
    <row r="3231" spans="5:7" x14ac:dyDescent="0.25">
      <c r="E3231"/>
      <c r="F3231"/>
      <c r="G3231"/>
    </row>
    <row r="3232" spans="5:7" x14ac:dyDescent="0.25">
      <c r="E3232"/>
      <c r="F3232"/>
      <c r="G3232"/>
    </row>
    <row r="3233" spans="5:7" x14ac:dyDescent="0.25">
      <c r="E3233"/>
      <c r="F3233"/>
      <c r="G3233"/>
    </row>
    <row r="3234" spans="5:7" x14ac:dyDescent="0.25">
      <c r="E3234"/>
      <c r="F3234"/>
      <c r="G3234"/>
    </row>
    <row r="3235" spans="5:7" x14ac:dyDescent="0.25">
      <c r="E3235"/>
      <c r="F3235"/>
      <c r="G3235"/>
    </row>
    <row r="3236" spans="5:7" x14ac:dyDescent="0.25">
      <c r="E3236"/>
      <c r="F3236"/>
      <c r="G3236"/>
    </row>
    <row r="3237" spans="5:7" x14ac:dyDescent="0.25">
      <c r="E3237"/>
      <c r="F3237"/>
      <c r="G3237"/>
    </row>
    <row r="3238" spans="5:7" x14ac:dyDescent="0.25">
      <c r="E3238"/>
      <c r="F3238"/>
      <c r="G3238"/>
    </row>
    <row r="3239" spans="5:7" x14ac:dyDescent="0.25">
      <c r="E3239"/>
      <c r="F3239"/>
      <c r="G3239"/>
    </row>
    <row r="3240" spans="5:7" x14ac:dyDescent="0.25">
      <c r="E3240"/>
      <c r="F3240"/>
      <c r="G3240"/>
    </row>
    <row r="3241" spans="5:7" x14ac:dyDescent="0.25">
      <c r="E3241"/>
      <c r="F3241"/>
      <c r="G3241"/>
    </row>
    <row r="3242" spans="5:7" x14ac:dyDescent="0.25">
      <c r="E3242"/>
      <c r="F3242"/>
      <c r="G3242"/>
    </row>
    <row r="3243" spans="5:7" x14ac:dyDescent="0.25">
      <c r="E3243"/>
      <c r="F3243"/>
      <c r="G3243"/>
    </row>
    <row r="3244" spans="5:7" x14ac:dyDescent="0.25">
      <c r="E3244"/>
      <c r="F3244"/>
      <c r="G3244"/>
    </row>
    <row r="3245" spans="5:7" x14ac:dyDescent="0.25">
      <c r="E3245"/>
      <c r="F3245"/>
      <c r="G3245"/>
    </row>
    <row r="3246" spans="5:7" x14ac:dyDescent="0.25">
      <c r="E3246"/>
      <c r="F3246"/>
      <c r="G3246"/>
    </row>
    <row r="3247" spans="5:7" x14ac:dyDescent="0.25">
      <c r="E3247"/>
      <c r="F3247"/>
      <c r="G3247"/>
    </row>
    <row r="3248" spans="5:7" x14ac:dyDescent="0.25">
      <c r="E3248"/>
      <c r="F3248"/>
      <c r="G3248"/>
    </row>
    <row r="3249" spans="5:7" x14ac:dyDescent="0.25">
      <c r="E3249"/>
      <c r="F3249"/>
      <c r="G3249"/>
    </row>
    <row r="3250" spans="5:7" x14ac:dyDescent="0.25">
      <c r="E3250"/>
      <c r="F3250"/>
      <c r="G3250"/>
    </row>
    <row r="3251" spans="5:7" x14ac:dyDescent="0.25">
      <c r="E3251"/>
      <c r="F3251"/>
      <c r="G3251"/>
    </row>
    <row r="3252" spans="5:7" x14ac:dyDescent="0.25">
      <c r="E3252"/>
      <c r="F3252"/>
      <c r="G3252"/>
    </row>
    <row r="3253" spans="5:7" x14ac:dyDescent="0.25">
      <c r="E3253"/>
      <c r="F3253"/>
      <c r="G3253"/>
    </row>
    <row r="3254" spans="5:7" x14ac:dyDescent="0.25">
      <c r="E3254"/>
      <c r="F3254"/>
      <c r="G3254"/>
    </row>
    <row r="3255" spans="5:7" x14ac:dyDescent="0.25">
      <c r="E3255"/>
      <c r="F3255"/>
      <c r="G3255"/>
    </row>
    <row r="3256" spans="5:7" x14ac:dyDescent="0.25">
      <c r="E3256"/>
      <c r="F3256"/>
      <c r="G3256"/>
    </row>
    <row r="3257" spans="5:7" x14ac:dyDescent="0.25">
      <c r="E3257"/>
      <c r="F3257"/>
      <c r="G3257"/>
    </row>
    <row r="3258" spans="5:7" x14ac:dyDescent="0.25">
      <c r="E3258"/>
      <c r="F3258"/>
      <c r="G3258"/>
    </row>
    <row r="3259" spans="5:7" x14ac:dyDescent="0.25">
      <c r="E3259"/>
      <c r="F3259"/>
      <c r="G3259"/>
    </row>
    <row r="3260" spans="5:7" x14ac:dyDescent="0.25">
      <c r="E3260"/>
      <c r="F3260"/>
      <c r="G3260"/>
    </row>
    <row r="3261" spans="5:7" x14ac:dyDescent="0.25">
      <c r="E3261"/>
      <c r="F3261"/>
      <c r="G3261"/>
    </row>
    <row r="3262" spans="5:7" x14ac:dyDescent="0.25">
      <c r="E3262"/>
      <c r="F3262"/>
      <c r="G3262"/>
    </row>
    <row r="3263" spans="5:7" x14ac:dyDescent="0.25">
      <c r="E3263"/>
      <c r="F3263"/>
      <c r="G3263"/>
    </row>
    <row r="3264" spans="5:7" x14ac:dyDescent="0.25">
      <c r="E3264"/>
      <c r="F3264"/>
      <c r="G3264"/>
    </row>
    <row r="3265" spans="5:7" x14ac:dyDescent="0.25">
      <c r="E3265"/>
      <c r="F3265"/>
      <c r="G3265"/>
    </row>
    <row r="3266" spans="5:7" x14ac:dyDescent="0.25">
      <c r="E3266"/>
      <c r="F3266"/>
      <c r="G3266"/>
    </row>
    <row r="3267" spans="5:7" x14ac:dyDescent="0.25">
      <c r="E3267"/>
      <c r="F3267"/>
      <c r="G3267"/>
    </row>
    <row r="3268" spans="5:7" x14ac:dyDescent="0.25">
      <c r="E3268"/>
      <c r="F3268"/>
      <c r="G3268"/>
    </row>
    <row r="3269" spans="5:7" x14ac:dyDescent="0.25">
      <c r="E3269"/>
      <c r="F3269"/>
      <c r="G3269"/>
    </row>
    <row r="3270" spans="5:7" x14ac:dyDescent="0.25">
      <c r="E3270"/>
      <c r="F3270"/>
      <c r="G3270"/>
    </row>
    <row r="3271" spans="5:7" x14ac:dyDescent="0.25">
      <c r="E3271"/>
      <c r="F3271"/>
      <c r="G3271"/>
    </row>
    <row r="3272" spans="5:7" x14ac:dyDescent="0.25">
      <c r="E3272"/>
      <c r="F3272"/>
      <c r="G3272"/>
    </row>
    <row r="3273" spans="5:7" x14ac:dyDescent="0.25">
      <c r="E3273"/>
      <c r="F3273"/>
      <c r="G3273"/>
    </row>
    <row r="3274" spans="5:7" x14ac:dyDescent="0.25">
      <c r="E3274"/>
      <c r="F3274"/>
      <c r="G3274"/>
    </row>
    <row r="3275" spans="5:7" x14ac:dyDescent="0.25">
      <c r="E3275"/>
      <c r="F3275"/>
      <c r="G3275"/>
    </row>
    <row r="3276" spans="5:7" x14ac:dyDescent="0.25">
      <c r="E3276"/>
      <c r="F3276"/>
      <c r="G3276"/>
    </row>
    <row r="3277" spans="5:7" x14ac:dyDescent="0.25">
      <c r="E3277"/>
      <c r="F3277"/>
      <c r="G3277"/>
    </row>
    <row r="3278" spans="5:7" x14ac:dyDescent="0.25">
      <c r="E3278"/>
      <c r="F3278"/>
      <c r="G3278"/>
    </row>
    <row r="3279" spans="5:7" x14ac:dyDescent="0.25">
      <c r="E3279"/>
      <c r="F3279"/>
      <c r="G3279"/>
    </row>
    <row r="3280" spans="5:7" x14ac:dyDescent="0.25">
      <c r="E3280"/>
      <c r="F3280"/>
      <c r="G3280"/>
    </row>
    <row r="3281" spans="5:7" x14ac:dyDescent="0.25">
      <c r="E3281"/>
      <c r="F3281"/>
      <c r="G3281"/>
    </row>
    <row r="3282" spans="5:7" x14ac:dyDescent="0.25">
      <c r="E3282"/>
      <c r="F3282"/>
      <c r="G3282"/>
    </row>
    <row r="3283" spans="5:7" x14ac:dyDescent="0.25">
      <c r="E3283"/>
      <c r="F3283"/>
      <c r="G3283"/>
    </row>
    <row r="3284" spans="5:7" x14ac:dyDescent="0.25">
      <c r="E3284"/>
      <c r="F3284"/>
      <c r="G3284"/>
    </row>
    <row r="3285" spans="5:7" x14ac:dyDescent="0.25">
      <c r="E3285"/>
      <c r="F3285"/>
      <c r="G3285"/>
    </row>
    <row r="3286" spans="5:7" x14ac:dyDescent="0.25">
      <c r="E3286"/>
      <c r="F3286"/>
      <c r="G3286"/>
    </row>
    <row r="3287" spans="5:7" x14ac:dyDescent="0.25">
      <c r="E3287"/>
      <c r="F3287"/>
      <c r="G3287"/>
    </row>
    <row r="3288" spans="5:7" x14ac:dyDescent="0.25">
      <c r="E3288"/>
      <c r="F3288"/>
      <c r="G3288"/>
    </row>
    <row r="3289" spans="5:7" x14ac:dyDescent="0.25">
      <c r="E3289"/>
      <c r="F3289"/>
      <c r="G3289"/>
    </row>
    <row r="3290" spans="5:7" x14ac:dyDescent="0.25">
      <c r="E3290"/>
      <c r="F3290"/>
      <c r="G3290"/>
    </row>
    <row r="3291" spans="5:7" x14ac:dyDescent="0.25">
      <c r="E3291"/>
      <c r="F3291"/>
      <c r="G3291"/>
    </row>
    <row r="3292" spans="5:7" x14ac:dyDescent="0.25">
      <c r="E3292"/>
      <c r="F3292"/>
      <c r="G3292"/>
    </row>
    <row r="3293" spans="5:7" x14ac:dyDescent="0.25">
      <c r="E3293"/>
      <c r="F3293"/>
      <c r="G3293"/>
    </row>
    <row r="3294" spans="5:7" x14ac:dyDescent="0.25">
      <c r="E3294"/>
      <c r="F3294"/>
      <c r="G3294"/>
    </row>
    <row r="3295" spans="5:7" x14ac:dyDescent="0.25">
      <c r="E3295"/>
      <c r="F3295"/>
      <c r="G3295"/>
    </row>
    <row r="3296" spans="5:7" x14ac:dyDescent="0.25">
      <c r="E3296"/>
      <c r="F3296"/>
      <c r="G3296"/>
    </row>
    <row r="3297" spans="5:7" x14ac:dyDescent="0.25">
      <c r="E3297"/>
      <c r="F3297"/>
      <c r="G3297"/>
    </row>
    <row r="3298" spans="5:7" x14ac:dyDescent="0.25">
      <c r="E3298"/>
      <c r="F3298"/>
      <c r="G3298"/>
    </row>
    <row r="3299" spans="5:7" x14ac:dyDescent="0.25">
      <c r="E3299"/>
      <c r="F3299"/>
      <c r="G3299"/>
    </row>
    <row r="3300" spans="5:7" x14ac:dyDescent="0.25">
      <c r="E3300"/>
      <c r="F3300"/>
      <c r="G3300"/>
    </row>
    <row r="3301" spans="5:7" x14ac:dyDescent="0.25">
      <c r="E3301"/>
      <c r="F3301"/>
      <c r="G3301"/>
    </row>
    <row r="3302" spans="5:7" x14ac:dyDescent="0.25">
      <c r="E3302"/>
      <c r="F3302"/>
      <c r="G3302"/>
    </row>
    <row r="3303" spans="5:7" x14ac:dyDescent="0.25">
      <c r="E3303"/>
      <c r="F3303"/>
      <c r="G3303"/>
    </row>
    <row r="3304" spans="5:7" x14ac:dyDescent="0.25">
      <c r="E3304"/>
      <c r="F3304"/>
      <c r="G3304"/>
    </row>
    <row r="3305" spans="5:7" x14ac:dyDescent="0.25">
      <c r="E3305"/>
      <c r="F3305"/>
      <c r="G3305"/>
    </row>
    <row r="3306" spans="5:7" x14ac:dyDescent="0.25">
      <c r="E3306"/>
      <c r="F3306"/>
      <c r="G3306"/>
    </row>
    <row r="3307" spans="5:7" x14ac:dyDescent="0.25">
      <c r="E3307"/>
      <c r="F3307"/>
      <c r="G3307"/>
    </row>
    <row r="3308" spans="5:7" x14ac:dyDescent="0.25">
      <c r="E3308"/>
      <c r="F3308"/>
      <c r="G3308"/>
    </row>
    <row r="3309" spans="5:7" x14ac:dyDescent="0.25">
      <c r="E3309"/>
      <c r="F3309"/>
      <c r="G3309"/>
    </row>
    <row r="3310" spans="5:7" x14ac:dyDescent="0.25">
      <c r="E3310"/>
      <c r="F3310"/>
      <c r="G3310"/>
    </row>
    <row r="3311" spans="5:7" x14ac:dyDescent="0.25">
      <c r="E3311"/>
      <c r="F3311"/>
      <c r="G3311"/>
    </row>
    <row r="3312" spans="5:7" x14ac:dyDescent="0.25">
      <c r="E3312"/>
      <c r="F3312"/>
      <c r="G3312"/>
    </row>
    <row r="3313" spans="5:7" x14ac:dyDescent="0.25">
      <c r="E3313"/>
      <c r="F3313"/>
      <c r="G3313"/>
    </row>
    <row r="3314" spans="5:7" x14ac:dyDescent="0.25">
      <c r="E3314"/>
      <c r="F3314"/>
      <c r="G3314"/>
    </row>
    <row r="3315" spans="5:7" x14ac:dyDescent="0.25">
      <c r="E3315"/>
      <c r="F3315"/>
      <c r="G3315"/>
    </row>
    <row r="3316" spans="5:7" x14ac:dyDescent="0.25">
      <c r="E3316"/>
      <c r="F3316"/>
      <c r="G3316"/>
    </row>
    <row r="3317" spans="5:7" x14ac:dyDescent="0.25">
      <c r="E3317"/>
      <c r="F3317"/>
      <c r="G3317"/>
    </row>
    <row r="3318" spans="5:7" x14ac:dyDescent="0.25">
      <c r="E3318"/>
      <c r="F3318"/>
      <c r="G3318"/>
    </row>
    <row r="3319" spans="5:7" x14ac:dyDescent="0.25">
      <c r="E3319"/>
      <c r="F3319"/>
      <c r="G3319"/>
    </row>
    <row r="3320" spans="5:7" x14ac:dyDescent="0.25">
      <c r="E3320"/>
      <c r="F3320"/>
      <c r="G3320"/>
    </row>
    <row r="3321" spans="5:7" x14ac:dyDescent="0.25">
      <c r="E3321"/>
      <c r="F3321"/>
      <c r="G3321"/>
    </row>
    <row r="3322" spans="5:7" x14ac:dyDescent="0.25">
      <c r="E3322"/>
      <c r="F3322"/>
      <c r="G3322"/>
    </row>
    <row r="3323" spans="5:7" x14ac:dyDescent="0.25">
      <c r="E3323"/>
      <c r="F3323"/>
      <c r="G3323"/>
    </row>
    <row r="3324" spans="5:7" x14ac:dyDescent="0.25">
      <c r="E3324"/>
      <c r="F3324"/>
      <c r="G3324"/>
    </row>
    <row r="3325" spans="5:7" x14ac:dyDescent="0.25">
      <c r="E3325"/>
      <c r="F3325"/>
      <c r="G3325"/>
    </row>
    <row r="3326" spans="5:7" x14ac:dyDescent="0.25">
      <c r="E3326"/>
      <c r="F3326"/>
      <c r="G3326"/>
    </row>
    <row r="3327" spans="5:7" x14ac:dyDescent="0.25">
      <c r="E3327"/>
      <c r="F3327"/>
      <c r="G3327"/>
    </row>
    <row r="3328" spans="5:7" x14ac:dyDescent="0.25">
      <c r="E3328"/>
      <c r="F3328"/>
      <c r="G3328"/>
    </row>
    <row r="3329" spans="5:7" x14ac:dyDescent="0.25">
      <c r="E3329"/>
      <c r="F3329"/>
      <c r="G3329"/>
    </row>
    <row r="3330" spans="5:7" x14ac:dyDescent="0.25">
      <c r="E3330"/>
      <c r="F3330"/>
      <c r="G3330"/>
    </row>
    <row r="3331" spans="5:7" x14ac:dyDescent="0.25">
      <c r="E3331"/>
      <c r="F3331"/>
      <c r="G3331"/>
    </row>
    <row r="3332" spans="5:7" x14ac:dyDescent="0.25">
      <c r="E3332"/>
      <c r="F3332"/>
      <c r="G3332"/>
    </row>
    <row r="3333" spans="5:7" x14ac:dyDescent="0.25">
      <c r="E3333"/>
      <c r="F3333"/>
      <c r="G3333"/>
    </row>
    <row r="3334" spans="5:7" x14ac:dyDescent="0.25">
      <c r="E3334"/>
      <c r="F3334"/>
      <c r="G3334"/>
    </row>
    <row r="3335" spans="5:7" x14ac:dyDescent="0.25">
      <c r="E3335"/>
      <c r="F3335"/>
      <c r="G3335"/>
    </row>
    <row r="3336" spans="5:7" x14ac:dyDescent="0.25">
      <c r="E3336"/>
      <c r="F3336"/>
      <c r="G3336"/>
    </row>
    <row r="3337" spans="5:7" x14ac:dyDescent="0.25">
      <c r="E3337"/>
      <c r="F3337"/>
      <c r="G3337"/>
    </row>
    <row r="3338" spans="5:7" x14ac:dyDescent="0.25">
      <c r="E3338"/>
      <c r="F3338"/>
      <c r="G3338"/>
    </row>
    <row r="3339" spans="5:7" x14ac:dyDescent="0.25">
      <c r="E3339"/>
      <c r="F3339"/>
      <c r="G3339"/>
    </row>
    <row r="3340" spans="5:7" x14ac:dyDescent="0.25">
      <c r="E3340"/>
      <c r="F3340"/>
      <c r="G3340"/>
    </row>
    <row r="3341" spans="5:7" x14ac:dyDescent="0.25">
      <c r="E3341"/>
      <c r="F3341"/>
      <c r="G3341"/>
    </row>
    <row r="3342" spans="5:7" x14ac:dyDescent="0.25">
      <c r="E3342"/>
      <c r="F3342"/>
      <c r="G3342"/>
    </row>
    <row r="3343" spans="5:7" x14ac:dyDescent="0.25">
      <c r="E3343"/>
      <c r="F3343"/>
      <c r="G3343"/>
    </row>
    <row r="3344" spans="5:7" x14ac:dyDescent="0.25">
      <c r="E3344"/>
      <c r="F3344"/>
      <c r="G3344"/>
    </row>
    <row r="3345" spans="5:7" x14ac:dyDescent="0.25">
      <c r="E3345"/>
      <c r="F3345"/>
      <c r="G3345"/>
    </row>
    <row r="3346" spans="5:7" x14ac:dyDescent="0.25">
      <c r="E3346"/>
      <c r="F3346"/>
      <c r="G3346"/>
    </row>
    <row r="3347" spans="5:7" x14ac:dyDescent="0.25">
      <c r="E3347"/>
      <c r="F3347"/>
      <c r="G3347"/>
    </row>
    <row r="3348" spans="5:7" x14ac:dyDescent="0.25">
      <c r="E3348"/>
      <c r="F3348"/>
      <c r="G3348"/>
    </row>
    <row r="3349" spans="5:7" x14ac:dyDescent="0.25">
      <c r="E3349"/>
      <c r="F3349"/>
      <c r="G3349"/>
    </row>
    <row r="3350" spans="5:7" x14ac:dyDescent="0.25">
      <c r="E3350"/>
      <c r="F3350"/>
      <c r="G3350"/>
    </row>
    <row r="3351" spans="5:7" x14ac:dyDescent="0.25">
      <c r="E3351"/>
      <c r="F3351"/>
      <c r="G3351"/>
    </row>
    <row r="3352" spans="5:7" x14ac:dyDescent="0.25">
      <c r="E3352"/>
      <c r="F3352"/>
      <c r="G3352"/>
    </row>
    <row r="3353" spans="5:7" x14ac:dyDescent="0.25">
      <c r="E3353"/>
      <c r="F3353"/>
      <c r="G3353"/>
    </row>
    <row r="3354" spans="5:7" x14ac:dyDescent="0.25">
      <c r="E3354"/>
      <c r="F3354"/>
      <c r="G3354"/>
    </row>
    <row r="3355" spans="5:7" x14ac:dyDescent="0.25">
      <c r="E3355"/>
      <c r="F3355"/>
      <c r="G3355"/>
    </row>
    <row r="3356" spans="5:7" x14ac:dyDescent="0.25">
      <c r="E3356"/>
      <c r="F3356"/>
      <c r="G3356"/>
    </row>
    <row r="3357" spans="5:7" x14ac:dyDescent="0.25">
      <c r="E3357"/>
      <c r="F3357"/>
      <c r="G3357"/>
    </row>
    <row r="3358" spans="5:7" x14ac:dyDescent="0.25">
      <c r="E3358"/>
      <c r="F3358"/>
      <c r="G3358"/>
    </row>
    <row r="3359" spans="5:7" x14ac:dyDescent="0.25">
      <c r="E3359"/>
      <c r="F3359"/>
      <c r="G3359"/>
    </row>
    <row r="3360" spans="5:7" x14ac:dyDescent="0.25">
      <c r="E3360"/>
      <c r="F3360"/>
      <c r="G3360"/>
    </row>
    <row r="3361" spans="5:7" x14ac:dyDescent="0.25">
      <c r="E3361"/>
      <c r="F3361"/>
      <c r="G3361"/>
    </row>
    <row r="3362" spans="5:7" x14ac:dyDescent="0.25">
      <c r="E3362"/>
      <c r="F3362"/>
      <c r="G3362"/>
    </row>
    <row r="3363" spans="5:7" x14ac:dyDescent="0.25">
      <c r="E3363"/>
      <c r="F3363"/>
      <c r="G3363"/>
    </row>
    <row r="3364" spans="5:7" x14ac:dyDescent="0.25">
      <c r="E3364"/>
      <c r="F3364"/>
      <c r="G3364"/>
    </row>
    <row r="3365" spans="5:7" x14ac:dyDescent="0.25">
      <c r="E3365"/>
      <c r="F3365"/>
      <c r="G3365"/>
    </row>
    <row r="3366" spans="5:7" x14ac:dyDescent="0.25">
      <c r="E3366"/>
      <c r="F3366"/>
      <c r="G3366"/>
    </row>
    <row r="3367" spans="5:7" x14ac:dyDescent="0.25">
      <c r="E3367"/>
      <c r="F3367"/>
      <c r="G3367"/>
    </row>
    <row r="3368" spans="5:7" x14ac:dyDescent="0.25">
      <c r="E3368"/>
      <c r="F3368"/>
      <c r="G3368"/>
    </row>
    <row r="3369" spans="5:7" x14ac:dyDescent="0.25">
      <c r="E3369"/>
      <c r="F3369"/>
      <c r="G3369"/>
    </row>
    <row r="3370" spans="5:7" x14ac:dyDescent="0.25">
      <c r="E3370"/>
      <c r="F3370"/>
      <c r="G3370"/>
    </row>
    <row r="3371" spans="5:7" x14ac:dyDescent="0.25">
      <c r="E3371"/>
      <c r="F3371"/>
      <c r="G3371"/>
    </row>
    <row r="3372" spans="5:7" x14ac:dyDescent="0.25">
      <c r="E3372"/>
      <c r="F3372"/>
      <c r="G3372"/>
    </row>
    <row r="3373" spans="5:7" x14ac:dyDescent="0.25">
      <c r="E3373"/>
      <c r="F3373"/>
      <c r="G3373"/>
    </row>
    <row r="3374" spans="5:7" x14ac:dyDescent="0.25">
      <c r="E3374"/>
      <c r="F3374"/>
      <c r="G3374"/>
    </row>
    <row r="3375" spans="5:7" x14ac:dyDescent="0.25">
      <c r="E3375"/>
      <c r="F3375"/>
      <c r="G3375"/>
    </row>
    <row r="3376" spans="5:7" x14ac:dyDescent="0.25">
      <c r="E3376"/>
      <c r="F3376"/>
      <c r="G3376"/>
    </row>
    <row r="3377" spans="5:7" x14ac:dyDescent="0.25">
      <c r="E3377"/>
      <c r="F3377"/>
      <c r="G3377"/>
    </row>
    <row r="3378" spans="5:7" x14ac:dyDescent="0.25">
      <c r="E3378"/>
      <c r="F3378"/>
      <c r="G3378"/>
    </row>
    <row r="3379" spans="5:7" x14ac:dyDescent="0.25">
      <c r="E3379"/>
      <c r="F3379"/>
      <c r="G3379"/>
    </row>
    <row r="3380" spans="5:7" x14ac:dyDescent="0.25">
      <c r="E3380"/>
      <c r="F3380"/>
      <c r="G3380"/>
    </row>
    <row r="3381" spans="5:7" x14ac:dyDescent="0.25">
      <c r="E3381"/>
      <c r="F3381"/>
      <c r="G3381"/>
    </row>
    <row r="3382" spans="5:7" x14ac:dyDescent="0.25">
      <c r="E3382"/>
      <c r="F3382"/>
      <c r="G3382"/>
    </row>
    <row r="3383" spans="5:7" x14ac:dyDescent="0.25">
      <c r="E3383"/>
      <c r="F3383"/>
      <c r="G3383"/>
    </row>
    <row r="3384" spans="5:7" x14ac:dyDescent="0.25">
      <c r="E3384"/>
      <c r="F3384"/>
      <c r="G3384"/>
    </row>
    <row r="3385" spans="5:7" x14ac:dyDescent="0.25">
      <c r="E3385"/>
      <c r="F3385"/>
      <c r="G3385"/>
    </row>
    <row r="3386" spans="5:7" x14ac:dyDescent="0.25">
      <c r="E3386"/>
      <c r="F3386"/>
      <c r="G3386"/>
    </row>
    <row r="3387" spans="5:7" x14ac:dyDescent="0.25">
      <c r="E3387"/>
      <c r="F3387"/>
      <c r="G3387"/>
    </row>
    <row r="3388" spans="5:7" x14ac:dyDescent="0.25">
      <c r="E3388"/>
      <c r="F3388"/>
      <c r="G3388"/>
    </row>
    <row r="3389" spans="5:7" x14ac:dyDescent="0.25">
      <c r="E3389"/>
      <c r="F3389"/>
      <c r="G3389"/>
    </row>
    <row r="3390" spans="5:7" x14ac:dyDescent="0.25">
      <c r="E3390"/>
      <c r="F3390"/>
      <c r="G3390"/>
    </row>
    <row r="3391" spans="5:7" x14ac:dyDescent="0.25">
      <c r="E3391"/>
      <c r="F3391"/>
      <c r="G3391"/>
    </row>
    <row r="3392" spans="5:7" x14ac:dyDescent="0.25">
      <c r="E3392"/>
      <c r="F3392"/>
      <c r="G3392"/>
    </row>
    <row r="3393" spans="5:7" x14ac:dyDescent="0.25">
      <c r="E3393"/>
      <c r="F3393"/>
      <c r="G3393"/>
    </row>
    <row r="3394" spans="5:7" x14ac:dyDescent="0.25">
      <c r="E3394"/>
      <c r="F3394"/>
      <c r="G3394"/>
    </row>
    <row r="3395" spans="5:7" x14ac:dyDescent="0.25">
      <c r="E3395"/>
      <c r="F3395"/>
      <c r="G3395"/>
    </row>
    <row r="3396" spans="5:7" x14ac:dyDescent="0.25">
      <c r="E3396"/>
      <c r="F3396"/>
      <c r="G3396"/>
    </row>
    <row r="3397" spans="5:7" x14ac:dyDescent="0.25">
      <c r="E3397"/>
      <c r="F3397"/>
      <c r="G3397"/>
    </row>
    <row r="3398" spans="5:7" x14ac:dyDescent="0.25">
      <c r="E3398"/>
      <c r="F3398"/>
      <c r="G3398"/>
    </row>
    <row r="3399" spans="5:7" x14ac:dyDescent="0.25">
      <c r="E3399"/>
      <c r="F3399"/>
      <c r="G3399"/>
    </row>
    <row r="3400" spans="5:7" x14ac:dyDescent="0.25">
      <c r="E3400"/>
      <c r="F3400"/>
      <c r="G3400"/>
    </row>
    <row r="3401" spans="5:7" x14ac:dyDescent="0.25">
      <c r="E3401"/>
      <c r="F3401"/>
      <c r="G3401"/>
    </row>
    <row r="3402" spans="5:7" x14ac:dyDescent="0.25">
      <c r="E3402"/>
      <c r="F3402"/>
      <c r="G3402"/>
    </row>
    <row r="3403" spans="5:7" x14ac:dyDescent="0.25">
      <c r="E3403"/>
      <c r="F3403"/>
      <c r="G3403"/>
    </row>
    <row r="3404" spans="5:7" x14ac:dyDescent="0.25">
      <c r="E3404"/>
      <c r="F3404"/>
      <c r="G3404"/>
    </row>
    <row r="3405" spans="5:7" x14ac:dyDescent="0.25">
      <c r="E3405"/>
      <c r="F3405"/>
      <c r="G3405"/>
    </row>
    <row r="3406" spans="5:7" x14ac:dyDescent="0.25">
      <c r="E3406"/>
      <c r="F3406"/>
      <c r="G3406"/>
    </row>
    <row r="3407" spans="5:7" x14ac:dyDescent="0.25">
      <c r="E3407"/>
      <c r="F3407"/>
      <c r="G3407"/>
    </row>
    <row r="3408" spans="5:7" x14ac:dyDescent="0.25">
      <c r="E3408"/>
      <c r="F3408"/>
      <c r="G3408"/>
    </row>
    <row r="3409" spans="5:7" x14ac:dyDescent="0.25">
      <c r="E3409"/>
      <c r="F3409"/>
      <c r="G3409"/>
    </row>
    <row r="3410" spans="5:7" x14ac:dyDescent="0.25">
      <c r="E3410"/>
      <c r="F3410"/>
      <c r="G3410"/>
    </row>
    <row r="3411" spans="5:7" x14ac:dyDescent="0.25">
      <c r="E3411"/>
      <c r="F3411"/>
      <c r="G3411"/>
    </row>
    <row r="3412" spans="5:7" x14ac:dyDescent="0.25">
      <c r="E3412"/>
      <c r="F3412"/>
      <c r="G3412"/>
    </row>
    <row r="3413" spans="5:7" x14ac:dyDescent="0.25">
      <c r="E3413"/>
      <c r="F3413"/>
      <c r="G3413"/>
    </row>
    <row r="3414" spans="5:7" x14ac:dyDescent="0.25">
      <c r="E3414"/>
      <c r="F3414"/>
      <c r="G3414"/>
    </row>
    <row r="3415" spans="5:7" x14ac:dyDescent="0.25">
      <c r="E3415"/>
      <c r="F3415"/>
      <c r="G3415"/>
    </row>
    <row r="3416" spans="5:7" x14ac:dyDescent="0.25">
      <c r="E3416"/>
      <c r="F3416"/>
      <c r="G3416"/>
    </row>
    <row r="3417" spans="5:7" x14ac:dyDescent="0.25">
      <c r="E3417"/>
      <c r="F3417"/>
      <c r="G3417"/>
    </row>
    <row r="3418" spans="5:7" x14ac:dyDescent="0.25">
      <c r="E3418"/>
      <c r="F3418"/>
      <c r="G3418"/>
    </row>
    <row r="3419" spans="5:7" x14ac:dyDescent="0.25">
      <c r="E3419"/>
      <c r="F3419"/>
      <c r="G3419"/>
    </row>
    <row r="3420" spans="5:7" x14ac:dyDescent="0.25">
      <c r="E3420"/>
      <c r="F3420"/>
      <c r="G3420"/>
    </row>
    <row r="3421" spans="5:7" x14ac:dyDescent="0.25">
      <c r="E3421"/>
      <c r="F3421"/>
      <c r="G3421"/>
    </row>
    <row r="3422" spans="5:7" x14ac:dyDescent="0.25">
      <c r="E3422"/>
      <c r="F3422"/>
      <c r="G3422"/>
    </row>
    <row r="3423" spans="5:7" x14ac:dyDescent="0.25">
      <c r="E3423"/>
      <c r="F3423"/>
      <c r="G3423"/>
    </row>
    <row r="3424" spans="5:7" x14ac:dyDescent="0.25">
      <c r="E3424"/>
      <c r="F3424"/>
      <c r="G3424"/>
    </row>
    <row r="3425" spans="5:7" x14ac:dyDescent="0.25">
      <c r="E3425"/>
      <c r="F3425"/>
      <c r="G3425"/>
    </row>
    <row r="3426" spans="5:7" x14ac:dyDescent="0.25">
      <c r="E3426"/>
      <c r="F3426"/>
      <c r="G3426"/>
    </row>
    <row r="3427" spans="5:7" x14ac:dyDescent="0.25">
      <c r="E3427"/>
      <c r="F3427"/>
      <c r="G3427"/>
    </row>
    <row r="3428" spans="5:7" x14ac:dyDescent="0.25">
      <c r="E3428"/>
      <c r="F3428"/>
      <c r="G3428"/>
    </row>
    <row r="3429" spans="5:7" x14ac:dyDescent="0.25">
      <c r="E3429"/>
      <c r="F3429"/>
      <c r="G3429"/>
    </row>
    <row r="3430" spans="5:7" x14ac:dyDescent="0.25">
      <c r="E3430"/>
      <c r="F3430"/>
      <c r="G3430"/>
    </row>
    <row r="3431" spans="5:7" x14ac:dyDescent="0.25">
      <c r="E3431"/>
      <c r="F3431"/>
      <c r="G3431"/>
    </row>
    <row r="3432" spans="5:7" x14ac:dyDescent="0.25">
      <c r="E3432"/>
      <c r="F3432"/>
      <c r="G3432"/>
    </row>
    <row r="3433" spans="5:7" x14ac:dyDescent="0.25">
      <c r="E3433"/>
      <c r="F3433"/>
      <c r="G3433"/>
    </row>
    <row r="3434" spans="5:7" x14ac:dyDescent="0.25">
      <c r="E3434"/>
      <c r="F3434"/>
      <c r="G3434"/>
    </row>
    <row r="3435" spans="5:7" x14ac:dyDescent="0.25">
      <c r="E3435"/>
      <c r="F3435"/>
      <c r="G3435"/>
    </row>
    <row r="3436" spans="5:7" x14ac:dyDescent="0.25">
      <c r="E3436"/>
      <c r="F3436"/>
      <c r="G3436"/>
    </row>
    <row r="3437" spans="5:7" x14ac:dyDescent="0.25">
      <c r="E3437"/>
      <c r="F3437"/>
      <c r="G3437"/>
    </row>
    <row r="3438" spans="5:7" x14ac:dyDescent="0.25">
      <c r="E3438"/>
      <c r="F3438"/>
      <c r="G3438"/>
    </row>
    <row r="3439" spans="5:7" x14ac:dyDescent="0.25">
      <c r="E3439"/>
      <c r="F3439"/>
      <c r="G3439"/>
    </row>
    <row r="3440" spans="5:7" x14ac:dyDescent="0.25">
      <c r="E3440"/>
      <c r="F3440"/>
      <c r="G3440"/>
    </row>
    <row r="3441" spans="5:7" x14ac:dyDescent="0.25">
      <c r="E3441"/>
      <c r="F3441"/>
      <c r="G3441"/>
    </row>
    <row r="3442" spans="5:7" x14ac:dyDescent="0.25">
      <c r="E3442"/>
      <c r="F3442"/>
      <c r="G3442"/>
    </row>
    <row r="3443" spans="5:7" x14ac:dyDescent="0.25">
      <c r="E3443"/>
      <c r="F3443"/>
      <c r="G3443"/>
    </row>
    <row r="3444" spans="5:7" x14ac:dyDescent="0.25">
      <c r="E3444"/>
      <c r="F3444"/>
      <c r="G3444"/>
    </row>
    <row r="3445" spans="5:7" x14ac:dyDescent="0.25">
      <c r="E3445"/>
      <c r="F3445"/>
      <c r="G3445"/>
    </row>
    <row r="3446" spans="5:7" x14ac:dyDescent="0.25">
      <c r="E3446"/>
      <c r="F3446"/>
      <c r="G3446"/>
    </row>
    <row r="3447" spans="5:7" x14ac:dyDescent="0.25">
      <c r="E3447"/>
      <c r="F3447"/>
      <c r="G3447"/>
    </row>
    <row r="3448" spans="5:7" x14ac:dyDescent="0.25">
      <c r="E3448"/>
      <c r="F3448"/>
      <c r="G3448"/>
    </row>
    <row r="3449" spans="5:7" x14ac:dyDescent="0.25">
      <c r="E3449"/>
      <c r="F3449"/>
      <c r="G3449"/>
    </row>
    <row r="3450" spans="5:7" x14ac:dyDescent="0.25">
      <c r="E3450"/>
      <c r="F3450"/>
      <c r="G3450"/>
    </row>
    <row r="3451" spans="5:7" x14ac:dyDescent="0.25">
      <c r="E3451"/>
      <c r="F3451"/>
      <c r="G3451"/>
    </row>
    <row r="3452" spans="5:7" x14ac:dyDescent="0.25">
      <c r="E3452"/>
      <c r="F3452"/>
      <c r="G3452"/>
    </row>
    <row r="3453" spans="5:7" x14ac:dyDescent="0.25">
      <c r="E3453"/>
      <c r="F3453"/>
      <c r="G3453"/>
    </row>
    <row r="3454" spans="5:7" x14ac:dyDescent="0.25">
      <c r="E3454"/>
      <c r="F3454"/>
      <c r="G3454"/>
    </row>
    <row r="3455" spans="5:7" x14ac:dyDescent="0.25">
      <c r="E3455"/>
      <c r="F3455"/>
      <c r="G3455"/>
    </row>
    <row r="3456" spans="5:7" x14ac:dyDescent="0.25">
      <c r="E3456"/>
      <c r="F3456"/>
      <c r="G3456"/>
    </row>
    <row r="3457" spans="5:7" x14ac:dyDescent="0.25">
      <c r="E3457"/>
      <c r="F3457"/>
      <c r="G3457"/>
    </row>
    <row r="3458" spans="5:7" x14ac:dyDescent="0.25">
      <c r="E3458"/>
      <c r="F3458"/>
      <c r="G3458"/>
    </row>
    <row r="3459" spans="5:7" x14ac:dyDescent="0.25">
      <c r="E3459"/>
      <c r="F3459"/>
      <c r="G3459"/>
    </row>
    <row r="3460" spans="5:7" x14ac:dyDescent="0.25">
      <c r="E3460"/>
      <c r="F3460"/>
      <c r="G3460"/>
    </row>
    <row r="3461" spans="5:7" x14ac:dyDescent="0.25">
      <c r="E3461"/>
      <c r="F3461"/>
      <c r="G3461"/>
    </row>
    <row r="3462" spans="5:7" x14ac:dyDescent="0.25">
      <c r="E3462"/>
      <c r="F3462"/>
      <c r="G3462"/>
    </row>
    <row r="3463" spans="5:7" x14ac:dyDescent="0.25">
      <c r="E3463"/>
      <c r="F3463"/>
      <c r="G3463"/>
    </row>
    <row r="3464" spans="5:7" x14ac:dyDescent="0.25">
      <c r="E3464"/>
      <c r="F3464"/>
      <c r="G3464"/>
    </row>
    <row r="3465" spans="5:7" x14ac:dyDescent="0.25">
      <c r="E3465"/>
      <c r="F3465"/>
      <c r="G3465"/>
    </row>
    <row r="3466" spans="5:7" x14ac:dyDescent="0.25">
      <c r="E3466"/>
      <c r="F3466"/>
      <c r="G3466"/>
    </row>
    <row r="3467" spans="5:7" x14ac:dyDescent="0.25">
      <c r="E3467"/>
      <c r="F3467"/>
      <c r="G3467"/>
    </row>
    <row r="3468" spans="5:7" x14ac:dyDescent="0.25">
      <c r="E3468"/>
      <c r="F3468"/>
      <c r="G3468"/>
    </row>
    <row r="3469" spans="5:7" x14ac:dyDescent="0.25">
      <c r="E3469"/>
      <c r="F3469"/>
      <c r="G3469"/>
    </row>
    <row r="3470" spans="5:7" x14ac:dyDescent="0.25">
      <c r="E3470"/>
      <c r="F3470"/>
      <c r="G3470"/>
    </row>
    <row r="3471" spans="5:7" x14ac:dyDescent="0.25">
      <c r="E3471"/>
      <c r="F3471"/>
      <c r="G3471"/>
    </row>
    <row r="3472" spans="5:7" x14ac:dyDescent="0.25">
      <c r="E3472"/>
      <c r="F3472"/>
      <c r="G3472"/>
    </row>
    <row r="3473" spans="5:7" x14ac:dyDescent="0.25">
      <c r="E3473"/>
      <c r="F3473"/>
      <c r="G3473"/>
    </row>
    <row r="3474" spans="5:7" x14ac:dyDescent="0.25">
      <c r="E3474"/>
      <c r="F3474"/>
      <c r="G3474"/>
    </row>
    <row r="3475" spans="5:7" x14ac:dyDescent="0.25">
      <c r="E3475"/>
      <c r="F3475"/>
      <c r="G3475"/>
    </row>
    <row r="3476" spans="5:7" x14ac:dyDescent="0.25">
      <c r="E3476"/>
      <c r="F3476"/>
      <c r="G3476"/>
    </row>
    <row r="3477" spans="5:7" x14ac:dyDescent="0.25">
      <c r="E3477"/>
      <c r="F3477"/>
      <c r="G3477"/>
    </row>
    <row r="3478" spans="5:7" x14ac:dyDescent="0.25">
      <c r="E3478"/>
      <c r="F3478"/>
      <c r="G3478"/>
    </row>
    <row r="3479" spans="5:7" x14ac:dyDescent="0.25">
      <c r="E3479"/>
      <c r="F3479"/>
      <c r="G3479"/>
    </row>
    <row r="3480" spans="5:7" x14ac:dyDescent="0.25">
      <c r="E3480"/>
      <c r="F3480"/>
      <c r="G3480"/>
    </row>
    <row r="3481" spans="5:7" x14ac:dyDescent="0.25">
      <c r="E3481"/>
      <c r="F3481"/>
      <c r="G3481"/>
    </row>
    <row r="3482" spans="5:7" x14ac:dyDescent="0.25">
      <c r="E3482"/>
      <c r="F3482"/>
      <c r="G3482"/>
    </row>
    <row r="3483" spans="5:7" x14ac:dyDescent="0.25">
      <c r="E3483"/>
      <c r="F3483"/>
      <c r="G3483"/>
    </row>
    <row r="3484" spans="5:7" x14ac:dyDescent="0.25">
      <c r="E3484"/>
      <c r="F3484"/>
      <c r="G3484"/>
    </row>
    <row r="3485" spans="5:7" x14ac:dyDescent="0.25">
      <c r="E3485"/>
      <c r="F3485"/>
      <c r="G3485"/>
    </row>
    <row r="3486" spans="5:7" x14ac:dyDescent="0.25">
      <c r="E3486"/>
      <c r="F3486"/>
      <c r="G3486"/>
    </row>
    <row r="3487" spans="5:7" x14ac:dyDescent="0.25">
      <c r="E3487"/>
      <c r="F3487"/>
      <c r="G3487"/>
    </row>
    <row r="3488" spans="5:7" x14ac:dyDescent="0.25">
      <c r="E3488"/>
      <c r="F3488"/>
      <c r="G3488"/>
    </row>
    <row r="3489" spans="5:7" x14ac:dyDescent="0.25">
      <c r="E3489"/>
      <c r="F3489"/>
      <c r="G3489"/>
    </row>
    <row r="3490" spans="5:7" x14ac:dyDescent="0.25">
      <c r="E3490"/>
      <c r="F3490"/>
      <c r="G3490"/>
    </row>
    <row r="3491" spans="5:7" x14ac:dyDescent="0.25">
      <c r="E3491"/>
      <c r="F3491"/>
      <c r="G3491"/>
    </row>
    <row r="3492" spans="5:7" x14ac:dyDescent="0.25">
      <c r="E3492"/>
      <c r="F3492"/>
      <c r="G3492"/>
    </row>
    <row r="3493" spans="5:7" x14ac:dyDescent="0.25">
      <c r="E3493"/>
      <c r="F3493"/>
      <c r="G3493"/>
    </row>
    <row r="3494" spans="5:7" x14ac:dyDescent="0.25">
      <c r="E3494"/>
      <c r="F3494"/>
      <c r="G3494"/>
    </row>
    <row r="3495" spans="5:7" x14ac:dyDescent="0.25">
      <c r="E3495"/>
      <c r="F3495"/>
      <c r="G3495"/>
    </row>
    <row r="3496" spans="5:7" x14ac:dyDescent="0.25">
      <c r="E3496"/>
      <c r="F3496"/>
      <c r="G3496"/>
    </row>
    <row r="3497" spans="5:7" x14ac:dyDescent="0.25">
      <c r="E3497"/>
      <c r="F3497"/>
      <c r="G3497"/>
    </row>
    <row r="3498" spans="5:7" x14ac:dyDescent="0.25">
      <c r="E3498"/>
      <c r="F3498"/>
      <c r="G3498"/>
    </row>
    <row r="3499" spans="5:7" x14ac:dyDescent="0.25">
      <c r="E3499"/>
      <c r="F3499"/>
      <c r="G3499"/>
    </row>
    <row r="3500" spans="5:7" x14ac:dyDescent="0.25">
      <c r="E3500"/>
      <c r="F3500"/>
      <c r="G3500"/>
    </row>
    <row r="3501" spans="5:7" x14ac:dyDescent="0.25">
      <c r="E3501"/>
      <c r="F3501"/>
      <c r="G3501"/>
    </row>
    <row r="3502" spans="5:7" x14ac:dyDescent="0.25">
      <c r="E3502"/>
      <c r="F3502"/>
      <c r="G3502"/>
    </row>
    <row r="3503" spans="5:7" x14ac:dyDescent="0.25">
      <c r="E3503"/>
      <c r="F3503"/>
      <c r="G3503"/>
    </row>
    <row r="3504" spans="5:7" x14ac:dyDescent="0.25">
      <c r="E3504"/>
      <c r="F3504"/>
      <c r="G3504"/>
    </row>
    <row r="3505" spans="5:7" x14ac:dyDescent="0.25">
      <c r="E3505"/>
      <c r="F3505"/>
      <c r="G3505"/>
    </row>
    <row r="3506" spans="5:7" x14ac:dyDescent="0.25">
      <c r="E3506"/>
      <c r="F3506"/>
      <c r="G3506"/>
    </row>
    <row r="3507" spans="5:7" x14ac:dyDescent="0.25">
      <c r="E3507"/>
      <c r="F3507"/>
      <c r="G3507"/>
    </row>
    <row r="3508" spans="5:7" x14ac:dyDescent="0.25">
      <c r="E3508"/>
      <c r="F3508"/>
      <c r="G3508"/>
    </row>
    <row r="3509" spans="5:7" x14ac:dyDescent="0.25">
      <c r="E3509"/>
      <c r="F3509"/>
      <c r="G3509"/>
    </row>
    <row r="3510" spans="5:7" x14ac:dyDescent="0.25">
      <c r="E3510"/>
      <c r="F3510"/>
      <c r="G3510"/>
    </row>
    <row r="3511" spans="5:7" x14ac:dyDescent="0.25">
      <c r="E3511"/>
      <c r="F3511"/>
      <c r="G3511"/>
    </row>
    <row r="3512" spans="5:7" x14ac:dyDescent="0.25">
      <c r="E3512"/>
      <c r="F3512"/>
      <c r="G3512"/>
    </row>
    <row r="3513" spans="5:7" x14ac:dyDescent="0.25">
      <c r="E3513"/>
      <c r="F3513"/>
      <c r="G3513"/>
    </row>
    <row r="3514" spans="5:7" x14ac:dyDescent="0.25">
      <c r="E3514"/>
      <c r="F3514"/>
      <c r="G3514"/>
    </row>
    <row r="3515" spans="5:7" x14ac:dyDescent="0.25">
      <c r="E3515"/>
      <c r="F3515"/>
      <c r="G3515"/>
    </row>
    <row r="3516" spans="5:7" x14ac:dyDescent="0.25">
      <c r="E3516"/>
      <c r="F3516"/>
      <c r="G3516"/>
    </row>
    <row r="3517" spans="5:7" x14ac:dyDescent="0.25">
      <c r="E3517"/>
      <c r="F3517"/>
      <c r="G3517"/>
    </row>
    <row r="3518" spans="5:7" x14ac:dyDescent="0.25">
      <c r="E3518"/>
      <c r="F3518"/>
      <c r="G3518"/>
    </row>
    <row r="3519" spans="5:7" x14ac:dyDescent="0.25">
      <c r="E3519"/>
      <c r="F3519"/>
      <c r="G3519"/>
    </row>
    <row r="3520" spans="5:7" x14ac:dyDescent="0.25">
      <c r="E3520"/>
      <c r="F3520"/>
      <c r="G3520"/>
    </row>
    <row r="3521" spans="5:7" x14ac:dyDescent="0.25">
      <c r="E3521"/>
      <c r="F3521"/>
      <c r="G3521"/>
    </row>
    <row r="3522" spans="5:7" x14ac:dyDescent="0.25">
      <c r="E3522"/>
      <c r="F3522"/>
      <c r="G3522"/>
    </row>
    <row r="3523" spans="5:7" x14ac:dyDescent="0.25">
      <c r="E3523"/>
      <c r="F3523"/>
      <c r="G3523"/>
    </row>
    <row r="3524" spans="5:7" x14ac:dyDescent="0.25">
      <c r="E3524"/>
      <c r="F3524"/>
      <c r="G3524"/>
    </row>
    <row r="3525" spans="5:7" x14ac:dyDescent="0.25">
      <c r="E3525"/>
      <c r="F3525"/>
      <c r="G3525"/>
    </row>
    <row r="3526" spans="5:7" x14ac:dyDescent="0.25">
      <c r="E3526"/>
      <c r="F3526"/>
      <c r="G3526"/>
    </row>
    <row r="3527" spans="5:7" x14ac:dyDescent="0.25">
      <c r="E3527"/>
      <c r="F3527"/>
      <c r="G3527"/>
    </row>
    <row r="3528" spans="5:7" x14ac:dyDescent="0.25">
      <c r="E3528"/>
      <c r="F3528"/>
      <c r="G3528"/>
    </row>
    <row r="3529" spans="5:7" x14ac:dyDescent="0.25">
      <c r="E3529"/>
      <c r="F3529"/>
      <c r="G3529"/>
    </row>
    <row r="3530" spans="5:7" x14ac:dyDescent="0.25">
      <c r="E3530"/>
      <c r="F3530"/>
      <c r="G3530"/>
    </row>
    <row r="3531" spans="5:7" x14ac:dyDescent="0.25">
      <c r="E3531"/>
      <c r="F3531"/>
      <c r="G3531"/>
    </row>
    <row r="3532" spans="5:7" x14ac:dyDescent="0.25">
      <c r="E3532"/>
      <c r="F3532"/>
      <c r="G3532"/>
    </row>
    <row r="3533" spans="5:7" x14ac:dyDescent="0.25">
      <c r="E3533"/>
      <c r="F3533"/>
      <c r="G3533"/>
    </row>
    <row r="3534" spans="5:7" x14ac:dyDescent="0.25">
      <c r="E3534"/>
      <c r="F3534"/>
      <c r="G3534"/>
    </row>
    <row r="3535" spans="5:7" x14ac:dyDescent="0.25">
      <c r="E3535"/>
      <c r="F3535"/>
      <c r="G3535"/>
    </row>
    <row r="3536" spans="5:7" x14ac:dyDescent="0.25">
      <c r="E3536"/>
      <c r="F3536"/>
      <c r="G3536"/>
    </row>
    <row r="3537" spans="5:7" x14ac:dyDescent="0.25">
      <c r="E3537"/>
      <c r="F3537"/>
      <c r="G3537"/>
    </row>
    <row r="3538" spans="5:7" x14ac:dyDescent="0.25">
      <c r="E3538"/>
      <c r="F3538"/>
      <c r="G3538"/>
    </row>
    <row r="3539" spans="5:7" x14ac:dyDescent="0.25">
      <c r="E3539"/>
      <c r="F3539"/>
      <c r="G3539"/>
    </row>
    <row r="3540" spans="5:7" x14ac:dyDescent="0.25">
      <c r="E3540"/>
      <c r="F3540"/>
      <c r="G3540"/>
    </row>
    <row r="3541" spans="5:7" x14ac:dyDescent="0.25">
      <c r="E3541"/>
      <c r="F3541"/>
      <c r="G3541"/>
    </row>
    <row r="3542" spans="5:7" x14ac:dyDescent="0.25">
      <c r="E3542"/>
      <c r="F3542"/>
      <c r="G3542"/>
    </row>
    <row r="3543" spans="5:7" x14ac:dyDescent="0.25">
      <c r="E3543"/>
      <c r="F3543"/>
      <c r="G3543"/>
    </row>
    <row r="3544" spans="5:7" x14ac:dyDescent="0.25">
      <c r="E3544"/>
      <c r="F3544"/>
      <c r="G3544"/>
    </row>
    <row r="3545" spans="5:7" x14ac:dyDescent="0.25">
      <c r="E3545"/>
      <c r="F3545"/>
      <c r="G3545"/>
    </row>
    <row r="3546" spans="5:7" x14ac:dyDescent="0.25">
      <c r="E3546"/>
      <c r="F3546"/>
      <c r="G3546"/>
    </row>
    <row r="3547" spans="5:7" x14ac:dyDescent="0.25">
      <c r="E3547"/>
      <c r="F3547"/>
      <c r="G3547"/>
    </row>
    <row r="3548" spans="5:7" x14ac:dyDescent="0.25">
      <c r="E3548"/>
      <c r="F3548"/>
      <c r="G3548"/>
    </row>
    <row r="3549" spans="5:7" x14ac:dyDescent="0.25">
      <c r="E3549"/>
      <c r="F3549"/>
      <c r="G3549"/>
    </row>
    <row r="3550" spans="5:7" x14ac:dyDescent="0.25">
      <c r="E3550"/>
      <c r="F3550"/>
      <c r="G3550"/>
    </row>
    <row r="3551" spans="5:7" x14ac:dyDescent="0.25">
      <c r="E3551"/>
      <c r="F3551"/>
      <c r="G3551"/>
    </row>
    <row r="3552" spans="5:7" x14ac:dyDescent="0.25">
      <c r="E3552"/>
      <c r="F3552"/>
      <c r="G3552"/>
    </row>
    <row r="3553" spans="5:7" x14ac:dyDescent="0.25">
      <c r="E3553"/>
      <c r="F3553"/>
      <c r="G3553"/>
    </row>
    <row r="3554" spans="5:7" x14ac:dyDescent="0.25">
      <c r="E3554"/>
      <c r="F3554"/>
      <c r="G3554"/>
    </row>
    <row r="3555" spans="5:7" x14ac:dyDescent="0.25">
      <c r="E3555"/>
      <c r="F3555"/>
      <c r="G3555"/>
    </row>
    <row r="3556" spans="5:7" x14ac:dyDescent="0.25">
      <c r="E3556"/>
      <c r="F3556"/>
      <c r="G3556"/>
    </row>
    <row r="3557" spans="5:7" x14ac:dyDescent="0.25">
      <c r="E3557"/>
      <c r="F3557"/>
      <c r="G3557"/>
    </row>
    <row r="3558" spans="5:7" x14ac:dyDescent="0.25">
      <c r="E3558"/>
      <c r="F3558"/>
      <c r="G3558"/>
    </row>
    <row r="3559" spans="5:7" x14ac:dyDescent="0.25">
      <c r="E3559"/>
      <c r="F3559"/>
      <c r="G3559"/>
    </row>
    <row r="3560" spans="5:7" x14ac:dyDescent="0.25">
      <c r="E3560"/>
      <c r="F3560"/>
      <c r="G3560"/>
    </row>
    <row r="3561" spans="5:7" x14ac:dyDescent="0.25">
      <c r="E3561"/>
      <c r="F3561"/>
      <c r="G3561"/>
    </row>
    <row r="3562" spans="5:7" x14ac:dyDescent="0.25">
      <c r="E3562"/>
      <c r="F3562"/>
      <c r="G3562"/>
    </row>
    <row r="3563" spans="5:7" x14ac:dyDescent="0.25">
      <c r="E3563"/>
      <c r="F3563"/>
      <c r="G3563"/>
    </row>
    <row r="3564" spans="5:7" x14ac:dyDescent="0.25">
      <c r="E3564"/>
      <c r="F3564"/>
      <c r="G3564"/>
    </row>
    <row r="3565" spans="5:7" x14ac:dyDescent="0.25">
      <c r="E3565"/>
      <c r="F3565"/>
      <c r="G3565"/>
    </row>
    <row r="3566" spans="5:7" x14ac:dyDescent="0.25">
      <c r="E3566"/>
      <c r="F3566"/>
      <c r="G3566"/>
    </row>
    <row r="3567" spans="5:7" x14ac:dyDescent="0.25">
      <c r="E3567"/>
      <c r="F3567"/>
      <c r="G3567"/>
    </row>
    <row r="3568" spans="5:7" x14ac:dyDescent="0.25">
      <c r="E3568"/>
      <c r="F3568"/>
      <c r="G3568"/>
    </row>
    <row r="3569" spans="5:7" x14ac:dyDescent="0.25">
      <c r="E3569"/>
      <c r="F3569"/>
      <c r="G3569"/>
    </row>
    <row r="3570" spans="5:7" x14ac:dyDescent="0.25">
      <c r="E3570"/>
      <c r="F3570"/>
      <c r="G3570"/>
    </row>
    <row r="3571" spans="5:7" x14ac:dyDescent="0.25">
      <c r="E3571"/>
      <c r="F3571"/>
      <c r="G3571"/>
    </row>
    <row r="3572" spans="5:7" x14ac:dyDescent="0.25">
      <c r="E3572"/>
      <c r="F3572"/>
      <c r="G3572"/>
    </row>
    <row r="3573" spans="5:7" x14ac:dyDescent="0.25">
      <c r="E3573"/>
      <c r="F3573"/>
      <c r="G3573"/>
    </row>
    <row r="3574" spans="5:7" x14ac:dyDescent="0.25">
      <c r="E3574"/>
      <c r="F3574"/>
      <c r="G3574"/>
    </row>
    <row r="3575" spans="5:7" x14ac:dyDescent="0.25">
      <c r="E3575"/>
      <c r="F3575"/>
      <c r="G3575"/>
    </row>
    <row r="3576" spans="5:7" x14ac:dyDescent="0.25">
      <c r="E3576"/>
      <c r="F3576"/>
      <c r="G3576"/>
    </row>
    <row r="3577" spans="5:7" x14ac:dyDescent="0.25">
      <c r="E3577"/>
      <c r="F3577"/>
      <c r="G3577"/>
    </row>
    <row r="3578" spans="5:7" x14ac:dyDescent="0.25">
      <c r="E3578"/>
      <c r="F3578"/>
      <c r="G3578"/>
    </row>
    <row r="3579" spans="5:7" x14ac:dyDescent="0.25">
      <c r="E3579"/>
      <c r="F3579"/>
      <c r="G3579"/>
    </row>
    <row r="3580" spans="5:7" x14ac:dyDescent="0.25">
      <c r="E3580"/>
      <c r="F3580"/>
      <c r="G3580"/>
    </row>
    <row r="3581" spans="5:7" x14ac:dyDescent="0.25">
      <c r="E3581"/>
      <c r="F3581"/>
      <c r="G3581"/>
    </row>
    <row r="3582" spans="5:7" x14ac:dyDescent="0.25">
      <c r="E3582"/>
      <c r="F3582"/>
      <c r="G3582"/>
    </row>
    <row r="3583" spans="5:7" x14ac:dyDescent="0.25">
      <c r="E3583"/>
      <c r="F3583"/>
      <c r="G3583"/>
    </row>
    <row r="3584" spans="5:7" x14ac:dyDescent="0.25">
      <c r="E3584"/>
      <c r="F3584"/>
      <c r="G3584"/>
    </row>
    <row r="3585" spans="5:7" x14ac:dyDescent="0.25">
      <c r="E3585"/>
      <c r="F3585"/>
      <c r="G3585"/>
    </row>
    <row r="3586" spans="5:7" x14ac:dyDescent="0.25">
      <c r="E3586"/>
      <c r="F3586"/>
      <c r="G3586"/>
    </row>
    <row r="3587" spans="5:7" x14ac:dyDescent="0.25">
      <c r="E3587"/>
      <c r="F3587"/>
      <c r="G3587"/>
    </row>
    <row r="3588" spans="5:7" x14ac:dyDescent="0.25">
      <c r="E3588"/>
      <c r="F3588"/>
      <c r="G3588"/>
    </row>
    <row r="3589" spans="5:7" x14ac:dyDescent="0.25">
      <c r="E3589"/>
      <c r="F3589"/>
      <c r="G3589"/>
    </row>
    <row r="3590" spans="5:7" x14ac:dyDescent="0.25">
      <c r="E3590"/>
      <c r="F3590"/>
      <c r="G3590"/>
    </row>
    <row r="3591" spans="5:7" x14ac:dyDescent="0.25">
      <c r="E3591"/>
      <c r="F3591"/>
      <c r="G3591"/>
    </row>
    <row r="3592" spans="5:7" x14ac:dyDescent="0.25">
      <c r="E3592"/>
      <c r="F3592"/>
      <c r="G3592"/>
    </row>
    <row r="3593" spans="5:7" x14ac:dyDescent="0.25">
      <c r="E3593"/>
      <c r="F3593"/>
      <c r="G3593"/>
    </row>
    <row r="3594" spans="5:7" x14ac:dyDescent="0.25">
      <c r="E3594"/>
      <c r="F3594"/>
      <c r="G3594"/>
    </row>
    <row r="3595" spans="5:7" x14ac:dyDescent="0.25">
      <c r="E3595"/>
      <c r="F3595"/>
      <c r="G3595"/>
    </row>
    <row r="3596" spans="5:7" x14ac:dyDescent="0.25">
      <c r="E3596"/>
      <c r="F3596"/>
      <c r="G3596"/>
    </row>
    <row r="3597" spans="5:7" x14ac:dyDescent="0.25">
      <c r="E3597"/>
      <c r="F3597"/>
      <c r="G3597"/>
    </row>
    <row r="3598" spans="5:7" x14ac:dyDescent="0.25">
      <c r="E3598"/>
      <c r="F3598"/>
      <c r="G3598"/>
    </row>
    <row r="3599" spans="5:7" x14ac:dyDescent="0.25">
      <c r="E3599"/>
      <c r="F3599"/>
      <c r="G3599"/>
    </row>
    <row r="3600" spans="5:7" x14ac:dyDescent="0.25">
      <c r="E3600"/>
      <c r="F3600"/>
      <c r="G3600"/>
    </row>
    <row r="3601" spans="5:7" x14ac:dyDescent="0.25">
      <c r="E3601"/>
      <c r="F3601"/>
      <c r="G3601"/>
    </row>
    <row r="3602" spans="5:7" x14ac:dyDescent="0.25">
      <c r="E3602"/>
      <c r="F3602"/>
      <c r="G3602"/>
    </row>
    <row r="3603" spans="5:7" x14ac:dyDescent="0.25">
      <c r="E3603"/>
      <c r="F3603"/>
      <c r="G3603"/>
    </row>
    <row r="3604" spans="5:7" x14ac:dyDescent="0.25">
      <c r="E3604"/>
      <c r="F3604"/>
      <c r="G3604"/>
    </row>
    <row r="3605" spans="5:7" x14ac:dyDescent="0.25">
      <c r="E3605"/>
      <c r="F3605"/>
      <c r="G3605"/>
    </row>
    <row r="3606" spans="5:7" x14ac:dyDescent="0.25">
      <c r="E3606"/>
      <c r="F3606"/>
      <c r="G3606"/>
    </row>
    <row r="3607" spans="5:7" x14ac:dyDescent="0.25">
      <c r="E3607"/>
      <c r="F3607"/>
      <c r="G3607"/>
    </row>
    <row r="3608" spans="5:7" x14ac:dyDescent="0.25">
      <c r="E3608"/>
      <c r="F3608"/>
      <c r="G3608"/>
    </row>
    <row r="3609" spans="5:7" x14ac:dyDescent="0.25">
      <c r="E3609"/>
      <c r="F3609"/>
      <c r="G3609"/>
    </row>
    <row r="3610" spans="5:7" x14ac:dyDescent="0.25">
      <c r="E3610"/>
      <c r="F3610"/>
      <c r="G3610"/>
    </row>
    <row r="3611" spans="5:7" x14ac:dyDescent="0.25">
      <c r="E3611"/>
      <c r="F3611"/>
      <c r="G3611"/>
    </row>
    <row r="3612" spans="5:7" x14ac:dyDescent="0.25">
      <c r="E3612"/>
      <c r="F3612"/>
      <c r="G3612"/>
    </row>
    <row r="3613" spans="5:7" x14ac:dyDescent="0.25">
      <c r="E3613"/>
      <c r="F3613"/>
      <c r="G3613"/>
    </row>
    <row r="3614" spans="5:7" x14ac:dyDescent="0.25">
      <c r="E3614"/>
      <c r="F3614"/>
      <c r="G3614"/>
    </row>
    <row r="3615" spans="5:7" x14ac:dyDescent="0.25">
      <c r="E3615"/>
      <c r="F3615"/>
      <c r="G3615"/>
    </row>
    <row r="3616" spans="5:7" x14ac:dyDescent="0.25">
      <c r="E3616"/>
      <c r="F3616"/>
      <c r="G3616"/>
    </row>
    <row r="3617" spans="5:7" x14ac:dyDescent="0.25">
      <c r="E3617"/>
      <c r="F3617"/>
      <c r="G3617"/>
    </row>
    <row r="3618" spans="5:7" x14ac:dyDescent="0.25">
      <c r="E3618"/>
      <c r="F3618"/>
      <c r="G3618"/>
    </row>
    <row r="3619" spans="5:7" x14ac:dyDescent="0.25">
      <c r="E3619"/>
      <c r="F3619"/>
      <c r="G3619"/>
    </row>
    <row r="3620" spans="5:7" x14ac:dyDescent="0.25">
      <c r="E3620"/>
      <c r="F3620"/>
      <c r="G3620"/>
    </row>
    <row r="3621" spans="5:7" x14ac:dyDescent="0.25">
      <c r="E3621"/>
      <c r="F3621"/>
      <c r="G3621"/>
    </row>
    <row r="3622" spans="5:7" x14ac:dyDescent="0.25">
      <c r="E3622"/>
      <c r="F3622"/>
      <c r="G3622"/>
    </row>
    <row r="3623" spans="5:7" x14ac:dyDescent="0.25">
      <c r="E3623"/>
      <c r="F3623"/>
      <c r="G3623"/>
    </row>
    <row r="3624" spans="5:7" x14ac:dyDescent="0.25">
      <c r="E3624"/>
      <c r="F3624"/>
      <c r="G3624"/>
    </row>
    <row r="3625" spans="5:7" x14ac:dyDescent="0.25">
      <c r="E3625"/>
      <c r="F3625"/>
      <c r="G3625"/>
    </row>
    <row r="3626" spans="5:7" x14ac:dyDescent="0.25">
      <c r="E3626"/>
      <c r="F3626"/>
      <c r="G3626"/>
    </row>
    <row r="3627" spans="5:7" x14ac:dyDescent="0.25">
      <c r="E3627"/>
      <c r="F3627"/>
      <c r="G3627"/>
    </row>
    <row r="3628" spans="5:7" x14ac:dyDescent="0.25">
      <c r="E3628"/>
      <c r="F3628"/>
      <c r="G3628"/>
    </row>
    <row r="3629" spans="5:7" x14ac:dyDescent="0.25">
      <c r="E3629"/>
      <c r="F3629"/>
      <c r="G3629"/>
    </row>
    <row r="3630" spans="5:7" x14ac:dyDescent="0.25">
      <c r="E3630"/>
      <c r="F3630"/>
      <c r="G3630"/>
    </row>
    <row r="3631" spans="5:7" x14ac:dyDescent="0.25">
      <c r="E3631"/>
      <c r="F3631"/>
      <c r="G3631"/>
    </row>
    <row r="3632" spans="5:7" x14ac:dyDescent="0.25">
      <c r="E3632"/>
      <c r="F3632"/>
      <c r="G3632"/>
    </row>
    <row r="3633" spans="5:7" x14ac:dyDescent="0.25">
      <c r="E3633"/>
      <c r="F3633"/>
      <c r="G3633"/>
    </row>
    <row r="3634" spans="5:7" x14ac:dyDescent="0.25">
      <c r="E3634"/>
      <c r="F3634"/>
      <c r="G3634"/>
    </row>
    <row r="3635" spans="5:7" x14ac:dyDescent="0.25">
      <c r="E3635"/>
      <c r="F3635"/>
      <c r="G3635"/>
    </row>
    <row r="3636" spans="5:7" x14ac:dyDescent="0.25">
      <c r="E3636"/>
      <c r="F3636"/>
      <c r="G3636"/>
    </row>
    <row r="3637" spans="5:7" x14ac:dyDescent="0.25">
      <c r="E3637"/>
      <c r="F3637"/>
      <c r="G3637"/>
    </row>
    <row r="3638" spans="5:7" x14ac:dyDescent="0.25">
      <c r="E3638"/>
      <c r="F3638"/>
      <c r="G3638"/>
    </row>
    <row r="3639" spans="5:7" x14ac:dyDescent="0.25">
      <c r="E3639"/>
      <c r="F3639"/>
      <c r="G3639"/>
    </row>
    <row r="3640" spans="5:7" x14ac:dyDescent="0.25">
      <c r="E3640"/>
      <c r="F3640"/>
      <c r="G3640"/>
    </row>
    <row r="3641" spans="5:7" x14ac:dyDescent="0.25">
      <c r="E3641"/>
      <c r="F3641"/>
      <c r="G3641"/>
    </row>
    <row r="3642" spans="5:7" x14ac:dyDescent="0.25">
      <c r="E3642"/>
      <c r="F3642"/>
      <c r="G3642"/>
    </row>
    <row r="3643" spans="5:7" x14ac:dyDescent="0.25">
      <c r="E3643"/>
      <c r="F3643"/>
      <c r="G3643"/>
    </row>
    <row r="3644" spans="5:7" x14ac:dyDescent="0.25">
      <c r="E3644"/>
      <c r="F3644"/>
      <c r="G3644"/>
    </row>
    <row r="3645" spans="5:7" x14ac:dyDescent="0.25">
      <c r="E3645"/>
      <c r="F3645"/>
      <c r="G3645"/>
    </row>
    <row r="3646" spans="5:7" x14ac:dyDescent="0.25">
      <c r="E3646"/>
      <c r="F3646"/>
      <c r="G3646"/>
    </row>
    <row r="3647" spans="5:7" x14ac:dyDescent="0.25">
      <c r="E3647"/>
      <c r="F3647"/>
      <c r="G3647"/>
    </row>
    <row r="3648" spans="5:7" x14ac:dyDescent="0.25">
      <c r="E3648"/>
      <c r="F3648"/>
      <c r="G3648"/>
    </row>
    <row r="3649" spans="5:7" x14ac:dyDescent="0.25">
      <c r="E3649"/>
      <c r="F3649"/>
      <c r="G3649"/>
    </row>
    <row r="3650" spans="5:7" x14ac:dyDescent="0.25">
      <c r="E3650"/>
      <c r="F3650"/>
      <c r="G3650"/>
    </row>
    <row r="3651" spans="5:7" x14ac:dyDescent="0.25">
      <c r="E3651"/>
      <c r="F3651"/>
      <c r="G3651"/>
    </row>
    <row r="3652" spans="5:7" x14ac:dyDescent="0.25">
      <c r="E3652"/>
      <c r="F3652"/>
      <c r="G3652"/>
    </row>
    <row r="3653" spans="5:7" x14ac:dyDescent="0.25">
      <c r="E3653"/>
      <c r="F3653"/>
      <c r="G3653"/>
    </row>
    <row r="3654" spans="5:7" x14ac:dyDescent="0.25">
      <c r="E3654"/>
      <c r="F3654"/>
      <c r="G3654"/>
    </row>
    <row r="3655" spans="5:7" x14ac:dyDescent="0.25">
      <c r="E3655"/>
      <c r="F3655"/>
      <c r="G3655"/>
    </row>
    <row r="3656" spans="5:7" x14ac:dyDescent="0.25">
      <c r="E3656"/>
      <c r="F3656"/>
      <c r="G3656"/>
    </row>
    <row r="3657" spans="5:7" x14ac:dyDescent="0.25">
      <c r="E3657"/>
      <c r="F3657"/>
      <c r="G3657"/>
    </row>
    <row r="3658" spans="5:7" x14ac:dyDescent="0.25">
      <c r="E3658"/>
      <c r="F3658"/>
      <c r="G3658"/>
    </row>
    <row r="3659" spans="5:7" x14ac:dyDescent="0.25">
      <c r="E3659"/>
      <c r="F3659"/>
      <c r="G3659"/>
    </row>
    <row r="3660" spans="5:7" x14ac:dyDescent="0.25">
      <c r="E3660"/>
      <c r="F3660"/>
      <c r="G3660"/>
    </row>
    <row r="3661" spans="5:7" x14ac:dyDescent="0.25">
      <c r="E3661"/>
      <c r="F3661"/>
      <c r="G3661"/>
    </row>
    <row r="3662" spans="5:7" x14ac:dyDescent="0.25">
      <c r="E3662"/>
      <c r="F3662"/>
      <c r="G3662"/>
    </row>
    <row r="3663" spans="5:7" x14ac:dyDescent="0.25">
      <c r="E3663"/>
      <c r="F3663"/>
      <c r="G3663"/>
    </row>
    <row r="3664" spans="5:7" x14ac:dyDescent="0.25">
      <c r="E3664"/>
      <c r="F3664"/>
      <c r="G3664"/>
    </row>
    <row r="3665" spans="5:7" x14ac:dyDescent="0.25">
      <c r="E3665"/>
      <c r="F3665"/>
      <c r="G3665"/>
    </row>
    <row r="3666" spans="5:7" x14ac:dyDescent="0.25">
      <c r="E3666"/>
      <c r="F3666"/>
      <c r="G3666"/>
    </row>
    <row r="3667" spans="5:7" x14ac:dyDescent="0.25">
      <c r="E3667"/>
      <c r="F3667"/>
      <c r="G3667"/>
    </row>
    <row r="3668" spans="5:7" x14ac:dyDescent="0.25">
      <c r="E3668"/>
      <c r="F3668"/>
      <c r="G3668"/>
    </row>
    <row r="3669" spans="5:7" x14ac:dyDescent="0.25">
      <c r="E3669"/>
      <c r="F3669"/>
      <c r="G3669"/>
    </row>
    <row r="3670" spans="5:7" x14ac:dyDescent="0.25">
      <c r="E3670"/>
      <c r="F3670"/>
      <c r="G3670"/>
    </row>
    <row r="3671" spans="5:7" x14ac:dyDescent="0.25">
      <c r="E3671"/>
      <c r="F3671"/>
      <c r="G3671"/>
    </row>
    <row r="3672" spans="5:7" x14ac:dyDescent="0.25">
      <c r="E3672"/>
      <c r="F3672"/>
      <c r="G3672"/>
    </row>
    <row r="3673" spans="5:7" x14ac:dyDescent="0.25">
      <c r="E3673"/>
      <c r="F3673"/>
      <c r="G3673"/>
    </row>
    <row r="3674" spans="5:7" x14ac:dyDescent="0.25">
      <c r="E3674"/>
      <c r="F3674"/>
      <c r="G3674"/>
    </row>
    <row r="3675" spans="5:7" x14ac:dyDescent="0.25">
      <c r="E3675"/>
      <c r="F3675"/>
      <c r="G3675"/>
    </row>
    <row r="3676" spans="5:7" x14ac:dyDescent="0.25">
      <c r="E3676"/>
      <c r="F3676"/>
      <c r="G3676"/>
    </row>
    <row r="3677" spans="5:7" x14ac:dyDescent="0.25">
      <c r="E3677"/>
      <c r="F3677"/>
      <c r="G3677"/>
    </row>
    <row r="3678" spans="5:7" x14ac:dyDescent="0.25">
      <c r="E3678"/>
      <c r="F3678"/>
      <c r="G3678"/>
    </row>
    <row r="3679" spans="5:7" x14ac:dyDescent="0.25">
      <c r="E3679"/>
      <c r="F3679"/>
      <c r="G3679"/>
    </row>
    <row r="3680" spans="5:7" x14ac:dyDescent="0.25">
      <c r="E3680"/>
      <c r="F3680"/>
      <c r="G3680"/>
    </row>
    <row r="3681" spans="5:7" x14ac:dyDescent="0.25">
      <c r="E3681"/>
      <c r="F3681"/>
      <c r="G3681"/>
    </row>
    <row r="3682" spans="5:7" x14ac:dyDescent="0.25">
      <c r="E3682"/>
      <c r="F3682"/>
      <c r="G3682"/>
    </row>
    <row r="3683" spans="5:7" x14ac:dyDescent="0.25">
      <c r="E3683"/>
      <c r="F3683"/>
      <c r="G3683"/>
    </row>
    <row r="3684" spans="5:7" x14ac:dyDescent="0.25">
      <c r="E3684"/>
      <c r="F3684"/>
      <c r="G3684"/>
    </row>
    <row r="3685" spans="5:7" x14ac:dyDescent="0.25">
      <c r="E3685"/>
      <c r="F3685"/>
      <c r="G3685"/>
    </row>
    <row r="3686" spans="5:7" x14ac:dyDescent="0.25">
      <c r="E3686"/>
      <c r="F3686"/>
      <c r="G3686"/>
    </row>
    <row r="3687" spans="5:7" x14ac:dyDescent="0.25">
      <c r="E3687"/>
      <c r="F3687"/>
      <c r="G3687"/>
    </row>
    <row r="3688" spans="5:7" x14ac:dyDescent="0.25">
      <c r="E3688"/>
      <c r="F3688"/>
      <c r="G3688"/>
    </row>
    <row r="3689" spans="5:7" x14ac:dyDescent="0.25">
      <c r="E3689"/>
      <c r="F3689"/>
      <c r="G3689"/>
    </row>
    <row r="3690" spans="5:7" x14ac:dyDescent="0.25">
      <c r="E3690"/>
      <c r="F3690"/>
      <c r="G3690"/>
    </row>
    <row r="3691" spans="5:7" x14ac:dyDescent="0.25">
      <c r="E3691"/>
      <c r="F3691"/>
      <c r="G3691"/>
    </row>
    <row r="3692" spans="5:7" x14ac:dyDescent="0.25">
      <c r="E3692"/>
      <c r="F3692"/>
      <c r="G3692"/>
    </row>
    <row r="3693" spans="5:7" x14ac:dyDescent="0.25">
      <c r="E3693"/>
      <c r="F3693"/>
      <c r="G3693"/>
    </row>
    <row r="3694" spans="5:7" x14ac:dyDescent="0.25">
      <c r="E3694"/>
      <c r="F3694"/>
      <c r="G3694"/>
    </row>
    <row r="3695" spans="5:7" x14ac:dyDescent="0.25">
      <c r="E3695"/>
      <c r="F3695"/>
      <c r="G3695"/>
    </row>
    <row r="3696" spans="5:7" x14ac:dyDescent="0.25">
      <c r="E3696"/>
      <c r="F3696"/>
      <c r="G3696"/>
    </row>
    <row r="3697" spans="5:7" x14ac:dyDescent="0.25">
      <c r="E3697"/>
      <c r="F3697"/>
      <c r="G3697"/>
    </row>
    <row r="3698" spans="5:7" x14ac:dyDescent="0.25">
      <c r="E3698"/>
      <c r="F3698"/>
      <c r="G3698"/>
    </row>
    <row r="3699" spans="5:7" x14ac:dyDescent="0.25">
      <c r="E3699"/>
      <c r="F3699"/>
      <c r="G3699"/>
    </row>
    <row r="3700" spans="5:7" x14ac:dyDescent="0.25">
      <c r="E3700"/>
      <c r="F3700"/>
      <c r="G3700"/>
    </row>
    <row r="3701" spans="5:7" x14ac:dyDescent="0.25">
      <c r="E3701"/>
      <c r="F3701"/>
      <c r="G3701"/>
    </row>
    <row r="3702" spans="5:7" x14ac:dyDescent="0.25">
      <c r="E3702"/>
      <c r="F3702"/>
      <c r="G3702"/>
    </row>
    <row r="3703" spans="5:7" x14ac:dyDescent="0.25">
      <c r="E3703"/>
      <c r="F3703"/>
      <c r="G3703"/>
    </row>
    <row r="3704" spans="5:7" x14ac:dyDescent="0.25">
      <c r="E3704"/>
      <c r="F3704"/>
      <c r="G3704"/>
    </row>
    <row r="3705" spans="5:7" x14ac:dyDescent="0.25">
      <c r="E3705"/>
      <c r="F3705"/>
      <c r="G3705"/>
    </row>
    <row r="3706" spans="5:7" x14ac:dyDescent="0.25">
      <c r="E3706"/>
      <c r="F3706"/>
      <c r="G3706"/>
    </row>
    <row r="3707" spans="5:7" x14ac:dyDescent="0.25">
      <c r="E3707"/>
      <c r="F3707"/>
      <c r="G3707"/>
    </row>
    <row r="3708" spans="5:7" x14ac:dyDescent="0.25">
      <c r="E3708"/>
      <c r="F3708"/>
      <c r="G3708"/>
    </row>
    <row r="3709" spans="5:7" x14ac:dyDescent="0.25">
      <c r="E3709"/>
      <c r="F3709"/>
      <c r="G3709"/>
    </row>
    <row r="3710" spans="5:7" x14ac:dyDescent="0.25">
      <c r="E3710"/>
      <c r="F3710"/>
      <c r="G3710"/>
    </row>
    <row r="3711" spans="5:7" x14ac:dyDescent="0.25">
      <c r="E3711"/>
      <c r="F3711"/>
      <c r="G3711"/>
    </row>
    <row r="3712" spans="5:7" x14ac:dyDescent="0.25">
      <c r="E3712"/>
      <c r="F3712"/>
      <c r="G3712"/>
    </row>
    <row r="3713" spans="5:7" x14ac:dyDescent="0.25">
      <c r="E3713"/>
      <c r="F3713"/>
      <c r="G3713"/>
    </row>
    <row r="3714" spans="5:7" x14ac:dyDescent="0.25">
      <c r="E3714"/>
      <c r="F3714"/>
      <c r="G3714"/>
    </row>
    <row r="3715" spans="5:7" x14ac:dyDescent="0.25">
      <c r="E3715"/>
      <c r="F3715"/>
      <c r="G3715"/>
    </row>
    <row r="3716" spans="5:7" x14ac:dyDescent="0.25">
      <c r="E3716"/>
      <c r="F3716"/>
      <c r="G3716"/>
    </row>
    <row r="3717" spans="5:7" x14ac:dyDescent="0.25">
      <c r="E3717"/>
      <c r="F3717"/>
      <c r="G3717"/>
    </row>
    <row r="3718" spans="5:7" x14ac:dyDescent="0.25">
      <c r="E3718"/>
      <c r="F3718"/>
      <c r="G3718"/>
    </row>
    <row r="3719" spans="5:7" x14ac:dyDescent="0.25">
      <c r="E3719"/>
      <c r="F3719"/>
      <c r="G3719"/>
    </row>
    <row r="3720" spans="5:7" x14ac:dyDescent="0.25">
      <c r="E3720"/>
      <c r="F3720"/>
      <c r="G3720"/>
    </row>
    <row r="3721" spans="5:7" x14ac:dyDescent="0.25">
      <c r="E3721"/>
      <c r="F3721"/>
      <c r="G3721"/>
    </row>
    <row r="3722" spans="5:7" x14ac:dyDescent="0.25">
      <c r="E3722"/>
      <c r="F3722"/>
      <c r="G3722"/>
    </row>
    <row r="3723" spans="5:7" x14ac:dyDescent="0.25">
      <c r="E3723"/>
      <c r="F3723"/>
      <c r="G3723"/>
    </row>
    <row r="3724" spans="5:7" x14ac:dyDescent="0.25">
      <c r="E3724"/>
      <c r="F3724"/>
      <c r="G3724"/>
    </row>
    <row r="3725" spans="5:7" x14ac:dyDescent="0.25">
      <c r="E3725"/>
      <c r="F3725"/>
      <c r="G3725"/>
    </row>
    <row r="3726" spans="5:7" x14ac:dyDescent="0.25">
      <c r="E3726"/>
      <c r="F3726"/>
      <c r="G3726"/>
    </row>
    <row r="3727" spans="5:7" x14ac:dyDescent="0.25">
      <c r="E3727"/>
      <c r="F3727"/>
      <c r="G3727"/>
    </row>
    <row r="3728" spans="5:7" x14ac:dyDescent="0.25">
      <c r="E3728"/>
      <c r="F3728"/>
      <c r="G3728"/>
    </row>
    <row r="3729" spans="5:7" x14ac:dyDescent="0.25">
      <c r="E3729"/>
      <c r="F3729"/>
      <c r="G3729"/>
    </row>
    <row r="3730" spans="5:7" x14ac:dyDescent="0.25">
      <c r="E3730"/>
      <c r="F3730"/>
      <c r="G3730"/>
    </row>
    <row r="3731" spans="5:7" x14ac:dyDescent="0.25">
      <c r="E3731"/>
      <c r="F3731"/>
      <c r="G3731"/>
    </row>
    <row r="3732" spans="5:7" x14ac:dyDescent="0.25">
      <c r="E3732"/>
      <c r="F3732"/>
      <c r="G3732"/>
    </row>
    <row r="3733" spans="5:7" x14ac:dyDescent="0.25">
      <c r="E3733"/>
      <c r="F3733"/>
      <c r="G3733"/>
    </row>
    <row r="3734" spans="5:7" x14ac:dyDescent="0.25">
      <c r="E3734"/>
      <c r="F3734"/>
      <c r="G3734"/>
    </row>
    <row r="3735" spans="5:7" x14ac:dyDescent="0.25">
      <c r="E3735"/>
      <c r="F3735"/>
      <c r="G3735"/>
    </row>
    <row r="3736" spans="5:7" x14ac:dyDescent="0.25">
      <c r="E3736"/>
      <c r="F3736"/>
      <c r="G3736"/>
    </row>
    <row r="3737" spans="5:7" x14ac:dyDescent="0.25">
      <c r="E3737"/>
      <c r="F3737"/>
      <c r="G3737"/>
    </row>
    <row r="3738" spans="5:7" x14ac:dyDescent="0.25">
      <c r="E3738"/>
      <c r="F3738"/>
      <c r="G3738"/>
    </row>
    <row r="3739" spans="5:7" x14ac:dyDescent="0.25">
      <c r="E3739"/>
      <c r="F3739"/>
      <c r="G3739"/>
    </row>
    <row r="3740" spans="5:7" x14ac:dyDescent="0.25">
      <c r="E3740"/>
      <c r="F3740"/>
      <c r="G3740"/>
    </row>
    <row r="3741" spans="5:7" x14ac:dyDescent="0.25">
      <c r="E3741"/>
      <c r="F3741"/>
      <c r="G3741"/>
    </row>
    <row r="3742" spans="5:7" x14ac:dyDescent="0.25">
      <c r="E3742"/>
      <c r="F3742"/>
      <c r="G3742"/>
    </row>
    <row r="3743" spans="5:7" x14ac:dyDescent="0.25">
      <c r="E3743"/>
      <c r="F3743"/>
      <c r="G3743"/>
    </row>
    <row r="3744" spans="5:7" x14ac:dyDescent="0.25">
      <c r="E3744"/>
      <c r="F3744"/>
      <c r="G3744"/>
    </row>
    <row r="3745" spans="5:7" x14ac:dyDescent="0.25">
      <c r="E3745"/>
      <c r="F3745"/>
      <c r="G3745"/>
    </row>
    <row r="3746" spans="5:7" x14ac:dyDescent="0.25">
      <c r="E3746"/>
      <c r="F3746"/>
      <c r="G3746"/>
    </row>
    <row r="3747" spans="5:7" x14ac:dyDescent="0.25">
      <c r="E3747"/>
      <c r="F3747"/>
      <c r="G3747"/>
    </row>
    <row r="3748" spans="5:7" x14ac:dyDescent="0.25">
      <c r="E3748"/>
      <c r="F3748"/>
      <c r="G3748"/>
    </row>
    <row r="3749" spans="5:7" x14ac:dyDescent="0.25">
      <c r="E3749"/>
      <c r="F3749"/>
      <c r="G3749"/>
    </row>
    <row r="3750" spans="5:7" x14ac:dyDescent="0.25">
      <c r="E3750"/>
      <c r="F3750"/>
      <c r="G3750"/>
    </row>
    <row r="3751" spans="5:7" x14ac:dyDescent="0.25">
      <c r="E3751"/>
      <c r="F3751"/>
      <c r="G3751"/>
    </row>
    <row r="3752" spans="5:7" x14ac:dyDescent="0.25">
      <c r="E3752"/>
      <c r="F3752"/>
      <c r="G3752"/>
    </row>
    <row r="3753" spans="5:7" x14ac:dyDescent="0.25">
      <c r="E3753"/>
      <c r="F3753"/>
      <c r="G3753"/>
    </row>
    <row r="3754" spans="5:7" x14ac:dyDescent="0.25">
      <c r="E3754"/>
      <c r="F3754"/>
      <c r="G3754"/>
    </row>
    <row r="3755" spans="5:7" x14ac:dyDescent="0.25">
      <c r="E3755"/>
      <c r="F3755"/>
      <c r="G3755"/>
    </row>
    <row r="3756" spans="5:7" x14ac:dyDescent="0.25">
      <c r="E3756"/>
      <c r="F3756"/>
      <c r="G3756"/>
    </row>
    <row r="3757" spans="5:7" x14ac:dyDescent="0.25">
      <c r="E3757"/>
      <c r="F3757"/>
      <c r="G3757"/>
    </row>
    <row r="3758" spans="5:7" x14ac:dyDescent="0.25">
      <c r="E3758"/>
      <c r="F3758"/>
      <c r="G3758"/>
    </row>
    <row r="3759" spans="5:7" x14ac:dyDescent="0.25">
      <c r="E3759"/>
      <c r="F3759"/>
      <c r="G3759"/>
    </row>
    <row r="3760" spans="5:7" x14ac:dyDescent="0.25">
      <c r="E3760"/>
      <c r="F3760"/>
      <c r="G3760"/>
    </row>
    <row r="3761" spans="5:7" x14ac:dyDescent="0.25">
      <c r="E3761"/>
      <c r="F3761"/>
      <c r="G3761"/>
    </row>
    <row r="3762" spans="5:7" x14ac:dyDescent="0.25">
      <c r="E3762"/>
      <c r="F3762"/>
      <c r="G3762"/>
    </row>
    <row r="3763" spans="5:7" x14ac:dyDescent="0.25">
      <c r="E3763"/>
      <c r="F3763"/>
      <c r="G3763"/>
    </row>
    <row r="3764" spans="5:7" x14ac:dyDescent="0.25">
      <c r="E3764"/>
      <c r="F3764"/>
      <c r="G3764"/>
    </row>
    <row r="3765" spans="5:7" x14ac:dyDescent="0.25">
      <c r="E3765"/>
      <c r="F3765"/>
      <c r="G3765"/>
    </row>
    <row r="3766" spans="5:7" x14ac:dyDescent="0.25">
      <c r="E3766"/>
      <c r="F3766"/>
      <c r="G3766"/>
    </row>
    <row r="3767" spans="5:7" x14ac:dyDescent="0.25">
      <c r="E3767"/>
      <c r="F3767"/>
      <c r="G3767"/>
    </row>
    <row r="3768" spans="5:7" x14ac:dyDescent="0.25">
      <c r="E3768"/>
      <c r="F3768"/>
      <c r="G3768"/>
    </row>
    <row r="3769" spans="5:7" x14ac:dyDescent="0.25">
      <c r="E3769"/>
      <c r="F3769"/>
      <c r="G3769"/>
    </row>
    <row r="3770" spans="5:7" x14ac:dyDescent="0.25">
      <c r="E3770"/>
      <c r="F3770"/>
      <c r="G3770"/>
    </row>
    <row r="3771" spans="5:7" x14ac:dyDescent="0.25">
      <c r="E3771"/>
      <c r="F3771"/>
      <c r="G3771"/>
    </row>
    <row r="3772" spans="5:7" x14ac:dyDescent="0.25">
      <c r="E3772"/>
      <c r="F3772"/>
      <c r="G3772"/>
    </row>
    <row r="3773" spans="5:7" x14ac:dyDescent="0.25">
      <c r="E3773"/>
      <c r="F3773"/>
      <c r="G3773"/>
    </row>
    <row r="3774" spans="5:7" x14ac:dyDescent="0.25">
      <c r="E3774"/>
      <c r="F3774"/>
      <c r="G3774"/>
    </row>
    <row r="3775" spans="5:7" x14ac:dyDescent="0.25">
      <c r="E3775"/>
      <c r="F3775"/>
      <c r="G3775"/>
    </row>
    <row r="3776" spans="5:7" x14ac:dyDescent="0.25">
      <c r="E3776"/>
      <c r="F3776"/>
      <c r="G3776"/>
    </row>
    <row r="3777" spans="5:7" x14ac:dyDescent="0.25">
      <c r="E3777"/>
      <c r="F3777"/>
      <c r="G3777"/>
    </row>
    <row r="3778" spans="5:7" x14ac:dyDescent="0.25">
      <c r="E3778"/>
      <c r="F3778"/>
      <c r="G3778"/>
    </row>
    <row r="3779" spans="5:7" x14ac:dyDescent="0.25">
      <c r="E3779"/>
      <c r="F3779"/>
      <c r="G3779"/>
    </row>
    <row r="3780" spans="5:7" x14ac:dyDescent="0.25">
      <c r="E3780"/>
      <c r="F3780"/>
      <c r="G3780"/>
    </row>
    <row r="3781" spans="5:7" x14ac:dyDescent="0.25">
      <c r="E3781"/>
      <c r="F3781"/>
      <c r="G3781"/>
    </row>
    <row r="3782" spans="5:7" x14ac:dyDescent="0.25">
      <c r="E3782"/>
      <c r="F3782"/>
      <c r="G3782"/>
    </row>
    <row r="3783" spans="5:7" x14ac:dyDescent="0.25">
      <c r="E3783"/>
      <c r="F3783"/>
      <c r="G3783"/>
    </row>
    <row r="3784" spans="5:7" x14ac:dyDescent="0.25">
      <c r="E3784"/>
      <c r="F3784"/>
      <c r="G3784"/>
    </row>
    <row r="3785" spans="5:7" x14ac:dyDescent="0.25">
      <c r="E3785"/>
      <c r="F3785"/>
      <c r="G3785"/>
    </row>
    <row r="3786" spans="5:7" x14ac:dyDescent="0.25">
      <c r="E3786"/>
      <c r="F3786"/>
      <c r="G3786"/>
    </row>
    <row r="3787" spans="5:7" x14ac:dyDescent="0.25">
      <c r="E3787"/>
      <c r="F3787"/>
      <c r="G3787"/>
    </row>
    <row r="3788" spans="5:7" x14ac:dyDescent="0.25">
      <c r="E3788"/>
      <c r="F3788"/>
      <c r="G3788"/>
    </row>
    <row r="3789" spans="5:7" x14ac:dyDescent="0.25">
      <c r="E3789"/>
      <c r="F3789"/>
      <c r="G3789"/>
    </row>
    <row r="3790" spans="5:7" x14ac:dyDescent="0.25">
      <c r="E3790"/>
      <c r="F3790"/>
      <c r="G3790"/>
    </row>
    <row r="3791" spans="5:7" x14ac:dyDescent="0.25">
      <c r="E3791"/>
      <c r="F3791"/>
      <c r="G3791"/>
    </row>
    <row r="3792" spans="5:7" x14ac:dyDescent="0.25">
      <c r="E3792"/>
      <c r="F3792"/>
      <c r="G3792"/>
    </row>
    <row r="3793" spans="5:7" x14ac:dyDescent="0.25">
      <c r="E3793"/>
      <c r="F3793"/>
      <c r="G3793"/>
    </row>
    <row r="3794" spans="5:7" x14ac:dyDescent="0.25">
      <c r="E3794"/>
      <c r="F3794"/>
      <c r="G3794"/>
    </row>
    <row r="3795" spans="5:7" x14ac:dyDescent="0.25">
      <c r="E3795"/>
      <c r="F3795"/>
      <c r="G3795"/>
    </row>
    <row r="3796" spans="5:7" x14ac:dyDescent="0.25">
      <c r="E3796"/>
      <c r="F3796"/>
      <c r="G3796"/>
    </row>
    <row r="3797" spans="5:7" x14ac:dyDescent="0.25">
      <c r="E3797"/>
      <c r="F3797"/>
      <c r="G3797"/>
    </row>
    <row r="3798" spans="5:7" x14ac:dyDescent="0.25">
      <c r="E3798"/>
      <c r="F3798"/>
      <c r="G3798"/>
    </row>
    <row r="3799" spans="5:7" x14ac:dyDescent="0.25">
      <c r="E3799"/>
      <c r="F3799"/>
      <c r="G3799"/>
    </row>
    <row r="3800" spans="5:7" x14ac:dyDescent="0.25">
      <c r="E3800"/>
      <c r="F3800"/>
      <c r="G3800"/>
    </row>
    <row r="3801" spans="5:7" x14ac:dyDescent="0.25">
      <c r="E3801"/>
      <c r="F3801"/>
      <c r="G3801"/>
    </row>
    <row r="3802" spans="5:7" x14ac:dyDescent="0.25">
      <c r="E3802"/>
      <c r="F3802"/>
      <c r="G3802"/>
    </row>
    <row r="3803" spans="5:7" x14ac:dyDescent="0.25">
      <c r="E3803"/>
      <c r="F3803"/>
      <c r="G3803"/>
    </row>
    <row r="3804" spans="5:7" x14ac:dyDescent="0.25">
      <c r="E3804"/>
      <c r="F3804"/>
      <c r="G3804"/>
    </row>
    <row r="3805" spans="5:7" x14ac:dyDescent="0.25">
      <c r="E3805"/>
      <c r="F3805"/>
      <c r="G3805"/>
    </row>
    <row r="3806" spans="5:7" x14ac:dyDescent="0.25">
      <c r="E3806"/>
      <c r="F3806"/>
      <c r="G3806"/>
    </row>
    <row r="3807" spans="5:7" x14ac:dyDescent="0.25">
      <c r="E3807"/>
      <c r="F3807"/>
      <c r="G3807"/>
    </row>
    <row r="3808" spans="5:7" x14ac:dyDescent="0.25">
      <c r="E3808"/>
      <c r="F3808"/>
      <c r="G3808"/>
    </row>
    <row r="3809" spans="5:7" x14ac:dyDescent="0.25">
      <c r="E3809"/>
      <c r="F3809"/>
      <c r="G3809"/>
    </row>
    <row r="3810" spans="5:7" x14ac:dyDescent="0.25">
      <c r="E3810"/>
      <c r="F3810"/>
      <c r="G3810"/>
    </row>
    <row r="3811" spans="5:7" x14ac:dyDescent="0.25">
      <c r="E3811"/>
      <c r="F3811"/>
      <c r="G3811"/>
    </row>
    <row r="3812" spans="5:7" x14ac:dyDescent="0.25">
      <c r="E3812"/>
      <c r="F3812"/>
      <c r="G3812"/>
    </row>
    <row r="3813" spans="5:7" x14ac:dyDescent="0.25">
      <c r="E3813"/>
      <c r="F3813"/>
      <c r="G3813"/>
    </row>
    <row r="3814" spans="5:7" x14ac:dyDescent="0.25">
      <c r="E3814"/>
      <c r="F3814"/>
      <c r="G3814"/>
    </row>
    <row r="3815" spans="5:7" x14ac:dyDescent="0.25">
      <c r="E3815"/>
      <c r="F3815"/>
      <c r="G3815"/>
    </row>
    <row r="3816" spans="5:7" x14ac:dyDescent="0.25">
      <c r="E3816"/>
      <c r="F3816"/>
      <c r="G3816"/>
    </row>
    <row r="3817" spans="5:7" x14ac:dyDescent="0.25">
      <c r="E3817"/>
      <c r="F3817"/>
      <c r="G3817"/>
    </row>
    <row r="3818" spans="5:7" x14ac:dyDescent="0.25">
      <c r="E3818"/>
      <c r="F3818"/>
      <c r="G3818"/>
    </row>
    <row r="3819" spans="5:7" x14ac:dyDescent="0.25">
      <c r="E3819"/>
      <c r="F3819"/>
      <c r="G3819"/>
    </row>
    <row r="3820" spans="5:7" x14ac:dyDescent="0.25">
      <c r="E3820"/>
      <c r="F3820"/>
      <c r="G3820"/>
    </row>
    <row r="3821" spans="5:7" x14ac:dyDescent="0.25">
      <c r="E3821"/>
      <c r="F3821"/>
      <c r="G3821"/>
    </row>
    <row r="3822" spans="5:7" x14ac:dyDescent="0.25">
      <c r="E3822"/>
      <c r="F3822"/>
      <c r="G3822"/>
    </row>
    <row r="3823" spans="5:7" x14ac:dyDescent="0.25">
      <c r="E3823"/>
      <c r="F3823"/>
      <c r="G3823"/>
    </row>
    <row r="3824" spans="5:7" x14ac:dyDescent="0.25">
      <c r="E3824"/>
      <c r="F3824"/>
      <c r="G3824"/>
    </row>
    <row r="3825" spans="5:7" x14ac:dyDescent="0.25">
      <c r="E3825"/>
      <c r="F3825"/>
      <c r="G3825"/>
    </row>
    <row r="3826" spans="5:7" x14ac:dyDescent="0.25">
      <c r="E3826"/>
      <c r="F3826"/>
      <c r="G3826"/>
    </row>
    <row r="3827" spans="5:7" x14ac:dyDescent="0.25">
      <c r="E3827"/>
      <c r="F3827"/>
      <c r="G3827"/>
    </row>
    <row r="3828" spans="5:7" x14ac:dyDescent="0.25">
      <c r="E3828"/>
      <c r="F3828"/>
      <c r="G3828"/>
    </row>
    <row r="3829" spans="5:7" x14ac:dyDescent="0.25">
      <c r="E3829"/>
      <c r="F3829"/>
      <c r="G3829"/>
    </row>
    <row r="3830" spans="5:7" x14ac:dyDescent="0.25">
      <c r="E3830"/>
      <c r="F3830"/>
      <c r="G3830"/>
    </row>
    <row r="3831" spans="5:7" x14ac:dyDescent="0.25">
      <c r="E3831"/>
      <c r="F3831"/>
      <c r="G3831"/>
    </row>
    <row r="3832" spans="5:7" x14ac:dyDescent="0.25">
      <c r="E3832"/>
      <c r="F3832"/>
      <c r="G3832"/>
    </row>
    <row r="3833" spans="5:7" x14ac:dyDescent="0.25">
      <c r="E3833"/>
      <c r="F3833"/>
      <c r="G3833"/>
    </row>
    <row r="3834" spans="5:7" x14ac:dyDescent="0.25">
      <c r="E3834"/>
      <c r="F3834"/>
      <c r="G3834"/>
    </row>
    <row r="3835" spans="5:7" x14ac:dyDescent="0.25">
      <c r="E3835"/>
      <c r="F3835"/>
      <c r="G3835"/>
    </row>
    <row r="3836" spans="5:7" x14ac:dyDescent="0.25">
      <c r="E3836"/>
      <c r="F3836"/>
      <c r="G3836"/>
    </row>
    <row r="3837" spans="5:7" x14ac:dyDescent="0.25">
      <c r="E3837"/>
      <c r="F3837"/>
      <c r="G3837"/>
    </row>
    <row r="3838" spans="5:7" x14ac:dyDescent="0.25">
      <c r="E3838"/>
      <c r="F3838"/>
      <c r="G3838"/>
    </row>
    <row r="3839" spans="5:7" x14ac:dyDescent="0.25">
      <c r="E3839"/>
      <c r="F3839"/>
      <c r="G3839"/>
    </row>
    <row r="3840" spans="5:7" x14ac:dyDescent="0.25">
      <c r="E3840"/>
      <c r="F3840"/>
      <c r="G3840"/>
    </row>
    <row r="3841" spans="5:7" x14ac:dyDescent="0.25">
      <c r="E3841"/>
      <c r="F3841"/>
      <c r="G3841"/>
    </row>
    <row r="3842" spans="5:7" x14ac:dyDescent="0.25">
      <c r="E3842"/>
      <c r="F3842"/>
      <c r="G3842"/>
    </row>
    <row r="3843" spans="5:7" x14ac:dyDescent="0.25">
      <c r="E3843"/>
      <c r="F3843"/>
      <c r="G3843"/>
    </row>
    <row r="3844" spans="5:7" x14ac:dyDescent="0.25">
      <c r="E3844"/>
      <c r="F3844"/>
      <c r="G3844"/>
    </row>
    <row r="3845" spans="5:7" x14ac:dyDescent="0.25">
      <c r="E3845"/>
      <c r="F3845"/>
      <c r="G3845"/>
    </row>
    <row r="3846" spans="5:7" x14ac:dyDescent="0.25">
      <c r="E3846"/>
      <c r="F3846"/>
      <c r="G3846"/>
    </row>
    <row r="3847" spans="5:7" x14ac:dyDescent="0.25">
      <c r="E3847"/>
      <c r="F3847"/>
      <c r="G3847"/>
    </row>
    <row r="3848" spans="5:7" x14ac:dyDescent="0.25">
      <c r="E3848"/>
      <c r="F3848"/>
      <c r="G3848"/>
    </row>
    <row r="3849" spans="5:7" x14ac:dyDescent="0.25">
      <c r="E3849"/>
      <c r="F3849"/>
      <c r="G3849"/>
    </row>
    <row r="3850" spans="5:7" x14ac:dyDescent="0.25">
      <c r="E3850"/>
      <c r="F3850"/>
      <c r="G3850"/>
    </row>
    <row r="3851" spans="5:7" x14ac:dyDescent="0.25">
      <c r="E3851"/>
      <c r="F3851"/>
      <c r="G3851"/>
    </row>
    <row r="3852" spans="5:7" x14ac:dyDescent="0.25">
      <c r="E3852"/>
      <c r="F3852"/>
      <c r="G3852"/>
    </row>
    <row r="3853" spans="5:7" x14ac:dyDescent="0.25">
      <c r="E3853"/>
      <c r="F3853"/>
      <c r="G3853"/>
    </row>
    <row r="3854" spans="5:7" x14ac:dyDescent="0.25">
      <c r="E3854"/>
      <c r="F3854"/>
      <c r="G3854"/>
    </row>
    <row r="3855" spans="5:7" x14ac:dyDescent="0.25">
      <c r="E3855"/>
      <c r="F3855"/>
      <c r="G3855"/>
    </row>
    <row r="3856" spans="5:7" x14ac:dyDescent="0.25">
      <c r="E3856"/>
      <c r="F3856"/>
      <c r="G3856"/>
    </row>
    <row r="3857" spans="5:7" x14ac:dyDescent="0.25">
      <c r="E3857"/>
      <c r="F3857"/>
      <c r="G3857"/>
    </row>
    <row r="3858" spans="5:7" x14ac:dyDescent="0.25">
      <c r="E3858"/>
      <c r="F3858"/>
      <c r="G3858"/>
    </row>
    <row r="3859" spans="5:7" x14ac:dyDescent="0.25">
      <c r="E3859"/>
      <c r="F3859"/>
      <c r="G3859"/>
    </row>
    <row r="3860" spans="5:7" x14ac:dyDescent="0.25">
      <c r="E3860"/>
      <c r="F3860"/>
      <c r="G3860"/>
    </row>
    <row r="3861" spans="5:7" x14ac:dyDescent="0.25">
      <c r="E3861"/>
      <c r="F3861"/>
      <c r="G3861"/>
    </row>
    <row r="3862" spans="5:7" x14ac:dyDescent="0.25">
      <c r="E3862"/>
      <c r="F3862"/>
      <c r="G3862"/>
    </row>
    <row r="3863" spans="5:7" x14ac:dyDescent="0.25">
      <c r="E3863"/>
      <c r="F3863"/>
      <c r="G3863"/>
    </row>
    <row r="3864" spans="5:7" x14ac:dyDescent="0.25">
      <c r="E3864"/>
      <c r="F3864"/>
      <c r="G3864"/>
    </row>
    <row r="3865" spans="5:7" x14ac:dyDescent="0.25">
      <c r="E3865"/>
      <c r="F3865"/>
      <c r="G3865"/>
    </row>
    <row r="3866" spans="5:7" x14ac:dyDescent="0.25">
      <c r="E3866"/>
      <c r="F3866"/>
      <c r="G3866"/>
    </row>
    <row r="3867" spans="5:7" x14ac:dyDescent="0.25">
      <c r="E3867"/>
      <c r="F3867"/>
      <c r="G3867"/>
    </row>
    <row r="3868" spans="5:7" x14ac:dyDescent="0.25">
      <c r="E3868"/>
      <c r="F3868"/>
      <c r="G3868"/>
    </row>
    <row r="3869" spans="5:7" x14ac:dyDescent="0.25">
      <c r="E3869"/>
      <c r="F3869"/>
      <c r="G3869"/>
    </row>
    <row r="3870" spans="5:7" x14ac:dyDescent="0.25">
      <c r="E3870"/>
      <c r="F3870"/>
      <c r="G3870"/>
    </row>
    <row r="3871" spans="5:7" x14ac:dyDescent="0.25">
      <c r="E3871"/>
      <c r="F3871"/>
      <c r="G3871"/>
    </row>
    <row r="3872" spans="5:7" x14ac:dyDescent="0.25">
      <c r="E3872"/>
      <c r="F3872"/>
      <c r="G3872"/>
    </row>
    <row r="3873" spans="5:7" x14ac:dyDescent="0.25">
      <c r="E3873"/>
      <c r="F3873"/>
      <c r="G3873"/>
    </row>
    <row r="3874" spans="5:7" x14ac:dyDescent="0.25">
      <c r="E3874"/>
      <c r="F3874"/>
      <c r="G3874"/>
    </row>
    <row r="3875" spans="5:7" x14ac:dyDescent="0.25">
      <c r="E3875"/>
      <c r="F3875"/>
      <c r="G3875"/>
    </row>
    <row r="3876" spans="5:7" x14ac:dyDescent="0.25">
      <c r="E3876"/>
      <c r="F3876"/>
      <c r="G3876"/>
    </row>
    <row r="3877" spans="5:7" x14ac:dyDescent="0.25">
      <c r="E3877"/>
      <c r="F3877"/>
      <c r="G3877"/>
    </row>
    <row r="3878" spans="5:7" x14ac:dyDescent="0.25">
      <c r="E3878"/>
      <c r="F3878"/>
      <c r="G3878"/>
    </row>
    <row r="3879" spans="5:7" x14ac:dyDescent="0.25">
      <c r="E3879"/>
      <c r="F3879"/>
      <c r="G3879"/>
    </row>
    <row r="3880" spans="5:7" x14ac:dyDescent="0.25">
      <c r="E3880"/>
      <c r="F3880"/>
      <c r="G3880"/>
    </row>
    <row r="3881" spans="5:7" x14ac:dyDescent="0.25">
      <c r="E3881"/>
      <c r="F3881"/>
      <c r="G3881"/>
    </row>
    <row r="3882" spans="5:7" x14ac:dyDescent="0.25">
      <c r="E3882"/>
      <c r="F3882"/>
      <c r="G3882"/>
    </row>
    <row r="3883" spans="5:7" x14ac:dyDescent="0.25">
      <c r="E3883"/>
      <c r="F3883"/>
      <c r="G3883"/>
    </row>
    <row r="3884" spans="5:7" x14ac:dyDescent="0.25">
      <c r="E3884"/>
      <c r="F3884"/>
      <c r="G3884"/>
    </row>
    <row r="3885" spans="5:7" x14ac:dyDescent="0.25">
      <c r="E3885"/>
      <c r="F3885"/>
      <c r="G3885"/>
    </row>
    <row r="3886" spans="5:7" x14ac:dyDescent="0.25">
      <c r="E3886"/>
      <c r="F3886"/>
      <c r="G3886"/>
    </row>
    <row r="3887" spans="5:7" x14ac:dyDescent="0.25">
      <c r="E3887"/>
      <c r="F3887"/>
      <c r="G3887"/>
    </row>
    <row r="3888" spans="5:7" x14ac:dyDescent="0.25">
      <c r="E3888"/>
      <c r="F3888"/>
      <c r="G3888"/>
    </row>
    <row r="3889" spans="5:7" x14ac:dyDescent="0.25">
      <c r="E3889"/>
      <c r="F3889"/>
      <c r="G3889"/>
    </row>
    <row r="3890" spans="5:7" x14ac:dyDescent="0.25">
      <c r="E3890"/>
      <c r="F3890"/>
      <c r="G3890"/>
    </row>
    <row r="3891" spans="5:7" x14ac:dyDescent="0.25">
      <c r="E3891"/>
      <c r="F3891"/>
      <c r="G3891"/>
    </row>
    <row r="3892" spans="5:7" x14ac:dyDescent="0.25">
      <c r="E3892"/>
      <c r="F3892"/>
      <c r="G3892"/>
    </row>
    <row r="3893" spans="5:7" x14ac:dyDescent="0.25">
      <c r="E3893"/>
      <c r="F3893"/>
      <c r="G3893"/>
    </row>
    <row r="3894" spans="5:7" x14ac:dyDescent="0.25">
      <c r="E3894"/>
      <c r="F3894"/>
      <c r="G3894"/>
    </row>
    <row r="3895" spans="5:7" x14ac:dyDescent="0.25">
      <c r="E3895"/>
      <c r="F3895"/>
      <c r="G3895"/>
    </row>
    <row r="3896" spans="5:7" x14ac:dyDescent="0.25">
      <c r="E3896"/>
      <c r="F3896"/>
      <c r="G3896"/>
    </row>
    <row r="3897" spans="5:7" x14ac:dyDescent="0.25">
      <c r="E3897"/>
      <c r="F3897"/>
      <c r="G3897"/>
    </row>
    <row r="3898" spans="5:7" x14ac:dyDescent="0.25">
      <c r="E3898"/>
      <c r="F3898"/>
      <c r="G3898"/>
    </row>
    <row r="3899" spans="5:7" x14ac:dyDescent="0.25">
      <c r="E3899"/>
      <c r="F3899"/>
      <c r="G3899"/>
    </row>
    <row r="3900" spans="5:7" x14ac:dyDescent="0.25">
      <c r="E3900"/>
      <c r="F3900"/>
      <c r="G3900"/>
    </row>
    <row r="3901" spans="5:7" x14ac:dyDescent="0.25">
      <c r="E3901"/>
      <c r="F3901"/>
      <c r="G3901"/>
    </row>
    <row r="3902" spans="5:7" x14ac:dyDescent="0.25">
      <c r="E3902"/>
      <c r="F3902"/>
      <c r="G3902"/>
    </row>
    <row r="3903" spans="5:7" x14ac:dyDescent="0.25">
      <c r="E3903"/>
      <c r="F3903"/>
      <c r="G3903"/>
    </row>
    <row r="3904" spans="5:7" x14ac:dyDescent="0.25">
      <c r="E3904"/>
      <c r="F3904"/>
      <c r="G3904"/>
    </row>
    <row r="3905" spans="5:7" x14ac:dyDescent="0.25">
      <c r="E3905"/>
      <c r="F3905"/>
      <c r="G3905"/>
    </row>
    <row r="3906" spans="5:7" x14ac:dyDescent="0.25">
      <c r="E3906"/>
      <c r="F3906"/>
      <c r="G3906"/>
    </row>
    <row r="3907" spans="5:7" x14ac:dyDescent="0.25">
      <c r="E3907"/>
      <c r="F3907"/>
      <c r="G3907"/>
    </row>
    <row r="3908" spans="5:7" x14ac:dyDescent="0.25">
      <c r="E3908"/>
      <c r="F3908"/>
      <c r="G3908"/>
    </row>
    <row r="3909" spans="5:7" x14ac:dyDescent="0.25">
      <c r="E3909"/>
      <c r="F3909"/>
      <c r="G3909"/>
    </row>
    <row r="3910" spans="5:7" x14ac:dyDescent="0.25">
      <c r="E3910"/>
      <c r="F3910"/>
      <c r="G3910"/>
    </row>
    <row r="3911" spans="5:7" x14ac:dyDescent="0.25">
      <c r="E3911"/>
      <c r="F3911"/>
      <c r="G3911"/>
    </row>
    <row r="3912" spans="5:7" x14ac:dyDescent="0.25">
      <c r="E3912"/>
      <c r="F3912"/>
      <c r="G3912"/>
    </row>
    <row r="3913" spans="5:7" x14ac:dyDescent="0.25">
      <c r="E3913"/>
      <c r="F3913"/>
      <c r="G3913"/>
    </row>
    <row r="3914" spans="5:7" x14ac:dyDescent="0.25">
      <c r="E3914"/>
      <c r="F3914"/>
      <c r="G3914"/>
    </row>
    <row r="3915" spans="5:7" x14ac:dyDescent="0.25">
      <c r="E3915"/>
      <c r="F3915"/>
      <c r="G3915"/>
    </row>
    <row r="3916" spans="5:7" x14ac:dyDescent="0.25">
      <c r="E3916"/>
      <c r="F3916"/>
      <c r="G3916"/>
    </row>
    <row r="3917" spans="5:7" x14ac:dyDescent="0.25">
      <c r="E3917"/>
      <c r="F3917"/>
      <c r="G3917"/>
    </row>
    <row r="3918" spans="5:7" x14ac:dyDescent="0.25">
      <c r="E3918"/>
      <c r="F3918"/>
      <c r="G3918"/>
    </row>
    <row r="3919" spans="5:7" x14ac:dyDescent="0.25">
      <c r="E3919"/>
      <c r="F3919"/>
      <c r="G3919"/>
    </row>
    <row r="3920" spans="5:7" x14ac:dyDescent="0.25">
      <c r="E3920"/>
      <c r="F3920"/>
      <c r="G3920"/>
    </row>
    <row r="3921" spans="5:7" x14ac:dyDescent="0.25">
      <c r="E3921"/>
      <c r="F3921"/>
      <c r="G3921"/>
    </row>
    <row r="3922" spans="5:7" x14ac:dyDescent="0.25">
      <c r="E3922"/>
      <c r="F3922"/>
      <c r="G3922"/>
    </row>
    <row r="3923" spans="5:7" x14ac:dyDescent="0.25">
      <c r="E3923"/>
      <c r="F3923"/>
      <c r="G3923"/>
    </row>
    <row r="3924" spans="5:7" x14ac:dyDescent="0.25">
      <c r="E3924"/>
      <c r="F3924"/>
      <c r="G3924"/>
    </row>
    <row r="3925" spans="5:7" x14ac:dyDescent="0.25">
      <c r="E3925"/>
      <c r="F3925"/>
      <c r="G3925"/>
    </row>
    <row r="3926" spans="5:7" x14ac:dyDescent="0.25">
      <c r="E3926"/>
      <c r="F3926"/>
      <c r="G3926"/>
    </row>
    <row r="3927" spans="5:7" x14ac:dyDescent="0.25">
      <c r="E3927"/>
      <c r="F3927"/>
      <c r="G3927"/>
    </row>
    <row r="3928" spans="5:7" x14ac:dyDescent="0.25">
      <c r="E3928"/>
      <c r="F3928"/>
      <c r="G3928"/>
    </row>
    <row r="3929" spans="5:7" x14ac:dyDescent="0.25">
      <c r="E3929"/>
      <c r="F3929"/>
      <c r="G3929"/>
    </row>
    <row r="3930" spans="5:7" x14ac:dyDescent="0.25">
      <c r="E3930"/>
      <c r="F3930"/>
      <c r="G3930"/>
    </row>
    <row r="3931" spans="5:7" x14ac:dyDescent="0.25">
      <c r="E3931"/>
      <c r="F3931"/>
      <c r="G3931"/>
    </row>
    <row r="3932" spans="5:7" x14ac:dyDescent="0.25">
      <c r="E3932"/>
      <c r="F3932"/>
      <c r="G3932"/>
    </row>
    <row r="3933" spans="5:7" x14ac:dyDescent="0.25">
      <c r="E3933"/>
      <c r="F3933"/>
      <c r="G3933"/>
    </row>
    <row r="3934" spans="5:7" x14ac:dyDescent="0.25">
      <c r="E3934"/>
      <c r="F3934"/>
      <c r="G3934"/>
    </row>
    <row r="3935" spans="5:7" x14ac:dyDescent="0.25">
      <c r="E3935"/>
      <c r="F3935"/>
      <c r="G3935"/>
    </row>
    <row r="3936" spans="5:7" x14ac:dyDescent="0.25">
      <c r="E3936"/>
      <c r="F3936"/>
      <c r="G3936"/>
    </row>
    <row r="3937" spans="5:7" x14ac:dyDescent="0.25">
      <c r="E3937"/>
      <c r="F3937"/>
      <c r="G3937"/>
    </row>
    <row r="3938" spans="5:7" x14ac:dyDescent="0.25">
      <c r="E3938"/>
      <c r="F3938"/>
      <c r="G3938"/>
    </row>
    <row r="3939" spans="5:7" x14ac:dyDescent="0.25">
      <c r="E3939"/>
      <c r="F3939"/>
      <c r="G3939"/>
    </row>
    <row r="3940" spans="5:7" x14ac:dyDescent="0.25">
      <c r="E3940"/>
      <c r="F3940"/>
      <c r="G3940"/>
    </row>
    <row r="3941" spans="5:7" x14ac:dyDescent="0.25">
      <c r="E3941"/>
      <c r="F3941"/>
      <c r="G3941"/>
    </row>
    <row r="3942" spans="5:7" x14ac:dyDescent="0.25">
      <c r="E3942"/>
      <c r="F3942"/>
      <c r="G3942"/>
    </row>
    <row r="3943" spans="5:7" x14ac:dyDescent="0.25">
      <c r="E3943"/>
      <c r="F3943"/>
      <c r="G3943"/>
    </row>
    <row r="3944" spans="5:7" x14ac:dyDescent="0.25">
      <c r="E3944"/>
      <c r="F3944"/>
      <c r="G3944"/>
    </row>
    <row r="3945" spans="5:7" x14ac:dyDescent="0.25">
      <c r="E3945"/>
      <c r="F3945"/>
      <c r="G3945"/>
    </row>
    <row r="3946" spans="5:7" x14ac:dyDescent="0.25">
      <c r="E3946"/>
      <c r="F3946"/>
      <c r="G3946"/>
    </row>
    <row r="3947" spans="5:7" x14ac:dyDescent="0.25">
      <c r="E3947"/>
      <c r="F3947"/>
      <c r="G3947"/>
    </row>
    <row r="3948" spans="5:7" x14ac:dyDescent="0.25">
      <c r="E3948"/>
      <c r="F3948"/>
      <c r="G3948"/>
    </row>
    <row r="3949" spans="5:7" x14ac:dyDescent="0.25">
      <c r="E3949"/>
      <c r="F3949"/>
      <c r="G3949"/>
    </row>
    <row r="3950" spans="5:7" x14ac:dyDescent="0.25">
      <c r="E3950"/>
      <c r="F3950"/>
      <c r="G3950"/>
    </row>
    <row r="3951" spans="5:7" x14ac:dyDescent="0.25">
      <c r="E3951"/>
      <c r="F3951"/>
      <c r="G3951"/>
    </row>
    <row r="3952" spans="5:7" x14ac:dyDescent="0.25">
      <c r="E3952"/>
      <c r="F3952"/>
      <c r="G3952"/>
    </row>
    <row r="3953" spans="5:7" x14ac:dyDescent="0.25">
      <c r="E3953"/>
      <c r="F3953"/>
      <c r="G3953"/>
    </row>
    <row r="3954" spans="5:7" x14ac:dyDescent="0.25">
      <c r="E3954"/>
      <c r="F3954"/>
      <c r="G3954"/>
    </row>
    <row r="3955" spans="5:7" x14ac:dyDescent="0.25">
      <c r="E3955"/>
      <c r="F3955"/>
      <c r="G3955"/>
    </row>
    <row r="3956" spans="5:7" x14ac:dyDescent="0.25">
      <c r="E3956"/>
      <c r="F3956"/>
      <c r="G3956"/>
    </row>
    <row r="3957" spans="5:7" x14ac:dyDescent="0.25">
      <c r="E3957"/>
      <c r="F3957"/>
      <c r="G3957"/>
    </row>
    <row r="3958" spans="5:7" x14ac:dyDescent="0.25">
      <c r="E3958"/>
      <c r="F3958"/>
      <c r="G3958"/>
    </row>
    <row r="3959" spans="5:7" x14ac:dyDescent="0.25">
      <c r="E3959"/>
      <c r="F3959"/>
      <c r="G3959"/>
    </row>
    <row r="3960" spans="5:7" x14ac:dyDescent="0.25">
      <c r="E3960"/>
      <c r="F3960"/>
      <c r="G3960"/>
    </row>
    <row r="3961" spans="5:7" x14ac:dyDescent="0.25">
      <c r="E3961"/>
      <c r="F3961"/>
      <c r="G3961"/>
    </row>
    <row r="3962" spans="5:7" x14ac:dyDescent="0.25">
      <c r="E3962"/>
      <c r="F3962"/>
      <c r="G3962"/>
    </row>
    <row r="3963" spans="5:7" x14ac:dyDescent="0.25">
      <c r="E3963"/>
      <c r="F3963"/>
      <c r="G3963"/>
    </row>
    <row r="3964" spans="5:7" x14ac:dyDescent="0.25">
      <c r="E3964"/>
      <c r="F3964"/>
      <c r="G3964"/>
    </row>
    <row r="3965" spans="5:7" x14ac:dyDescent="0.25">
      <c r="E3965"/>
      <c r="F3965"/>
      <c r="G3965"/>
    </row>
    <row r="3966" spans="5:7" x14ac:dyDescent="0.25">
      <c r="E3966"/>
      <c r="F3966"/>
      <c r="G3966"/>
    </row>
    <row r="3967" spans="5:7" x14ac:dyDescent="0.25">
      <c r="E3967"/>
      <c r="F3967"/>
      <c r="G3967"/>
    </row>
    <row r="3968" spans="5:7" x14ac:dyDescent="0.25">
      <c r="E3968"/>
      <c r="F3968"/>
      <c r="G3968"/>
    </row>
    <row r="3969" spans="5:7" x14ac:dyDescent="0.25">
      <c r="E3969"/>
      <c r="F3969"/>
      <c r="G3969"/>
    </row>
    <row r="3970" spans="5:7" x14ac:dyDescent="0.25">
      <c r="E3970"/>
      <c r="F3970"/>
      <c r="G3970"/>
    </row>
    <row r="3971" spans="5:7" x14ac:dyDescent="0.25">
      <c r="E3971"/>
      <c r="F3971"/>
      <c r="G3971"/>
    </row>
    <row r="3972" spans="5:7" x14ac:dyDescent="0.25">
      <c r="E3972"/>
      <c r="F3972"/>
      <c r="G3972"/>
    </row>
    <row r="3973" spans="5:7" x14ac:dyDescent="0.25">
      <c r="E3973"/>
      <c r="F3973"/>
      <c r="G3973"/>
    </row>
    <row r="3974" spans="5:7" x14ac:dyDescent="0.25">
      <c r="E3974"/>
      <c r="F3974"/>
      <c r="G3974"/>
    </row>
    <row r="3975" spans="5:7" x14ac:dyDescent="0.25">
      <c r="E3975"/>
      <c r="F3975"/>
      <c r="G3975"/>
    </row>
    <row r="3976" spans="5:7" x14ac:dyDescent="0.25">
      <c r="E3976"/>
      <c r="F3976"/>
      <c r="G3976"/>
    </row>
    <row r="3977" spans="5:7" x14ac:dyDescent="0.25">
      <c r="E3977"/>
      <c r="F3977"/>
      <c r="G3977"/>
    </row>
    <row r="3978" spans="5:7" x14ac:dyDescent="0.25">
      <c r="E3978"/>
      <c r="F3978"/>
      <c r="G3978"/>
    </row>
    <row r="3979" spans="5:7" x14ac:dyDescent="0.25">
      <c r="E3979"/>
      <c r="F3979"/>
      <c r="G3979"/>
    </row>
    <row r="3980" spans="5:7" x14ac:dyDescent="0.25">
      <c r="E3980"/>
      <c r="F3980"/>
      <c r="G3980"/>
    </row>
    <row r="3981" spans="5:7" x14ac:dyDescent="0.25">
      <c r="E3981"/>
      <c r="F3981"/>
      <c r="G3981"/>
    </row>
    <row r="3982" spans="5:7" x14ac:dyDescent="0.25">
      <c r="E3982"/>
      <c r="F3982"/>
      <c r="G3982"/>
    </row>
    <row r="3983" spans="5:7" x14ac:dyDescent="0.25">
      <c r="E3983"/>
      <c r="F3983"/>
      <c r="G3983"/>
    </row>
    <row r="3984" spans="5:7" x14ac:dyDescent="0.25">
      <c r="E3984"/>
      <c r="F3984"/>
      <c r="G3984"/>
    </row>
    <row r="3985" spans="5:7" x14ac:dyDescent="0.25">
      <c r="E3985"/>
      <c r="F3985"/>
      <c r="G3985"/>
    </row>
    <row r="3986" spans="5:7" x14ac:dyDescent="0.25">
      <c r="E3986"/>
      <c r="F3986"/>
      <c r="G3986"/>
    </row>
    <row r="3987" spans="5:7" x14ac:dyDescent="0.25">
      <c r="E3987"/>
      <c r="F3987"/>
      <c r="G3987"/>
    </row>
    <row r="3988" spans="5:7" x14ac:dyDescent="0.25">
      <c r="E3988"/>
      <c r="F3988"/>
      <c r="G3988"/>
    </row>
    <row r="3989" spans="5:7" x14ac:dyDescent="0.25">
      <c r="E3989"/>
      <c r="F3989"/>
      <c r="G3989"/>
    </row>
    <row r="3990" spans="5:7" x14ac:dyDescent="0.25">
      <c r="E3990"/>
      <c r="F3990"/>
      <c r="G3990"/>
    </row>
    <row r="3991" spans="5:7" x14ac:dyDescent="0.25">
      <c r="E3991"/>
      <c r="F3991"/>
      <c r="G3991"/>
    </row>
    <row r="3992" spans="5:7" x14ac:dyDescent="0.25">
      <c r="E3992"/>
      <c r="F3992"/>
      <c r="G3992"/>
    </row>
    <row r="3993" spans="5:7" x14ac:dyDescent="0.25">
      <c r="E3993"/>
      <c r="F3993"/>
      <c r="G3993"/>
    </row>
    <row r="3994" spans="5:7" x14ac:dyDescent="0.25">
      <c r="E3994"/>
      <c r="F3994"/>
      <c r="G3994"/>
    </row>
    <row r="3995" spans="5:7" x14ac:dyDescent="0.25">
      <c r="E3995"/>
      <c r="F3995"/>
      <c r="G3995"/>
    </row>
    <row r="3996" spans="5:7" x14ac:dyDescent="0.25">
      <c r="E3996"/>
      <c r="F3996"/>
      <c r="G3996"/>
    </row>
    <row r="3997" spans="5:7" x14ac:dyDescent="0.25">
      <c r="E3997"/>
      <c r="F3997"/>
      <c r="G3997"/>
    </row>
    <row r="3998" spans="5:7" x14ac:dyDescent="0.25">
      <c r="E3998"/>
      <c r="F3998"/>
      <c r="G3998"/>
    </row>
    <row r="3999" spans="5:7" x14ac:dyDescent="0.25">
      <c r="E3999"/>
      <c r="F3999"/>
      <c r="G3999"/>
    </row>
    <row r="4000" spans="5:7" x14ac:dyDescent="0.25">
      <c r="E4000"/>
      <c r="F4000"/>
      <c r="G4000"/>
    </row>
    <row r="4001" spans="5:7" x14ac:dyDescent="0.25">
      <c r="E4001"/>
      <c r="F4001"/>
      <c r="G4001"/>
    </row>
    <row r="4002" spans="5:7" x14ac:dyDescent="0.25">
      <c r="E4002"/>
      <c r="F4002"/>
      <c r="G4002"/>
    </row>
    <row r="4003" spans="5:7" x14ac:dyDescent="0.25">
      <c r="E4003"/>
      <c r="F4003"/>
      <c r="G4003"/>
    </row>
    <row r="4004" spans="5:7" x14ac:dyDescent="0.25">
      <c r="E4004"/>
      <c r="F4004"/>
      <c r="G4004"/>
    </row>
    <row r="4005" spans="5:7" x14ac:dyDescent="0.25">
      <c r="E4005"/>
      <c r="F4005"/>
      <c r="G4005"/>
    </row>
    <row r="4006" spans="5:7" x14ac:dyDescent="0.25">
      <c r="E4006"/>
      <c r="F4006"/>
      <c r="G4006"/>
    </row>
    <row r="4007" spans="5:7" x14ac:dyDescent="0.25">
      <c r="E4007"/>
      <c r="F4007"/>
      <c r="G4007"/>
    </row>
    <row r="4008" spans="5:7" x14ac:dyDescent="0.25">
      <c r="E4008"/>
      <c r="F4008"/>
      <c r="G4008"/>
    </row>
    <row r="4009" spans="5:7" x14ac:dyDescent="0.25">
      <c r="E4009"/>
      <c r="F4009"/>
      <c r="G4009"/>
    </row>
    <row r="4010" spans="5:7" x14ac:dyDescent="0.25">
      <c r="E4010"/>
      <c r="F4010"/>
      <c r="G4010"/>
    </row>
    <row r="4011" spans="5:7" x14ac:dyDescent="0.25">
      <c r="E4011"/>
      <c r="F4011"/>
      <c r="G4011"/>
    </row>
    <row r="4012" spans="5:7" x14ac:dyDescent="0.25">
      <c r="E4012"/>
      <c r="F4012"/>
      <c r="G4012"/>
    </row>
    <row r="4013" spans="5:7" x14ac:dyDescent="0.25">
      <c r="E4013"/>
      <c r="F4013"/>
      <c r="G4013"/>
    </row>
    <row r="4014" spans="5:7" x14ac:dyDescent="0.25">
      <c r="E4014"/>
      <c r="F4014"/>
      <c r="G4014"/>
    </row>
    <row r="4015" spans="5:7" x14ac:dyDescent="0.25">
      <c r="E4015"/>
      <c r="F4015"/>
      <c r="G4015"/>
    </row>
    <row r="4016" spans="5:7" x14ac:dyDescent="0.25">
      <c r="E4016"/>
      <c r="F4016"/>
      <c r="G4016"/>
    </row>
    <row r="4017" spans="5:7" x14ac:dyDescent="0.25">
      <c r="E4017"/>
      <c r="F4017"/>
      <c r="G4017"/>
    </row>
    <row r="4018" spans="5:7" x14ac:dyDescent="0.25">
      <c r="E4018"/>
      <c r="F4018"/>
      <c r="G4018"/>
    </row>
    <row r="4019" spans="5:7" x14ac:dyDescent="0.25">
      <c r="E4019"/>
      <c r="F4019"/>
      <c r="G4019"/>
    </row>
    <row r="4020" spans="5:7" x14ac:dyDescent="0.25">
      <c r="E4020"/>
      <c r="F4020"/>
      <c r="G4020"/>
    </row>
    <row r="4021" spans="5:7" x14ac:dyDescent="0.25">
      <c r="E4021"/>
      <c r="F4021"/>
      <c r="G4021"/>
    </row>
    <row r="4022" spans="5:7" x14ac:dyDescent="0.25">
      <c r="E4022"/>
      <c r="F4022"/>
      <c r="G4022"/>
    </row>
    <row r="4023" spans="5:7" x14ac:dyDescent="0.25">
      <c r="E4023"/>
      <c r="F4023"/>
      <c r="G4023"/>
    </row>
    <row r="4024" spans="5:7" x14ac:dyDescent="0.25">
      <c r="E4024"/>
      <c r="F4024"/>
      <c r="G4024"/>
    </row>
    <row r="4025" spans="5:7" x14ac:dyDescent="0.25">
      <c r="E4025"/>
      <c r="F4025"/>
      <c r="G4025"/>
    </row>
    <row r="4026" spans="5:7" x14ac:dyDescent="0.25">
      <c r="E4026"/>
      <c r="F4026"/>
      <c r="G4026"/>
    </row>
    <row r="4027" spans="5:7" x14ac:dyDescent="0.25">
      <c r="E4027"/>
      <c r="F4027"/>
      <c r="G4027"/>
    </row>
    <row r="4028" spans="5:7" x14ac:dyDescent="0.25">
      <c r="E4028"/>
      <c r="F4028"/>
      <c r="G4028"/>
    </row>
    <row r="4029" spans="5:7" x14ac:dyDescent="0.25">
      <c r="E4029"/>
      <c r="F4029"/>
      <c r="G4029"/>
    </row>
    <row r="4030" spans="5:7" x14ac:dyDescent="0.25">
      <c r="E4030"/>
      <c r="F4030"/>
      <c r="G4030"/>
    </row>
    <row r="4031" spans="5:7" x14ac:dyDescent="0.25">
      <c r="E4031"/>
      <c r="F4031"/>
      <c r="G4031"/>
    </row>
    <row r="4032" spans="5:7" x14ac:dyDescent="0.25">
      <c r="E4032"/>
      <c r="F4032"/>
      <c r="G4032"/>
    </row>
    <row r="4033" spans="5:7" x14ac:dyDescent="0.25">
      <c r="E4033"/>
      <c r="F4033"/>
      <c r="G4033"/>
    </row>
    <row r="4034" spans="5:7" x14ac:dyDescent="0.25">
      <c r="E4034"/>
      <c r="F4034"/>
      <c r="G4034"/>
    </row>
    <row r="4035" spans="5:7" x14ac:dyDescent="0.25">
      <c r="E4035"/>
      <c r="F4035"/>
      <c r="G4035"/>
    </row>
    <row r="4036" spans="5:7" x14ac:dyDescent="0.25">
      <c r="E4036"/>
      <c r="F4036"/>
      <c r="G4036"/>
    </row>
    <row r="4037" spans="5:7" x14ac:dyDescent="0.25">
      <c r="E4037"/>
      <c r="F4037"/>
      <c r="G4037"/>
    </row>
    <row r="4038" spans="5:7" x14ac:dyDescent="0.25">
      <c r="E4038"/>
      <c r="F4038"/>
      <c r="G4038"/>
    </row>
    <row r="4039" spans="5:7" x14ac:dyDescent="0.25">
      <c r="E4039"/>
      <c r="F4039"/>
      <c r="G4039"/>
    </row>
    <row r="4040" spans="5:7" x14ac:dyDescent="0.25">
      <c r="E4040"/>
      <c r="F4040"/>
      <c r="G4040"/>
    </row>
    <row r="4041" spans="5:7" x14ac:dyDescent="0.25">
      <c r="E4041"/>
      <c r="F4041"/>
      <c r="G4041"/>
    </row>
    <row r="4042" spans="5:7" x14ac:dyDescent="0.25">
      <c r="E4042"/>
      <c r="F4042"/>
      <c r="G4042"/>
    </row>
    <row r="4043" spans="5:7" x14ac:dyDescent="0.25">
      <c r="E4043"/>
      <c r="F4043"/>
      <c r="G4043"/>
    </row>
    <row r="4044" spans="5:7" x14ac:dyDescent="0.25">
      <c r="E4044"/>
      <c r="F4044"/>
      <c r="G4044"/>
    </row>
    <row r="4045" spans="5:7" x14ac:dyDescent="0.25">
      <c r="E4045"/>
      <c r="F4045"/>
      <c r="G4045"/>
    </row>
    <row r="4046" spans="5:7" x14ac:dyDescent="0.25">
      <c r="E4046"/>
      <c r="F4046"/>
      <c r="G4046"/>
    </row>
    <row r="4047" spans="5:7" x14ac:dyDescent="0.25">
      <c r="E4047"/>
      <c r="F4047"/>
      <c r="G4047"/>
    </row>
    <row r="4048" spans="5:7" x14ac:dyDescent="0.25">
      <c r="E4048"/>
      <c r="F4048"/>
      <c r="G4048"/>
    </row>
    <row r="4049" spans="5:7" x14ac:dyDescent="0.25">
      <c r="E4049"/>
      <c r="F4049"/>
      <c r="G4049"/>
    </row>
    <row r="4050" spans="5:7" x14ac:dyDescent="0.25">
      <c r="E4050"/>
      <c r="F4050"/>
      <c r="G4050"/>
    </row>
    <row r="4051" spans="5:7" x14ac:dyDescent="0.25">
      <c r="E4051"/>
      <c r="F4051"/>
      <c r="G4051"/>
    </row>
    <row r="4052" spans="5:7" x14ac:dyDescent="0.25">
      <c r="E4052"/>
      <c r="F4052"/>
      <c r="G4052"/>
    </row>
    <row r="4053" spans="5:7" x14ac:dyDescent="0.25">
      <c r="E4053"/>
      <c r="F4053"/>
      <c r="G4053"/>
    </row>
    <row r="4054" spans="5:7" x14ac:dyDescent="0.25">
      <c r="E4054"/>
      <c r="F4054"/>
      <c r="G4054"/>
    </row>
    <row r="4055" spans="5:7" x14ac:dyDescent="0.25">
      <c r="E4055"/>
      <c r="F4055"/>
      <c r="G4055"/>
    </row>
    <row r="4056" spans="5:7" x14ac:dyDescent="0.25">
      <c r="E4056"/>
      <c r="F4056"/>
      <c r="G4056"/>
    </row>
    <row r="4057" spans="5:7" x14ac:dyDescent="0.25">
      <c r="E4057"/>
      <c r="F4057"/>
      <c r="G4057"/>
    </row>
    <row r="4058" spans="5:7" x14ac:dyDescent="0.25">
      <c r="E4058"/>
      <c r="F4058"/>
      <c r="G4058"/>
    </row>
    <row r="4059" spans="5:7" x14ac:dyDescent="0.25">
      <c r="E4059"/>
      <c r="F4059"/>
      <c r="G4059"/>
    </row>
    <row r="4060" spans="5:7" x14ac:dyDescent="0.25">
      <c r="E4060"/>
      <c r="F4060"/>
      <c r="G4060"/>
    </row>
    <row r="4061" spans="5:7" x14ac:dyDescent="0.25">
      <c r="E4061"/>
      <c r="F4061"/>
      <c r="G4061"/>
    </row>
    <row r="4062" spans="5:7" x14ac:dyDescent="0.25">
      <c r="E4062"/>
      <c r="F4062"/>
      <c r="G4062"/>
    </row>
    <row r="4063" spans="5:7" x14ac:dyDescent="0.25">
      <c r="E4063"/>
      <c r="F4063"/>
      <c r="G4063"/>
    </row>
    <row r="4064" spans="5:7" x14ac:dyDescent="0.25">
      <c r="E4064"/>
      <c r="F4064"/>
      <c r="G4064"/>
    </row>
    <row r="4065" spans="5:7" x14ac:dyDescent="0.25">
      <c r="E4065"/>
      <c r="F4065"/>
      <c r="G4065"/>
    </row>
    <row r="4066" spans="5:7" x14ac:dyDescent="0.25">
      <c r="E4066"/>
      <c r="F4066"/>
      <c r="G4066"/>
    </row>
    <row r="4067" spans="5:7" x14ac:dyDescent="0.25">
      <c r="E4067"/>
      <c r="F4067"/>
      <c r="G4067"/>
    </row>
    <row r="4068" spans="5:7" x14ac:dyDescent="0.25">
      <c r="E4068"/>
      <c r="F4068"/>
      <c r="G4068"/>
    </row>
    <row r="4069" spans="5:7" x14ac:dyDescent="0.25">
      <c r="E4069"/>
      <c r="F4069"/>
      <c r="G4069"/>
    </row>
    <row r="4070" spans="5:7" x14ac:dyDescent="0.25">
      <c r="E4070"/>
      <c r="F4070"/>
      <c r="G4070"/>
    </row>
    <row r="4071" spans="5:7" x14ac:dyDescent="0.25">
      <c r="E4071"/>
      <c r="F4071"/>
      <c r="G4071"/>
    </row>
    <row r="4072" spans="5:7" x14ac:dyDescent="0.25">
      <c r="E4072"/>
      <c r="F4072"/>
      <c r="G4072"/>
    </row>
    <row r="4073" spans="5:7" x14ac:dyDescent="0.25">
      <c r="E4073"/>
      <c r="F4073"/>
      <c r="G4073"/>
    </row>
    <row r="4074" spans="5:7" x14ac:dyDescent="0.25">
      <c r="E4074"/>
      <c r="F4074"/>
      <c r="G4074"/>
    </row>
    <row r="4075" spans="5:7" x14ac:dyDescent="0.25">
      <c r="E4075"/>
      <c r="F4075"/>
      <c r="G4075"/>
    </row>
    <row r="4076" spans="5:7" x14ac:dyDescent="0.25">
      <c r="E4076"/>
      <c r="F4076"/>
      <c r="G4076"/>
    </row>
    <row r="4077" spans="5:7" x14ac:dyDescent="0.25">
      <c r="E4077"/>
      <c r="F4077"/>
      <c r="G4077"/>
    </row>
    <row r="4078" spans="5:7" x14ac:dyDescent="0.25">
      <c r="E4078"/>
      <c r="F4078"/>
      <c r="G4078"/>
    </row>
    <row r="4079" spans="5:7" x14ac:dyDescent="0.25">
      <c r="E4079"/>
      <c r="F4079"/>
      <c r="G4079"/>
    </row>
    <row r="4080" spans="5:7" x14ac:dyDescent="0.25">
      <c r="E4080"/>
      <c r="F4080"/>
      <c r="G4080"/>
    </row>
    <row r="4081" spans="5:7" x14ac:dyDescent="0.25">
      <c r="E4081"/>
      <c r="F4081"/>
      <c r="G4081"/>
    </row>
    <row r="4082" spans="5:7" x14ac:dyDescent="0.25">
      <c r="E4082"/>
      <c r="F4082"/>
      <c r="G4082"/>
    </row>
    <row r="4083" spans="5:7" x14ac:dyDescent="0.25">
      <c r="E4083"/>
      <c r="F4083"/>
      <c r="G4083"/>
    </row>
    <row r="4084" spans="5:7" x14ac:dyDescent="0.25">
      <c r="E4084"/>
      <c r="F4084"/>
      <c r="G4084"/>
    </row>
    <row r="4085" spans="5:7" x14ac:dyDescent="0.25">
      <c r="E4085"/>
      <c r="F4085"/>
      <c r="G4085"/>
    </row>
    <row r="4086" spans="5:7" x14ac:dyDescent="0.25">
      <c r="E4086"/>
      <c r="F4086"/>
      <c r="G4086"/>
    </row>
    <row r="4087" spans="5:7" x14ac:dyDescent="0.25">
      <c r="E4087"/>
      <c r="F4087"/>
      <c r="G4087"/>
    </row>
    <row r="4088" spans="5:7" x14ac:dyDescent="0.25">
      <c r="E4088"/>
      <c r="F4088"/>
      <c r="G4088"/>
    </row>
    <row r="4089" spans="5:7" x14ac:dyDescent="0.25">
      <c r="E4089"/>
      <c r="F4089"/>
      <c r="G4089"/>
    </row>
    <row r="4090" spans="5:7" x14ac:dyDescent="0.25">
      <c r="E4090"/>
      <c r="F4090"/>
      <c r="G4090"/>
    </row>
    <row r="4091" spans="5:7" x14ac:dyDescent="0.25">
      <c r="E4091"/>
      <c r="F4091"/>
      <c r="G4091"/>
    </row>
    <row r="4092" spans="5:7" x14ac:dyDescent="0.25">
      <c r="E4092"/>
      <c r="F4092"/>
      <c r="G4092"/>
    </row>
    <row r="4093" spans="5:7" x14ac:dyDescent="0.25">
      <c r="E4093"/>
      <c r="F4093"/>
      <c r="G4093"/>
    </row>
    <row r="4094" spans="5:7" x14ac:dyDescent="0.25">
      <c r="E4094"/>
      <c r="F4094"/>
      <c r="G4094"/>
    </row>
    <row r="4095" spans="5:7" x14ac:dyDescent="0.25">
      <c r="E4095"/>
      <c r="F4095"/>
      <c r="G4095"/>
    </row>
    <row r="4096" spans="5:7" x14ac:dyDescent="0.25">
      <c r="E4096"/>
      <c r="F4096"/>
      <c r="G4096"/>
    </row>
    <row r="4097" spans="5:7" x14ac:dyDescent="0.25">
      <c r="E4097"/>
      <c r="F4097"/>
      <c r="G4097"/>
    </row>
    <row r="4098" spans="5:7" x14ac:dyDescent="0.25">
      <c r="E4098"/>
      <c r="F4098"/>
      <c r="G4098"/>
    </row>
    <row r="4099" spans="5:7" x14ac:dyDescent="0.25">
      <c r="E4099"/>
      <c r="F4099"/>
      <c r="G4099"/>
    </row>
    <row r="4100" spans="5:7" x14ac:dyDescent="0.25">
      <c r="E4100"/>
      <c r="F4100"/>
      <c r="G4100"/>
    </row>
    <row r="4101" spans="5:7" x14ac:dyDescent="0.25">
      <c r="E4101"/>
      <c r="F4101"/>
      <c r="G4101"/>
    </row>
    <row r="4102" spans="5:7" x14ac:dyDescent="0.25">
      <c r="E4102"/>
      <c r="F4102"/>
      <c r="G4102"/>
    </row>
    <row r="4103" spans="5:7" x14ac:dyDescent="0.25">
      <c r="E4103"/>
      <c r="F4103"/>
      <c r="G4103"/>
    </row>
    <row r="4104" spans="5:7" x14ac:dyDescent="0.25">
      <c r="E4104"/>
      <c r="F4104"/>
      <c r="G4104"/>
    </row>
    <row r="4105" spans="5:7" x14ac:dyDescent="0.25">
      <c r="E4105"/>
      <c r="F4105"/>
      <c r="G4105"/>
    </row>
    <row r="4106" spans="5:7" x14ac:dyDescent="0.25">
      <c r="E4106"/>
      <c r="F4106"/>
      <c r="G4106"/>
    </row>
    <row r="4107" spans="5:7" x14ac:dyDescent="0.25">
      <c r="E4107"/>
      <c r="F4107"/>
      <c r="G4107"/>
    </row>
    <row r="4108" spans="5:7" x14ac:dyDescent="0.25">
      <c r="E4108"/>
      <c r="F4108"/>
      <c r="G4108"/>
    </row>
    <row r="4109" spans="5:7" x14ac:dyDescent="0.25">
      <c r="E4109"/>
      <c r="F4109"/>
      <c r="G4109"/>
    </row>
    <row r="4110" spans="5:7" x14ac:dyDescent="0.25">
      <c r="E4110"/>
      <c r="F4110"/>
      <c r="G4110"/>
    </row>
    <row r="4111" spans="5:7" x14ac:dyDescent="0.25">
      <c r="E4111"/>
      <c r="F4111"/>
      <c r="G4111"/>
    </row>
    <row r="4112" spans="5:7" x14ac:dyDescent="0.25">
      <c r="E4112"/>
      <c r="F4112"/>
      <c r="G4112"/>
    </row>
    <row r="4113" spans="5:7" x14ac:dyDescent="0.25">
      <c r="E4113"/>
      <c r="F4113"/>
      <c r="G4113"/>
    </row>
    <row r="4114" spans="5:7" x14ac:dyDescent="0.25">
      <c r="E4114"/>
      <c r="F4114"/>
      <c r="G4114"/>
    </row>
    <row r="4115" spans="5:7" x14ac:dyDescent="0.25">
      <c r="E4115"/>
      <c r="F4115"/>
      <c r="G4115"/>
    </row>
    <row r="4116" spans="5:7" x14ac:dyDescent="0.25">
      <c r="E4116"/>
      <c r="F4116"/>
      <c r="G4116"/>
    </row>
    <row r="4117" spans="5:7" x14ac:dyDescent="0.25">
      <c r="E4117"/>
      <c r="F4117"/>
      <c r="G4117"/>
    </row>
    <row r="4118" spans="5:7" x14ac:dyDescent="0.25">
      <c r="E4118"/>
      <c r="F4118"/>
      <c r="G4118"/>
    </row>
    <row r="4119" spans="5:7" x14ac:dyDescent="0.25">
      <c r="E4119"/>
      <c r="F4119"/>
      <c r="G4119"/>
    </row>
    <row r="4120" spans="5:7" x14ac:dyDescent="0.25">
      <c r="E4120"/>
      <c r="F4120"/>
      <c r="G4120"/>
    </row>
    <row r="4121" spans="5:7" x14ac:dyDescent="0.25">
      <c r="E4121"/>
      <c r="F4121"/>
      <c r="G4121"/>
    </row>
    <row r="4122" spans="5:7" x14ac:dyDescent="0.25">
      <c r="E4122"/>
      <c r="F4122"/>
      <c r="G4122"/>
    </row>
    <row r="4123" spans="5:7" x14ac:dyDescent="0.25">
      <c r="E4123"/>
      <c r="F4123"/>
      <c r="G4123"/>
    </row>
    <row r="4124" spans="5:7" x14ac:dyDescent="0.25">
      <c r="E4124"/>
      <c r="F4124"/>
      <c r="G4124"/>
    </row>
    <row r="4125" spans="5:7" x14ac:dyDescent="0.25">
      <c r="E4125"/>
      <c r="F4125"/>
      <c r="G4125"/>
    </row>
    <row r="4126" spans="5:7" x14ac:dyDescent="0.25">
      <c r="E4126"/>
      <c r="F4126"/>
      <c r="G4126"/>
    </row>
    <row r="4127" spans="5:7" x14ac:dyDescent="0.25">
      <c r="E4127"/>
      <c r="F4127"/>
      <c r="G4127"/>
    </row>
    <row r="4128" spans="5:7" x14ac:dyDescent="0.25">
      <c r="E4128"/>
      <c r="F4128"/>
      <c r="G4128"/>
    </row>
    <row r="4129" spans="5:7" x14ac:dyDescent="0.25">
      <c r="E4129"/>
      <c r="F4129"/>
      <c r="G4129"/>
    </row>
    <row r="4130" spans="5:7" x14ac:dyDescent="0.25">
      <c r="E4130"/>
      <c r="F4130"/>
      <c r="G4130"/>
    </row>
    <row r="4131" spans="5:7" x14ac:dyDescent="0.25">
      <c r="E4131"/>
      <c r="F4131"/>
      <c r="G4131"/>
    </row>
    <row r="4132" spans="5:7" x14ac:dyDescent="0.25">
      <c r="E4132"/>
      <c r="F4132"/>
      <c r="G4132"/>
    </row>
    <row r="4133" spans="5:7" x14ac:dyDescent="0.25">
      <c r="E4133"/>
      <c r="F4133"/>
      <c r="G4133"/>
    </row>
    <row r="4134" spans="5:7" x14ac:dyDescent="0.25">
      <c r="E4134"/>
      <c r="F4134"/>
      <c r="G4134"/>
    </row>
    <row r="4135" spans="5:7" x14ac:dyDescent="0.25">
      <c r="E4135"/>
      <c r="F4135"/>
      <c r="G4135"/>
    </row>
    <row r="4136" spans="5:7" x14ac:dyDescent="0.25">
      <c r="E4136"/>
      <c r="F4136"/>
      <c r="G4136"/>
    </row>
    <row r="4137" spans="5:7" x14ac:dyDescent="0.25">
      <c r="E4137"/>
      <c r="F4137"/>
      <c r="G4137"/>
    </row>
    <row r="4138" spans="5:7" x14ac:dyDescent="0.25">
      <c r="E4138"/>
      <c r="F4138"/>
      <c r="G4138"/>
    </row>
    <row r="4139" spans="5:7" x14ac:dyDescent="0.25">
      <c r="E4139"/>
      <c r="F4139"/>
      <c r="G4139"/>
    </row>
    <row r="4140" spans="5:7" x14ac:dyDescent="0.25">
      <c r="E4140"/>
      <c r="F4140"/>
      <c r="G4140"/>
    </row>
    <row r="4141" spans="5:7" x14ac:dyDescent="0.25">
      <c r="E4141"/>
      <c r="F4141"/>
      <c r="G4141"/>
    </row>
    <row r="4142" spans="5:7" x14ac:dyDescent="0.25">
      <c r="E4142"/>
      <c r="F4142"/>
      <c r="G4142"/>
    </row>
    <row r="4143" spans="5:7" x14ac:dyDescent="0.25">
      <c r="E4143"/>
      <c r="F4143"/>
      <c r="G4143"/>
    </row>
    <row r="4144" spans="5:7" x14ac:dyDescent="0.25">
      <c r="E4144"/>
      <c r="F4144"/>
      <c r="G4144"/>
    </row>
    <row r="4145" spans="5:7" x14ac:dyDescent="0.25">
      <c r="E4145"/>
      <c r="F4145"/>
      <c r="G4145"/>
    </row>
    <row r="4146" spans="5:7" x14ac:dyDescent="0.25">
      <c r="E4146"/>
      <c r="F4146"/>
      <c r="G4146"/>
    </row>
    <row r="4147" spans="5:7" x14ac:dyDescent="0.25">
      <c r="E4147"/>
      <c r="F4147"/>
      <c r="G4147"/>
    </row>
    <row r="4148" spans="5:7" x14ac:dyDescent="0.25">
      <c r="E4148"/>
      <c r="F4148"/>
      <c r="G4148"/>
    </row>
    <row r="4149" spans="5:7" x14ac:dyDescent="0.25">
      <c r="E4149"/>
      <c r="F4149"/>
      <c r="G4149"/>
    </row>
    <row r="4150" spans="5:7" x14ac:dyDescent="0.25">
      <c r="E4150"/>
      <c r="F4150"/>
      <c r="G4150"/>
    </row>
    <row r="4151" spans="5:7" x14ac:dyDescent="0.25">
      <c r="E4151"/>
      <c r="F4151"/>
      <c r="G4151"/>
    </row>
    <row r="4152" spans="5:7" x14ac:dyDescent="0.25">
      <c r="E4152"/>
      <c r="F4152"/>
      <c r="G4152"/>
    </row>
    <row r="4153" spans="5:7" x14ac:dyDescent="0.25">
      <c r="E4153"/>
      <c r="F4153"/>
      <c r="G4153"/>
    </row>
    <row r="4154" spans="5:7" x14ac:dyDescent="0.25">
      <c r="E4154"/>
      <c r="F4154"/>
      <c r="G4154"/>
    </row>
    <row r="4155" spans="5:7" x14ac:dyDescent="0.25">
      <c r="E4155"/>
      <c r="F4155"/>
      <c r="G4155"/>
    </row>
    <row r="4156" spans="5:7" x14ac:dyDescent="0.25">
      <c r="E4156"/>
      <c r="F4156"/>
      <c r="G4156"/>
    </row>
    <row r="4157" spans="5:7" x14ac:dyDescent="0.25">
      <c r="E4157"/>
      <c r="F4157"/>
      <c r="G4157"/>
    </row>
    <row r="4158" spans="5:7" x14ac:dyDescent="0.25">
      <c r="E4158"/>
      <c r="F4158"/>
      <c r="G4158"/>
    </row>
    <row r="4159" spans="5:7" x14ac:dyDescent="0.25">
      <c r="E4159"/>
      <c r="F4159"/>
      <c r="G4159"/>
    </row>
    <row r="4160" spans="5:7" x14ac:dyDescent="0.25">
      <c r="E4160"/>
      <c r="F4160"/>
      <c r="G4160"/>
    </row>
    <row r="4161" spans="5:7" x14ac:dyDescent="0.25">
      <c r="E4161"/>
      <c r="F4161"/>
      <c r="G4161"/>
    </row>
    <row r="4162" spans="5:7" x14ac:dyDescent="0.25">
      <c r="E4162"/>
      <c r="F4162"/>
      <c r="G4162"/>
    </row>
    <row r="4163" spans="5:7" x14ac:dyDescent="0.25">
      <c r="E4163"/>
      <c r="F4163"/>
      <c r="G4163"/>
    </row>
    <row r="4164" spans="5:7" x14ac:dyDescent="0.25">
      <c r="E4164"/>
      <c r="F4164"/>
      <c r="G4164"/>
    </row>
    <row r="4165" spans="5:7" x14ac:dyDescent="0.25">
      <c r="E4165"/>
      <c r="F4165"/>
      <c r="G4165"/>
    </row>
    <row r="4166" spans="5:7" x14ac:dyDescent="0.25">
      <c r="E4166"/>
      <c r="F4166"/>
      <c r="G4166"/>
    </row>
    <row r="4167" spans="5:7" x14ac:dyDescent="0.25">
      <c r="E4167"/>
      <c r="F4167"/>
      <c r="G4167"/>
    </row>
    <row r="4168" spans="5:7" x14ac:dyDescent="0.25">
      <c r="E4168"/>
      <c r="F4168"/>
      <c r="G4168"/>
    </row>
    <row r="4169" spans="5:7" x14ac:dyDescent="0.25">
      <c r="E4169"/>
      <c r="F4169"/>
      <c r="G4169"/>
    </row>
    <row r="4170" spans="5:7" x14ac:dyDescent="0.25">
      <c r="E4170"/>
      <c r="F4170"/>
      <c r="G4170"/>
    </row>
    <row r="4171" spans="5:7" x14ac:dyDescent="0.25">
      <c r="E4171"/>
      <c r="F4171"/>
      <c r="G4171"/>
    </row>
    <row r="4172" spans="5:7" x14ac:dyDescent="0.25">
      <c r="E4172"/>
      <c r="F4172"/>
      <c r="G4172"/>
    </row>
    <row r="4173" spans="5:7" x14ac:dyDescent="0.25">
      <c r="E4173"/>
      <c r="F4173"/>
      <c r="G4173"/>
    </row>
    <row r="4174" spans="5:7" x14ac:dyDescent="0.25">
      <c r="E4174"/>
      <c r="F4174"/>
      <c r="G4174"/>
    </row>
    <row r="4175" spans="5:7" x14ac:dyDescent="0.25">
      <c r="E4175"/>
      <c r="F4175"/>
      <c r="G4175"/>
    </row>
    <row r="4176" spans="5:7" x14ac:dyDescent="0.25">
      <c r="E4176"/>
      <c r="F4176"/>
      <c r="G4176"/>
    </row>
    <row r="4177" spans="5:7" x14ac:dyDescent="0.25">
      <c r="E4177"/>
      <c r="F4177"/>
      <c r="G4177"/>
    </row>
    <row r="4178" spans="5:7" x14ac:dyDescent="0.25">
      <c r="E4178"/>
      <c r="F4178"/>
      <c r="G4178"/>
    </row>
    <row r="4179" spans="5:7" x14ac:dyDescent="0.25">
      <c r="E4179"/>
      <c r="F4179"/>
      <c r="G4179"/>
    </row>
    <row r="4180" spans="5:7" x14ac:dyDescent="0.25">
      <c r="E4180"/>
      <c r="F4180"/>
      <c r="G4180"/>
    </row>
    <row r="4181" spans="5:7" x14ac:dyDescent="0.25">
      <c r="E4181"/>
      <c r="F4181"/>
      <c r="G4181"/>
    </row>
    <row r="4182" spans="5:7" x14ac:dyDescent="0.25">
      <c r="E4182"/>
      <c r="F4182"/>
      <c r="G4182"/>
    </row>
    <row r="4183" spans="5:7" x14ac:dyDescent="0.25">
      <c r="E4183"/>
      <c r="F4183"/>
      <c r="G4183"/>
    </row>
    <row r="4184" spans="5:7" x14ac:dyDescent="0.25">
      <c r="E4184"/>
      <c r="F4184"/>
      <c r="G4184"/>
    </row>
    <row r="4185" spans="5:7" x14ac:dyDescent="0.25">
      <c r="E4185"/>
      <c r="F4185"/>
      <c r="G4185"/>
    </row>
    <row r="4186" spans="5:7" x14ac:dyDescent="0.25">
      <c r="E4186"/>
      <c r="F4186"/>
      <c r="G4186"/>
    </row>
    <row r="4187" spans="5:7" x14ac:dyDescent="0.25">
      <c r="E4187"/>
      <c r="F4187"/>
      <c r="G4187"/>
    </row>
    <row r="4188" spans="5:7" x14ac:dyDescent="0.25">
      <c r="E4188"/>
      <c r="F4188"/>
      <c r="G4188"/>
    </row>
    <row r="4189" spans="5:7" x14ac:dyDescent="0.25">
      <c r="E4189"/>
      <c r="F4189"/>
      <c r="G4189"/>
    </row>
    <row r="4190" spans="5:7" x14ac:dyDescent="0.25">
      <c r="E4190"/>
      <c r="F4190"/>
      <c r="G4190"/>
    </row>
    <row r="4191" spans="5:7" x14ac:dyDescent="0.25">
      <c r="E4191"/>
      <c r="F4191"/>
      <c r="G4191"/>
    </row>
    <row r="4192" spans="5:7" x14ac:dyDescent="0.25">
      <c r="E4192"/>
      <c r="F4192"/>
      <c r="G4192"/>
    </row>
    <row r="4193" spans="5:7" x14ac:dyDescent="0.25">
      <c r="E4193"/>
      <c r="F4193"/>
      <c r="G4193"/>
    </row>
    <row r="4194" spans="5:7" x14ac:dyDescent="0.25">
      <c r="E4194"/>
      <c r="F4194"/>
      <c r="G4194"/>
    </row>
    <row r="4195" spans="5:7" x14ac:dyDescent="0.25">
      <c r="E4195"/>
      <c r="F4195"/>
      <c r="G4195"/>
    </row>
    <row r="4196" spans="5:7" x14ac:dyDescent="0.25">
      <c r="E4196"/>
      <c r="F4196"/>
      <c r="G4196"/>
    </row>
    <row r="4197" spans="5:7" x14ac:dyDescent="0.25">
      <c r="E4197"/>
      <c r="F4197"/>
      <c r="G4197"/>
    </row>
    <row r="4198" spans="5:7" x14ac:dyDescent="0.25">
      <c r="E4198"/>
      <c r="F4198"/>
      <c r="G4198"/>
    </row>
    <row r="4199" spans="5:7" x14ac:dyDescent="0.25">
      <c r="E4199"/>
      <c r="F4199"/>
      <c r="G4199"/>
    </row>
    <row r="4200" spans="5:7" x14ac:dyDescent="0.25">
      <c r="E4200"/>
      <c r="F4200"/>
      <c r="G4200"/>
    </row>
    <row r="4201" spans="5:7" x14ac:dyDescent="0.25">
      <c r="E4201"/>
      <c r="F4201"/>
      <c r="G4201"/>
    </row>
    <row r="4202" spans="5:7" x14ac:dyDescent="0.25">
      <c r="E4202"/>
      <c r="F4202"/>
      <c r="G4202"/>
    </row>
    <row r="4203" spans="5:7" x14ac:dyDescent="0.25">
      <c r="E4203"/>
      <c r="F4203"/>
      <c r="G4203"/>
    </row>
    <row r="4204" spans="5:7" x14ac:dyDescent="0.25">
      <c r="E4204"/>
      <c r="F4204"/>
      <c r="G4204"/>
    </row>
    <row r="4205" spans="5:7" x14ac:dyDescent="0.25">
      <c r="E4205"/>
      <c r="F4205"/>
      <c r="G4205"/>
    </row>
    <row r="4206" spans="5:7" x14ac:dyDescent="0.25">
      <c r="E4206"/>
      <c r="F4206"/>
      <c r="G4206"/>
    </row>
    <row r="4207" spans="5:7" x14ac:dyDescent="0.25">
      <c r="E4207"/>
      <c r="F4207"/>
      <c r="G4207"/>
    </row>
    <row r="4208" spans="5:7" x14ac:dyDescent="0.25">
      <c r="E4208"/>
      <c r="F4208"/>
      <c r="G4208"/>
    </row>
    <row r="4209" spans="5:7" x14ac:dyDescent="0.25">
      <c r="E4209"/>
      <c r="F4209"/>
      <c r="G4209"/>
    </row>
    <row r="4210" spans="5:7" x14ac:dyDescent="0.25">
      <c r="E4210"/>
      <c r="F4210"/>
      <c r="G4210"/>
    </row>
    <row r="4211" spans="5:7" x14ac:dyDescent="0.25">
      <c r="E4211"/>
      <c r="F4211"/>
      <c r="G4211"/>
    </row>
    <row r="4212" spans="5:7" x14ac:dyDescent="0.25">
      <c r="E4212"/>
      <c r="F4212"/>
      <c r="G4212"/>
    </row>
    <row r="4213" spans="5:7" x14ac:dyDescent="0.25">
      <c r="E4213"/>
      <c r="F4213"/>
      <c r="G4213"/>
    </row>
    <row r="4214" spans="5:7" x14ac:dyDescent="0.25">
      <c r="E4214"/>
      <c r="F4214"/>
      <c r="G4214"/>
    </row>
    <row r="4215" spans="5:7" x14ac:dyDescent="0.25">
      <c r="E4215"/>
      <c r="F4215"/>
      <c r="G4215"/>
    </row>
    <row r="4216" spans="5:7" x14ac:dyDescent="0.25">
      <c r="E4216"/>
      <c r="F4216"/>
      <c r="G4216"/>
    </row>
    <row r="4217" spans="5:7" x14ac:dyDescent="0.25">
      <c r="E4217"/>
      <c r="F4217"/>
      <c r="G4217"/>
    </row>
    <row r="4218" spans="5:7" x14ac:dyDescent="0.25">
      <c r="E4218"/>
      <c r="F4218"/>
      <c r="G4218"/>
    </row>
    <row r="4219" spans="5:7" x14ac:dyDescent="0.25">
      <c r="E4219"/>
      <c r="F4219"/>
      <c r="G4219"/>
    </row>
    <row r="4220" spans="5:7" x14ac:dyDescent="0.25">
      <c r="E4220"/>
      <c r="F4220"/>
      <c r="G4220"/>
    </row>
    <row r="4221" spans="5:7" x14ac:dyDescent="0.25">
      <c r="E4221"/>
      <c r="F4221"/>
      <c r="G4221"/>
    </row>
    <row r="4222" spans="5:7" x14ac:dyDescent="0.25">
      <c r="E4222"/>
      <c r="F4222"/>
      <c r="G4222"/>
    </row>
    <row r="4223" spans="5:7" x14ac:dyDescent="0.25">
      <c r="E4223"/>
      <c r="F4223"/>
      <c r="G4223"/>
    </row>
    <row r="4224" spans="5:7" x14ac:dyDescent="0.25">
      <c r="E4224"/>
      <c r="F4224"/>
      <c r="G4224"/>
    </row>
    <row r="4225" spans="5:7" x14ac:dyDescent="0.25">
      <c r="E4225"/>
      <c r="F4225"/>
      <c r="G4225"/>
    </row>
    <row r="4226" spans="5:7" x14ac:dyDescent="0.25">
      <c r="E4226"/>
      <c r="F4226"/>
      <c r="G4226"/>
    </row>
    <row r="4227" spans="5:7" x14ac:dyDescent="0.25">
      <c r="E4227"/>
      <c r="F4227"/>
      <c r="G4227"/>
    </row>
    <row r="4228" spans="5:7" x14ac:dyDescent="0.25">
      <c r="E4228"/>
      <c r="F4228"/>
      <c r="G4228"/>
    </row>
    <row r="4229" spans="5:7" x14ac:dyDescent="0.25">
      <c r="E4229"/>
      <c r="F4229"/>
      <c r="G4229"/>
    </row>
    <row r="4230" spans="5:7" x14ac:dyDescent="0.25">
      <c r="E4230"/>
      <c r="F4230"/>
      <c r="G4230"/>
    </row>
    <row r="4231" spans="5:7" x14ac:dyDescent="0.25">
      <c r="E4231"/>
      <c r="F4231"/>
      <c r="G4231"/>
    </row>
    <row r="4232" spans="5:7" x14ac:dyDescent="0.25">
      <c r="E4232"/>
      <c r="F4232"/>
      <c r="G4232"/>
    </row>
    <row r="4233" spans="5:7" x14ac:dyDescent="0.25">
      <c r="E4233"/>
      <c r="F4233"/>
      <c r="G4233"/>
    </row>
    <row r="4234" spans="5:7" x14ac:dyDescent="0.25">
      <c r="E4234"/>
      <c r="F4234"/>
      <c r="G4234"/>
    </row>
    <row r="4235" spans="5:7" x14ac:dyDescent="0.25">
      <c r="E4235"/>
      <c r="F4235"/>
      <c r="G4235"/>
    </row>
    <row r="4236" spans="5:7" x14ac:dyDescent="0.25">
      <c r="E4236"/>
      <c r="F4236"/>
      <c r="G4236"/>
    </row>
    <row r="4237" spans="5:7" x14ac:dyDescent="0.25">
      <c r="E4237"/>
      <c r="F4237"/>
      <c r="G4237"/>
    </row>
    <row r="4238" spans="5:7" x14ac:dyDescent="0.25">
      <c r="E4238"/>
      <c r="F4238"/>
      <c r="G4238"/>
    </row>
    <row r="4239" spans="5:7" x14ac:dyDescent="0.25">
      <c r="E4239"/>
      <c r="F4239"/>
      <c r="G4239"/>
    </row>
    <row r="4240" spans="5:7" x14ac:dyDescent="0.25">
      <c r="E4240"/>
      <c r="F4240"/>
      <c r="G4240"/>
    </row>
    <row r="4241" spans="5:7" x14ac:dyDescent="0.25">
      <c r="E4241"/>
      <c r="F4241"/>
      <c r="G4241"/>
    </row>
    <row r="4242" spans="5:7" x14ac:dyDescent="0.25">
      <c r="E4242"/>
      <c r="F4242"/>
      <c r="G4242"/>
    </row>
    <row r="4243" spans="5:7" x14ac:dyDescent="0.25">
      <c r="E4243"/>
      <c r="F4243"/>
      <c r="G4243"/>
    </row>
    <row r="4244" spans="5:7" x14ac:dyDescent="0.25">
      <c r="E4244"/>
      <c r="F4244"/>
      <c r="G4244"/>
    </row>
    <row r="4245" spans="5:7" x14ac:dyDescent="0.25">
      <c r="E4245"/>
      <c r="F4245"/>
      <c r="G4245"/>
    </row>
    <row r="4246" spans="5:7" x14ac:dyDescent="0.25">
      <c r="E4246"/>
      <c r="F4246"/>
      <c r="G4246"/>
    </row>
    <row r="4247" spans="5:7" x14ac:dyDescent="0.25">
      <c r="E4247"/>
      <c r="F4247"/>
      <c r="G4247"/>
    </row>
    <row r="4248" spans="5:7" x14ac:dyDescent="0.25">
      <c r="E4248"/>
      <c r="F4248"/>
      <c r="G4248"/>
    </row>
    <row r="4249" spans="5:7" x14ac:dyDescent="0.25">
      <c r="E4249"/>
      <c r="F4249"/>
      <c r="G4249"/>
    </row>
    <row r="4250" spans="5:7" x14ac:dyDescent="0.25">
      <c r="E4250"/>
      <c r="F4250"/>
      <c r="G4250"/>
    </row>
    <row r="4251" spans="5:7" x14ac:dyDescent="0.25">
      <c r="E4251"/>
      <c r="F4251"/>
      <c r="G4251"/>
    </row>
    <row r="4252" spans="5:7" x14ac:dyDescent="0.25">
      <c r="E4252"/>
      <c r="F4252"/>
      <c r="G4252"/>
    </row>
    <row r="4253" spans="5:7" x14ac:dyDescent="0.25">
      <c r="E4253"/>
      <c r="F4253"/>
      <c r="G4253"/>
    </row>
    <row r="4254" spans="5:7" x14ac:dyDescent="0.25">
      <c r="E4254"/>
      <c r="F4254"/>
      <c r="G4254"/>
    </row>
    <row r="4255" spans="5:7" x14ac:dyDescent="0.25">
      <c r="E4255"/>
      <c r="F4255"/>
      <c r="G4255"/>
    </row>
    <row r="4256" spans="5:7" x14ac:dyDescent="0.25">
      <c r="E4256"/>
      <c r="F4256"/>
      <c r="G4256"/>
    </row>
    <row r="4257" spans="5:7" x14ac:dyDescent="0.25">
      <c r="E4257"/>
      <c r="F4257"/>
      <c r="G4257"/>
    </row>
    <row r="4258" spans="5:7" x14ac:dyDescent="0.25">
      <c r="E4258"/>
      <c r="F4258"/>
      <c r="G4258"/>
    </row>
    <row r="4259" spans="5:7" x14ac:dyDescent="0.25">
      <c r="E4259"/>
      <c r="F4259"/>
      <c r="G4259"/>
    </row>
    <row r="4260" spans="5:7" x14ac:dyDescent="0.25">
      <c r="E4260"/>
      <c r="F4260"/>
      <c r="G4260"/>
    </row>
    <row r="4261" spans="5:7" x14ac:dyDescent="0.25">
      <c r="E4261"/>
      <c r="F4261"/>
      <c r="G4261"/>
    </row>
    <row r="4262" spans="5:7" x14ac:dyDescent="0.25">
      <c r="E4262"/>
      <c r="F4262"/>
      <c r="G4262"/>
    </row>
    <row r="4263" spans="5:7" x14ac:dyDescent="0.25">
      <c r="E4263"/>
      <c r="F4263"/>
      <c r="G4263"/>
    </row>
    <row r="4264" spans="5:7" x14ac:dyDescent="0.25">
      <c r="E4264"/>
      <c r="F4264"/>
      <c r="G4264"/>
    </row>
    <row r="4265" spans="5:7" x14ac:dyDescent="0.25">
      <c r="E4265"/>
      <c r="F4265"/>
      <c r="G4265"/>
    </row>
    <row r="4266" spans="5:7" x14ac:dyDescent="0.25">
      <c r="E4266"/>
      <c r="F4266"/>
      <c r="G4266"/>
    </row>
    <row r="4267" spans="5:7" x14ac:dyDescent="0.25">
      <c r="E4267"/>
      <c r="F4267"/>
      <c r="G4267"/>
    </row>
    <row r="4268" spans="5:7" x14ac:dyDescent="0.25">
      <c r="E4268"/>
      <c r="F4268"/>
      <c r="G4268"/>
    </row>
    <row r="4269" spans="5:7" x14ac:dyDescent="0.25">
      <c r="E4269"/>
      <c r="F4269"/>
      <c r="G4269"/>
    </row>
    <row r="4270" spans="5:7" x14ac:dyDescent="0.25">
      <c r="E4270"/>
      <c r="F4270"/>
      <c r="G4270"/>
    </row>
    <row r="4271" spans="5:7" x14ac:dyDescent="0.25">
      <c r="E4271"/>
      <c r="F4271"/>
      <c r="G4271"/>
    </row>
    <row r="4272" spans="5:7" x14ac:dyDescent="0.25">
      <c r="E4272"/>
      <c r="F4272"/>
      <c r="G4272"/>
    </row>
    <row r="4273" spans="5:7" x14ac:dyDescent="0.25">
      <c r="E4273"/>
      <c r="F4273"/>
      <c r="G4273"/>
    </row>
    <row r="4274" spans="5:7" x14ac:dyDescent="0.25">
      <c r="E4274"/>
      <c r="F4274"/>
      <c r="G4274"/>
    </row>
    <row r="4275" spans="5:7" x14ac:dyDescent="0.25">
      <c r="E4275"/>
      <c r="F4275"/>
      <c r="G4275"/>
    </row>
    <row r="4276" spans="5:7" x14ac:dyDescent="0.25">
      <c r="E4276"/>
      <c r="F4276"/>
      <c r="G4276"/>
    </row>
    <row r="4277" spans="5:7" x14ac:dyDescent="0.25">
      <c r="E4277"/>
      <c r="F4277"/>
      <c r="G4277"/>
    </row>
    <row r="4278" spans="5:7" x14ac:dyDescent="0.25">
      <c r="E4278"/>
      <c r="F4278"/>
      <c r="G4278"/>
    </row>
    <row r="4279" spans="5:7" x14ac:dyDescent="0.25">
      <c r="E4279"/>
      <c r="F4279"/>
      <c r="G4279"/>
    </row>
    <row r="4280" spans="5:7" x14ac:dyDescent="0.25">
      <c r="E4280"/>
      <c r="F4280"/>
      <c r="G4280"/>
    </row>
    <row r="4281" spans="5:7" x14ac:dyDescent="0.25">
      <c r="E4281"/>
      <c r="F4281"/>
      <c r="G4281"/>
    </row>
    <row r="4282" spans="5:7" x14ac:dyDescent="0.25">
      <c r="E4282"/>
      <c r="F4282"/>
      <c r="G4282"/>
    </row>
    <row r="4283" spans="5:7" x14ac:dyDescent="0.25">
      <c r="E4283"/>
      <c r="F4283"/>
      <c r="G4283"/>
    </row>
    <row r="4284" spans="5:7" x14ac:dyDescent="0.25">
      <c r="E4284"/>
      <c r="F4284"/>
      <c r="G4284"/>
    </row>
    <row r="4285" spans="5:7" x14ac:dyDescent="0.25">
      <c r="E4285"/>
      <c r="F4285"/>
      <c r="G4285"/>
    </row>
    <row r="4286" spans="5:7" x14ac:dyDescent="0.25">
      <c r="E4286"/>
      <c r="F4286"/>
      <c r="G4286"/>
    </row>
    <row r="4287" spans="5:7" x14ac:dyDescent="0.25">
      <c r="E4287"/>
      <c r="F4287"/>
      <c r="G4287"/>
    </row>
    <row r="4288" spans="5:7" x14ac:dyDescent="0.25">
      <c r="E4288"/>
      <c r="F4288"/>
      <c r="G4288"/>
    </row>
    <row r="4289" spans="5:7" x14ac:dyDescent="0.25">
      <c r="E4289"/>
      <c r="F4289"/>
      <c r="G4289"/>
    </row>
    <row r="4290" spans="5:7" x14ac:dyDescent="0.25">
      <c r="E4290"/>
      <c r="F4290"/>
      <c r="G4290"/>
    </row>
    <row r="4291" spans="5:7" x14ac:dyDescent="0.25">
      <c r="E4291"/>
      <c r="F4291"/>
      <c r="G4291"/>
    </row>
    <row r="4292" spans="5:7" x14ac:dyDescent="0.25">
      <c r="E4292"/>
      <c r="F4292"/>
      <c r="G4292"/>
    </row>
    <row r="4293" spans="5:7" x14ac:dyDescent="0.25">
      <c r="E4293"/>
      <c r="F4293"/>
      <c r="G4293"/>
    </row>
    <row r="4294" spans="5:7" x14ac:dyDescent="0.25">
      <c r="E4294"/>
      <c r="F4294"/>
      <c r="G4294"/>
    </row>
    <row r="4295" spans="5:7" x14ac:dyDescent="0.25">
      <c r="E4295"/>
      <c r="F4295"/>
      <c r="G4295"/>
    </row>
    <row r="4296" spans="5:7" x14ac:dyDescent="0.25">
      <c r="E4296"/>
      <c r="F4296"/>
      <c r="G4296"/>
    </row>
    <row r="4297" spans="5:7" x14ac:dyDescent="0.25">
      <c r="E4297"/>
      <c r="F4297"/>
      <c r="G4297"/>
    </row>
    <row r="4298" spans="5:7" x14ac:dyDescent="0.25">
      <c r="E4298"/>
      <c r="F4298"/>
      <c r="G4298"/>
    </row>
    <row r="4299" spans="5:7" x14ac:dyDescent="0.25">
      <c r="E4299"/>
      <c r="F4299"/>
      <c r="G4299"/>
    </row>
    <row r="4300" spans="5:7" x14ac:dyDescent="0.25">
      <c r="E4300"/>
      <c r="F4300"/>
      <c r="G4300"/>
    </row>
    <row r="4301" spans="5:7" x14ac:dyDescent="0.25">
      <c r="E4301"/>
      <c r="F4301"/>
      <c r="G4301"/>
    </row>
    <row r="4302" spans="5:7" x14ac:dyDescent="0.25">
      <c r="E4302"/>
      <c r="F4302"/>
      <c r="G4302"/>
    </row>
    <row r="4303" spans="5:7" x14ac:dyDescent="0.25">
      <c r="E4303"/>
      <c r="F4303"/>
      <c r="G4303"/>
    </row>
    <row r="4304" spans="5:7" x14ac:dyDescent="0.25">
      <c r="E4304"/>
      <c r="F4304"/>
      <c r="G4304"/>
    </row>
    <row r="4305" spans="5:7" x14ac:dyDescent="0.25">
      <c r="E4305"/>
      <c r="F4305"/>
      <c r="G4305"/>
    </row>
    <row r="4306" spans="5:7" x14ac:dyDescent="0.25">
      <c r="E4306"/>
      <c r="F4306"/>
      <c r="G4306"/>
    </row>
    <row r="4307" spans="5:7" x14ac:dyDescent="0.25">
      <c r="E4307"/>
      <c r="F4307"/>
      <c r="G4307"/>
    </row>
    <row r="4308" spans="5:7" x14ac:dyDescent="0.25">
      <c r="E4308"/>
      <c r="F4308"/>
      <c r="G4308"/>
    </row>
    <row r="4309" spans="5:7" x14ac:dyDescent="0.25">
      <c r="E4309"/>
      <c r="F4309"/>
      <c r="G4309"/>
    </row>
    <row r="4310" spans="5:7" x14ac:dyDescent="0.25">
      <c r="E4310"/>
      <c r="F4310"/>
      <c r="G4310"/>
    </row>
    <row r="4311" spans="5:7" x14ac:dyDescent="0.25">
      <c r="E4311"/>
      <c r="F4311"/>
      <c r="G4311"/>
    </row>
    <row r="4312" spans="5:7" x14ac:dyDescent="0.25">
      <c r="E4312"/>
      <c r="F4312"/>
      <c r="G4312"/>
    </row>
    <row r="4313" spans="5:7" x14ac:dyDescent="0.25">
      <c r="E4313"/>
      <c r="F4313"/>
      <c r="G4313"/>
    </row>
    <row r="4314" spans="5:7" x14ac:dyDescent="0.25">
      <c r="E4314"/>
      <c r="F4314"/>
      <c r="G4314"/>
    </row>
    <row r="4315" spans="5:7" x14ac:dyDescent="0.25">
      <c r="E4315"/>
      <c r="F4315"/>
      <c r="G4315"/>
    </row>
    <row r="4316" spans="5:7" x14ac:dyDescent="0.25">
      <c r="E4316"/>
      <c r="F4316"/>
      <c r="G4316"/>
    </row>
    <row r="4317" spans="5:7" x14ac:dyDescent="0.25">
      <c r="E4317"/>
      <c r="F4317"/>
      <c r="G4317"/>
    </row>
    <row r="4318" spans="5:7" x14ac:dyDescent="0.25">
      <c r="E4318"/>
      <c r="F4318"/>
      <c r="G4318"/>
    </row>
    <row r="4319" spans="5:7" x14ac:dyDescent="0.25">
      <c r="E4319"/>
      <c r="F4319"/>
      <c r="G4319"/>
    </row>
    <row r="4320" spans="5:7" x14ac:dyDescent="0.25">
      <c r="E4320"/>
      <c r="F4320"/>
      <c r="G4320"/>
    </row>
    <row r="4321" spans="5:7" x14ac:dyDescent="0.25">
      <c r="E4321"/>
      <c r="F4321"/>
      <c r="G4321"/>
    </row>
    <row r="4322" spans="5:7" x14ac:dyDescent="0.25">
      <c r="E4322"/>
      <c r="F4322"/>
      <c r="G4322"/>
    </row>
    <row r="4323" spans="5:7" x14ac:dyDescent="0.25">
      <c r="E4323"/>
      <c r="F4323"/>
      <c r="G4323"/>
    </row>
    <row r="4324" spans="5:7" x14ac:dyDescent="0.25">
      <c r="E4324"/>
      <c r="F4324"/>
      <c r="G4324"/>
    </row>
    <row r="4325" spans="5:7" x14ac:dyDescent="0.25">
      <c r="E4325"/>
      <c r="F4325"/>
      <c r="G4325"/>
    </row>
    <row r="4326" spans="5:7" x14ac:dyDescent="0.25">
      <c r="E4326"/>
      <c r="F4326"/>
      <c r="G4326"/>
    </row>
    <row r="4327" spans="5:7" x14ac:dyDescent="0.25">
      <c r="E4327"/>
      <c r="F4327"/>
      <c r="G4327"/>
    </row>
    <row r="4328" spans="5:7" x14ac:dyDescent="0.25">
      <c r="E4328"/>
      <c r="F4328"/>
      <c r="G4328"/>
    </row>
    <row r="4329" spans="5:7" x14ac:dyDescent="0.25">
      <c r="E4329"/>
      <c r="F4329"/>
      <c r="G4329"/>
    </row>
    <row r="4330" spans="5:7" x14ac:dyDescent="0.25">
      <c r="E4330"/>
      <c r="F4330"/>
      <c r="G4330"/>
    </row>
    <row r="4331" spans="5:7" x14ac:dyDescent="0.25">
      <c r="E4331"/>
      <c r="F4331"/>
      <c r="G4331"/>
    </row>
    <row r="4332" spans="5:7" x14ac:dyDescent="0.25">
      <c r="E4332"/>
      <c r="F4332"/>
      <c r="G4332"/>
    </row>
    <row r="4333" spans="5:7" x14ac:dyDescent="0.25">
      <c r="E4333"/>
      <c r="F4333"/>
      <c r="G4333"/>
    </row>
    <row r="4334" spans="5:7" x14ac:dyDescent="0.25">
      <c r="E4334"/>
      <c r="F4334"/>
      <c r="G4334"/>
    </row>
    <row r="4335" spans="5:7" x14ac:dyDescent="0.25">
      <c r="E4335"/>
      <c r="F4335"/>
      <c r="G4335"/>
    </row>
    <row r="4336" spans="5:7" x14ac:dyDescent="0.25">
      <c r="E4336"/>
      <c r="F4336"/>
      <c r="G4336"/>
    </row>
    <row r="4337" spans="5:7" x14ac:dyDescent="0.25">
      <c r="E4337"/>
      <c r="F4337"/>
      <c r="G4337"/>
    </row>
    <row r="4338" spans="5:7" x14ac:dyDescent="0.25">
      <c r="E4338"/>
      <c r="F4338"/>
      <c r="G4338"/>
    </row>
    <row r="4339" spans="5:7" x14ac:dyDescent="0.25">
      <c r="E4339"/>
      <c r="F4339"/>
      <c r="G4339"/>
    </row>
    <row r="4340" spans="5:7" x14ac:dyDescent="0.25">
      <c r="E4340"/>
      <c r="F4340"/>
      <c r="G4340"/>
    </row>
    <row r="4341" spans="5:7" x14ac:dyDescent="0.25">
      <c r="E4341"/>
      <c r="F4341"/>
      <c r="G4341"/>
    </row>
    <row r="4342" spans="5:7" x14ac:dyDescent="0.25">
      <c r="E4342"/>
      <c r="F4342"/>
      <c r="G4342"/>
    </row>
    <row r="4343" spans="5:7" x14ac:dyDescent="0.25">
      <c r="E4343"/>
      <c r="F4343"/>
      <c r="G4343"/>
    </row>
    <row r="4344" spans="5:7" x14ac:dyDescent="0.25">
      <c r="E4344"/>
      <c r="F4344"/>
      <c r="G4344"/>
    </row>
    <row r="4345" spans="5:7" x14ac:dyDescent="0.25">
      <c r="E4345"/>
      <c r="F4345"/>
      <c r="G4345"/>
    </row>
    <row r="4346" spans="5:7" x14ac:dyDescent="0.25">
      <c r="E4346"/>
      <c r="F4346"/>
      <c r="G4346"/>
    </row>
    <row r="4347" spans="5:7" x14ac:dyDescent="0.25">
      <c r="E4347"/>
      <c r="F4347"/>
      <c r="G4347"/>
    </row>
    <row r="4348" spans="5:7" x14ac:dyDescent="0.25">
      <c r="E4348"/>
      <c r="F4348"/>
      <c r="G4348"/>
    </row>
    <row r="4349" spans="5:7" x14ac:dyDescent="0.25">
      <c r="E4349"/>
      <c r="F4349"/>
      <c r="G4349"/>
    </row>
    <row r="4350" spans="5:7" x14ac:dyDescent="0.25">
      <c r="E4350"/>
      <c r="F4350"/>
      <c r="G4350"/>
    </row>
    <row r="4351" spans="5:7" x14ac:dyDescent="0.25">
      <c r="E4351"/>
      <c r="F4351"/>
      <c r="G4351"/>
    </row>
    <row r="4352" spans="5:7" x14ac:dyDescent="0.25">
      <c r="E4352"/>
      <c r="F4352"/>
      <c r="G4352"/>
    </row>
    <row r="4353" spans="5:7" x14ac:dyDescent="0.25">
      <c r="E4353"/>
      <c r="F4353"/>
      <c r="G4353"/>
    </row>
    <row r="4354" spans="5:7" x14ac:dyDescent="0.25">
      <c r="E4354"/>
      <c r="F4354"/>
      <c r="G4354"/>
    </row>
    <row r="4355" spans="5:7" x14ac:dyDescent="0.25">
      <c r="E4355"/>
      <c r="F4355"/>
      <c r="G4355"/>
    </row>
    <row r="4356" spans="5:7" x14ac:dyDescent="0.25">
      <c r="E4356"/>
      <c r="F4356"/>
      <c r="G4356"/>
    </row>
    <row r="4357" spans="5:7" x14ac:dyDescent="0.25">
      <c r="E4357"/>
      <c r="F4357"/>
      <c r="G4357"/>
    </row>
    <row r="4358" spans="5:7" x14ac:dyDescent="0.25">
      <c r="E4358"/>
      <c r="F4358"/>
      <c r="G4358"/>
    </row>
    <row r="4359" spans="5:7" x14ac:dyDescent="0.25">
      <c r="E4359"/>
      <c r="F4359"/>
      <c r="G4359"/>
    </row>
    <row r="4360" spans="5:7" x14ac:dyDescent="0.25">
      <c r="E4360"/>
      <c r="F4360"/>
      <c r="G4360"/>
    </row>
    <row r="4361" spans="5:7" x14ac:dyDescent="0.25">
      <c r="E4361"/>
      <c r="F4361"/>
      <c r="G4361"/>
    </row>
    <row r="4362" spans="5:7" x14ac:dyDescent="0.25">
      <c r="E4362"/>
      <c r="F4362"/>
      <c r="G4362"/>
    </row>
    <row r="4363" spans="5:7" x14ac:dyDescent="0.25">
      <c r="E4363"/>
      <c r="F4363"/>
      <c r="G436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Mestre</vt:lpstr>
      <vt:lpstr>2022</vt:lpstr>
      <vt:lpstr>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2020-01-08T07:20:59Z</dcterms:created>
  <dcterms:modified xsi:type="dcterms:W3CDTF">2023-02-09T07:06:07Z</dcterms:modified>
</cp:coreProperties>
</file>