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para publicar a 16.04.20\sac\"/>
    </mc:Choice>
  </mc:AlternateContent>
  <xr:revisionPtr revIDLastSave="0" documentId="13_ncr:1_{E75C4F6B-2EA8-4BB0-918B-A1CD0166ACFD}" xr6:coauthVersionLast="45" xr6:coauthVersionMax="45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Mestre" sheetId="12" state="hidden" r:id="rId1"/>
    <sheet name="2018" sheetId="18" r:id="rId2"/>
  </sheets>
  <definedNames>
    <definedName name="_xlnm._FilterDatabase" localSheetId="1" hidden="1">'2018'!$C$8:$O$1877</definedName>
    <definedName name="SegmentaciónDeDatos_Trimestre2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77" i="18" l="1"/>
  <c r="M1877" i="18"/>
  <c r="N1876" i="18"/>
  <c r="M1876" i="18"/>
  <c r="N1875" i="18"/>
  <c r="M1875" i="18"/>
  <c r="N1874" i="18"/>
  <c r="M1874" i="18"/>
  <c r="N1873" i="18"/>
  <c r="M1873" i="18"/>
  <c r="N1872" i="18"/>
  <c r="M1872" i="18"/>
  <c r="N1871" i="18"/>
  <c r="M1871" i="18"/>
  <c r="N1870" i="18"/>
  <c r="M1870" i="18"/>
  <c r="N1869" i="18"/>
  <c r="M1869" i="18"/>
  <c r="N1868" i="18"/>
  <c r="M1868" i="18"/>
  <c r="N1867" i="18"/>
  <c r="M1867" i="18"/>
  <c r="N1866" i="18"/>
  <c r="M1866" i="18"/>
  <c r="N1865" i="18"/>
  <c r="M1865" i="18"/>
  <c r="N1864" i="18"/>
  <c r="M1864" i="18"/>
  <c r="N1863" i="18"/>
  <c r="M1863" i="18"/>
  <c r="N1862" i="18"/>
  <c r="M1862" i="18"/>
  <c r="N1861" i="18"/>
  <c r="M1861" i="18"/>
  <c r="N1860" i="18"/>
  <c r="M1860" i="18"/>
  <c r="N1859" i="18"/>
  <c r="M1859" i="18"/>
  <c r="N1858" i="18"/>
  <c r="M1858" i="18"/>
  <c r="N1857" i="18"/>
  <c r="M1857" i="18"/>
  <c r="N1856" i="18"/>
  <c r="M1856" i="18"/>
  <c r="N1855" i="18"/>
  <c r="M1855" i="18"/>
  <c r="N1854" i="18"/>
  <c r="M1854" i="18"/>
  <c r="N1853" i="18"/>
  <c r="M1853" i="18"/>
  <c r="N1852" i="18"/>
  <c r="M1852" i="18"/>
  <c r="N1851" i="18"/>
  <c r="M1851" i="18"/>
  <c r="N1850" i="18"/>
  <c r="M1850" i="18"/>
  <c r="N1849" i="18"/>
  <c r="M1849" i="18"/>
  <c r="N1848" i="18"/>
  <c r="M1848" i="18"/>
  <c r="N1847" i="18"/>
  <c r="M1847" i="18"/>
  <c r="N1846" i="18"/>
  <c r="M1846" i="18"/>
  <c r="N1845" i="18"/>
  <c r="M1845" i="18"/>
  <c r="N1844" i="18"/>
  <c r="M1844" i="18"/>
  <c r="N1843" i="18"/>
  <c r="M1843" i="18"/>
  <c r="N1842" i="18"/>
  <c r="M1842" i="18"/>
  <c r="N1841" i="18"/>
  <c r="M1841" i="18"/>
  <c r="N1840" i="18"/>
  <c r="M1840" i="18"/>
  <c r="N1839" i="18"/>
  <c r="M1839" i="18"/>
  <c r="N1838" i="18"/>
  <c r="M1838" i="18"/>
  <c r="N1837" i="18"/>
  <c r="M1837" i="18"/>
  <c r="N1836" i="18"/>
  <c r="M1836" i="18"/>
  <c r="N1835" i="18"/>
  <c r="M1835" i="18"/>
  <c r="N1834" i="18"/>
  <c r="M1834" i="18"/>
  <c r="N1833" i="18"/>
  <c r="M1833" i="18"/>
  <c r="N1832" i="18"/>
  <c r="M1832" i="18"/>
  <c r="N1831" i="18"/>
  <c r="M1831" i="18"/>
  <c r="N1830" i="18"/>
  <c r="M1830" i="18"/>
  <c r="N1829" i="18"/>
  <c r="M1829" i="18"/>
  <c r="N1828" i="18"/>
  <c r="M1828" i="18"/>
  <c r="N1827" i="18"/>
  <c r="M1827" i="18"/>
  <c r="N1826" i="18"/>
  <c r="M1826" i="18"/>
  <c r="N1825" i="18"/>
  <c r="M1825" i="18"/>
  <c r="N1824" i="18"/>
  <c r="M1824" i="18"/>
  <c r="N1823" i="18"/>
  <c r="M1823" i="18"/>
  <c r="N1822" i="18"/>
  <c r="M1822" i="18"/>
  <c r="N1821" i="18"/>
  <c r="M1821" i="18"/>
  <c r="N1820" i="18"/>
  <c r="M1820" i="18"/>
  <c r="N1819" i="18"/>
  <c r="M1819" i="18"/>
  <c r="N1818" i="18"/>
  <c r="M1818" i="18"/>
  <c r="N1817" i="18"/>
  <c r="M1817" i="18"/>
  <c r="N1816" i="18"/>
  <c r="M1816" i="18"/>
  <c r="N1815" i="18"/>
  <c r="M1815" i="18"/>
  <c r="N1814" i="18"/>
  <c r="M1814" i="18"/>
  <c r="N1813" i="18"/>
  <c r="M1813" i="18"/>
  <c r="N1812" i="18"/>
  <c r="M1812" i="18"/>
  <c r="N1811" i="18"/>
  <c r="M1811" i="18"/>
  <c r="N1810" i="18"/>
  <c r="M1810" i="18"/>
  <c r="N1809" i="18"/>
  <c r="M1809" i="18"/>
  <c r="N1808" i="18"/>
  <c r="M1808" i="18"/>
  <c r="N1807" i="18"/>
  <c r="M1807" i="18"/>
  <c r="N1806" i="18"/>
  <c r="M1806" i="18"/>
  <c r="N1805" i="18"/>
  <c r="M1805" i="18"/>
  <c r="N1804" i="18"/>
  <c r="M1804" i="18"/>
  <c r="N1803" i="18"/>
  <c r="M1803" i="18"/>
  <c r="N1802" i="18"/>
  <c r="M1802" i="18"/>
  <c r="N1801" i="18"/>
  <c r="M1801" i="18"/>
  <c r="N1800" i="18"/>
  <c r="M1800" i="18"/>
  <c r="N1799" i="18"/>
  <c r="M1799" i="18"/>
  <c r="N1798" i="18"/>
  <c r="M1798" i="18"/>
  <c r="N1797" i="18"/>
  <c r="M1797" i="18"/>
  <c r="N1796" i="18"/>
  <c r="M1796" i="18"/>
  <c r="N1795" i="18"/>
  <c r="M1795" i="18"/>
  <c r="N1794" i="18"/>
  <c r="M1794" i="18"/>
  <c r="N1793" i="18"/>
  <c r="M1793" i="18"/>
  <c r="N1792" i="18"/>
  <c r="M1792" i="18"/>
  <c r="N1791" i="18"/>
  <c r="M1791" i="18"/>
  <c r="N1790" i="18"/>
  <c r="M1790" i="18"/>
  <c r="N1789" i="18"/>
  <c r="M1789" i="18"/>
  <c r="N1788" i="18"/>
  <c r="M1788" i="18"/>
  <c r="N1787" i="18"/>
  <c r="M1787" i="18"/>
  <c r="N1786" i="18"/>
  <c r="M1786" i="18"/>
  <c r="N1785" i="18"/>
  <c r="M1785" i="18"/>
  <c r="N1784" i="18"/>
  <c r="M1784" i="18"/>
  <c r="N1783" i="18"/>
  <c r="M1783" i="18"/>
  <c r="N1782" i="18"/>
  <c r="M1782" i="18"/>
  <c r="N1781" i="18"/>
  <c r="M1781" i="18"/>
  <c r="N1780" i="18"/>
  <c r="M1780" i="18"/>
  <c r="N1779" i="18"/>
  <c r="M1779" i="18"/>
  <c r="N1778" i="18"/>
  <c r="M1778" i="18"/>
  <c r="N1777" i="18"/>
  <c r="M1777" i="18"/>
  <c r="N1776" i="18"/>
  <c r="M1776" i="18"/>
  <c r="N1775" i="18"/>
  <c r="M1775" i="18"/>
  <c r="N1774" i="18"/>
  <c r="M1774" i="18"/>
  <c r="N1773" i="18"/>
  <c r="M1773" i="18"/>
  <c r="N1772" i="18"/>
  <c r="M1772" i="18"/>
  <c r="N1771" i="18"/>
  <c r="M1771" i="18"/>
  <c r="N1770" i="18"/>
  <c r="M1770" i="18"/>
  <c r="N1769" i="18"/>
  <c r="M1769" i="18"/>
  <c r="N1768" i="18"/>
  <c r="M1768" i="18"/>
  <c r="N1767" i="18"/>
  <c r="M1767" i="18"/>
  <c r="N1766" i="18"/>
  <c r="M1766" i="18"/>
  <c r="N1765" i="18"/>
  <c r="M1765" i="18"/>
  <c r="N1764" i="18"/>
  <c r="M1764" i="18"/>
  <c r="N1763" i="18"/>
  <c r="M1763" i="18"/>
  <c r="N1762" i="18"/>
  <c r="M1762" i="18"/>
  <c r="N1761" i="18"/>
  <c r="M1761" i="18"/>
  <c r="N1760" i="18"/>
  <c r="M1760" i="18"/>
  <c r="N1759" i="18"/>
  <c r="M1759" i="18"/>
  <c r="N1758" i="18"/>
  <c r="M1758" i="18"/>
  <c r="N1757" i="18"/>
  <c r="M1757" i="18"/>
  <c r="N1756" i="18"/>
  <c r="M1756" i="18"/>
  <c r="N1755" i="18"/>
  <c r="M1755" i="18"/>
  <c r="N1754" i="18"/>
  <c r="M1754" i="18"/>
  <c r="N1753" i="18"/>
  <c r="M1753" i="18"/>
  <c r="N1752" i="18"/>
  <c r="M1752" i="18"/>
  <c r="N1751" i="18"/>
  <c r="M1751" i="18"/>
  <c r="N1750" i="18"/>
  <c r="M1750" i="18"/>
  <c r="N1749" i="18"/>
  <c r="M1749" i="18"/>
  <c r="N1748" i="18"/>
  <c r="M1748" i="18"/>
  <c r="N1747" i="18"/>
  <c r="M1747" i="18"/>
  <c r="N1746" i="18"/>
  <c r="M1746" i="18"/>
  <c r="N1745" i="18"/>
  <c r="M1745" i="18"/>
  <c r="N1744" i="18"/>
  <c r="M1744" i="18"/>
  <c r="N1743" i="18"/>
  <c r="M1743" i="18"/>
  <c r="N1742" i="18"/>
  <c r="M1742" i="18"/>
  <c r="N1741" i="18"/>
  <c r="M1741" i="18"/>
  <c r="N1740" i="18"/>
  <c r="M1740" i="18"/>
  <c r="N1739" i="18"/>
  <c r="M1739" i="18"/>
  <c r="N1738" i="18"/>
  <c r="M1738" i="18"/>
  <c r="N1737" i="18"/>
  <c r="M1737" i="18"/>
  <c r="N1736" i="18"/>
  <c r="M1736" i="18"/>
  <c r="N1735" i="18"/>
  <c r="M1735" i="18"/>
  <c r="N1734" i="18"/>
  <c r="M1734" i="18"/>
  <c r="N1733" i="18"/>
  <c r="M1733" i="18"/>
  <c r="N1732" i="18"/>
  <c r="M1732" i="18"/>
  <c r="N1731" i="18"/>
  <c r="M1731" i="18"/>
  <c r="N1730" i="18"/>
  <c r="M1730" i="18"/>
  <c r="N1729" i="18"/>
  <c r="M1729" i="18"/>
  <c r="N1728" i="18"/>
  <c r="M1728" i="18"/>
  <c r="N1727" i="18"/>
  <c r="M1727" i="18"/>
  <c r="N1726" i="18"/>
  <c r="M1726" i="18"/>
  <c r="N1725" i="18"/>
  <c r="M1725" i="18"/>
  <c r="N1724" i="18"/>
  <c r="M1724" i="18"/>
  <c r="N1723" i="18"/>
  <c r="M1723" i="18"/>
  <c r="N1722" i="18"/>
  <c r="M1722" i="18"/>
  <c r="N1721" i="18"/>
  <c r="M1721" i="18"/>
  <c r="N1720" i="18"/>
  <c r="M1720" i="18"/>
  <c r="N1719" i="18"/>
  <c r="M1719" i="18"/>
  <c r="N1718" i="18"/>
  <c r="M1718" i="18"/>
  <c r="N1717" i="18"/>
  <c r="M1717" i="18"/>
  <c r="N1716" i="18"/>
  <c r="M1716" i="18"/>
  <c r="N1715" i="18"/>
  <c r="M1715" i="18"/>
  <c r="N1714" i="18"/>
  <c r="M1714" i="18"/>
  <c r="N1713" i="18"/>
  <c r="M1713" i="18"/>
  <c r="N1712" i="18"/>
  <c r="M1712" i="18"/>
  <c r="N1711" i="18"/>
  <c r="M1711" i="18"/>
  <c r="N1710" i="18"/>
  <c r="M1710" i="18"/>
  <c r="N1709" i="18"/>
  <c r="M1709" i="18"/>
  <c r="N1708" i="18"/>
  <c r="M1708" i="18"/>
  <c r="N1707" i="18"/>
  <c r="M1707" i="18"/>
  <c r="N1706" i="18"/>
  <c r="M1706" i="18"/>
  <c r="N1705" i="18"/>
  <c r="M1705" i="18"/>
  <c r="N1704" i="18"/>
  <c r="M1704" i="18"/>
  <c r="N1703" i="18"/>
  <c r="M1703" i="18"/>
  <c r="N1702" i="18"/>
  <c r="M1702" i="18"/>
  <c r="N1701" i="18"/>
  <c r="M1701" i="18"/>
  <c r="N1700" i="18"/>
  <c r="M1700" i="18"/>
  <c r="N1699" i="18"/>
  <c r="M1699" i="18"/>
  <c r="N1698" i="18"/>
  <c r="M1698" i="18"/>
  <c r="N1697" i="18"/>
  <c r="M1697" i="18"/>
  <c r="N1696" i="18"/>
  <c r="M1696" i="18"/>
  <c r="N1695" i="18"/>
  <c r="M1695" i="18"/>
  <c r="N1694" i="18"/>
  <c r="M1694" i="18"/>
  <c r="N1693" i="18"/>
  <c r="M1693" i="18"/>
  <c r="N1692" i="18"/>
  <c r="M1692" i="18"/>
  <c r="N1691" i="18"/>
  <c r="M1691" i="18"/>
  <c r="N1690" i="18"/>
  <c r="M1690" i="18"/>
  <c r="N1689" i="18"/>
  <c r="M1689" i="18"/>
  <c r="N1688" i="18"/>
  <c r="M1688" i="18"/>
  <c r="N1687" i="18"/>
  <c r="M1687" i="18"/>
  <c r="N1686" i="18"/>
  <c r="M1686" i="18"/>
  <c r="N1685" i="18"/>
  <c r="M1685" i="18"/>
  <c r="N1684" i="18"/>
  <c r="M1684" i="18"/>
  <c r="N1683" i="18"/>
  <c r="M1683" i="18"/>
  <c r="N1682" i="18"/>
  <c r="M1682" i="18"/>
  <c r="N1681" i="18"/>
  <c r="M1681" i="18"/>
  <c r="N1680" i="18"/>
  <c r="M1680" i="18"/>
  <c r="N1679" i="18"/>
  <c r="M1679" i="18"/>
  <c r="N1678" i="18"/>
  <c r="M1678" i="18"/>
  <c r="N1677" i="18"/>
  <c r="M1677" i="18"/>
  <c r="N1676" i="18"/>
  <c r="M1676" i="18"/>
  <c r="N1675" i="18"/>
  <c r="M1675" i="18"/>
  <c r="N1674" i="18"/>
  <c r="M1674" i="18"/>
  <c r="N1673" i="18"/>
  <c r="M1673" i="18"/>
  <c r="N1672" i="18"/>
  <c r="M1672" i="18"/>
  <c r="N1671" i="18"/>
  <c r="M1671" i="18"/>
  <c r="N1670" i="18"/>
  <c r="M1670" i="18"/>
  <c r="N1669" i="18"/>
  <c r="M1669" i="18"/>
  <c r="N1668" i="18"/>
  <c r="M1668" i="18"/>
  <c r="N1667" i="18"/>
  <c r="M1667" i="18"/>
  <c r="N1666" i="18"/>
  <c r="M1666" i="18"/>
  <c r="N1665" i="18"/>
  <c r="M1665" i="18"/>
  <c r="N1664" i="18"/>
  <c r="M1664" i="18"/>
  <c r="N1663" i="18"/>
  <c r="M1663" i="18"/>
  <c r="N1662" i="18"/>
  <c r="M1662" i="18"/>
  <c r="N1661" i="18"/>
  <c r="M1661" i="18"/>
  <c r="N1660" i="18"/>
  <c r="M1660" i="18"/>
  <c r="N1659" i="18"/>
  <c r="M1659" i="18"/>
  <c r="N1658" i="18"/>
  <c r="M1658" i="18"/>
  <c r="N1657" i="18"/>
  <c r="M1657" i="18"/>
  <c r="N1656" i="18"/>
  <c r="M1656" i="18"/>
  <c r="N1655" i="18"/>
  <c r="M1655" i="18"/>
  <c r="N1654" i="18"/>
  <c r="M1654" i="18"/>
  <c r="N1653" i="18"/>
  <c r="M1653" i="18"/>
  <c r="N1652" i="18"/>
  <c r="M1652" i="18"/>
  <c r="N1651" i="18"/>
  <c r="M1651" i="18"/>
  <c r="N1650" i="18"/>
  <c r="M1650" i="18"/>
  <c r="N1649" i="18"/>
  <c r="M1649" i="18"/>
  <c r="N1648" i="18"/>
  <c r="M1648" i="18"/>
  <c r="N1647" i="18"/>
  <c r="M1647" i="18"/>
  <c r="N1646" i="18"/>
  <c r="M1646" i="18"/>
  <c r="N1645" i="18"/>
  <c r="M1645" i="18"/>
  <c r="N1644" i="18"/>
  <c r="M1644" i="18"/>
  <c r="N1643" i="18"/>
  <c r="M1643" i="18"/>
  <c r="N1642" i="18"/>
  <c r="M1642" i="18"/>
  <c r="N1641" i="18"/>
  <c r="M1641" i="18"/>
  <c r="N1640" i="18"/>
  <c r="M1640" i="18"/>
  <c r="N1639" i="18"/>
  <c r="M1639" i="18"/>
  <c r="N1638" i="18"/>
  <c r="M1638" i="18"/>
  <c r="N1637" i="18"/>
  <c r="M1637" i="18"/>
  <c r="N1636" i="18"/>
  <c r="M1636" i="18"/>
  <c r="N1635" i="18"/>
  <c r="M1635" i="18"/>
  <c r="N1634" i="18"/>
  <c r="M1634" i="18"/>
  <c r="N1633" i="18"/>
  <c r="M1633" i="18"/>
  <c r="N1632" i="18"/>
  <c r="M1632" i="18"/>
  <c r="N1631" i="18"/>
  <c r="M1631" i="18"/>
  <c r="N1630" i="18"/>
  <c r="M1630" i="18"/>
  <c r="N1629" i="18"/>
  <c r="M1629" i="18"/>
  <c r="N1628" i="18"/>
  <c r="M1628" i="18"/>
  <c r="N1627" i="18"/>
  <c r="M1627" i="18"/>
  <c r="N1626" i="18"/>
  <c r="M1626" i="18"/>
  <c r="N1625" i="18"/>
  <c r="M1625" i="18"/>
  <c r="N1624" i="18"/>
  <c r="M1624" i="18"/>
  <c r="N1623" i="18"/>
  <c r="M1623" i="18"/>
  <c r="N1622" i="18"/>
  <c r="M1622" i="18"/>
  <c r="N1621" i="18"/>
  <c r="M1621" i="18"/>
  <c r="N1620" i="18"/>
  <c r="M1620" i="18"/>
  <c r="N1619" i="18"/>
  <c r="M1619" i="18"/>
  <c r="N1618" i="18"/>
  <c r="M1618" i="18"/>
  <c r="N1617" i="18"/>
  <c r="M1617" i="18"/>
  <c r="N1616" i="18"/>
  <c r="M1616" i="18"/>
  <c r="N1615" i="18"/>
  <c r="M1615" i="18"/>
  <c r="N1614" i="18"/>
  <c r="M1614" i="18"/>
  <c r="N1613" i="18"/>
  <c r="M1613" i="18"/>
  <c r="N1612" i="18"/>
  <c r="M1612" i="18"/>
  <c r="N1611" i="18"/>
  <c r="M1611" i="18"/>
  <c r="N1610" i="18"/>
  <c r="M1610" i="18"/>
  <c r="N1609" i="18"/>
  <c r="M1609" i="18"/>
  <c r="N1608" i="18"/>
  <c r="M1608" i="18"/>
  <c r="N1607" i="18"/>
  <c r="M1607" i="18"/>
  <c r="N1606" i="18"/>
  <c r="M1606" i="18"/>
  <c r="N1605" i="18"/>
  <c r="M1605" i="18"/>
  <c r="N1604" i="18"/>
  <c r="M1604" i="18"/>
  <c r="N1603" i="18"/>
  <c r="M1603" i="18"/>
  <c r="N1602" i="18"/>
  <c r="M1602" i="18"/>
  <c r="N1601" i="18"/>
  <c r="M1601" i="18"/>
  <c r="N1600" i="18"/>
  <c r="M1600" i="18"/>
  <c r="N1599" i="18"/>
  <c r="M1599" i="18"/>
  <c r="N1598" i="18"/>
  <c r="M1598" i="18"/>
  <c r="N1597" i="18"/>
  <c r="M1597" i="18"/>
  <c r="N1596" i="18"/>
  <c r="M1596" i="18"/>
  <c r="N1595" i="18"/>
  <c r="M1595" i="18"/>
  <c r="N1594" i="18"/>
  <c r="M1594" i="18"/>
  <c r="N1593" i="18"/>
  <c r="M1593" i="18"/>
  <c r="N1592" i="18"/>
  <c r="M1592" i="18"/>
  <c r="N1591" i="18"/>
  <c r="M1591" i="18"/>
  <c r="N1590" i="18"/>
  <c r="M1590" i="18"/>
  <c r="N1589" i="18"/>
  <c r="M1589" i="18"/>
  <c r="N1588" i="18"/>
  <c r="M1588" i="18"/>
  <c r="N1587" i="18"/>
  <c r="M1587" i="18"/>
  <c r="N1586" i="18"/>
  <c r="M1586" i="18"/>
  <c r="N1585" i="18"/>
  <c r="M1585" i="18"/>
  <c r="N1584" i="18"/>
  <c r="M1584" i="18"/>
  <c r="N1583" i="18"/>
  <c r="M1583" i="18"/>
  <c r="N1582" i="18"/>
  <c r="M1582" i="18"/>
  <c r="N1581" i="18"/>
  <c r="M1581" i="18"/>
  <c r="N1580" i="18"/>
  <c r="M1580" i="18"/>
  <c r="N1579" i="18"/>
  <c r="M1579" i="18"/>
  <c r="N1578" i="18"/>
  <c r="M1578" i="18"/>
  <c r="N1577" i="18"/>
  <c r="M1577" i="18"/>
  <c r="N1576" i="18"/>
  <c r="M1576" i="18"/>
  <c r="N1575" i="18"/>
  <c r="M1575" i="18"/>
  <c r="N1574" i="18"/>
  <c r="M1574" i="18"/>
  <c r="N1573" i="18"/>
  <c r="M1573" i="18"/>
  <c r="N1572" i="18"/>
  <c r="M1572" i="18"/>
  <c r="N1571" i="18"/>
  <c r="M1571" i="18"/>
  <c r="N1570" i="18"/>
  <c r="M1570" i="18"/>
  <c r="N1569" i="18"/>
  <c r="M1569" i="18"/>
  <c r="N1568" i="18"/>
  <c r="M1568" i="18"/>
  <c r="N1567" i="18"/>
  <c r="M1567" i="18"/>
  <c r="N1566" i="18"/>
  <c r="M1566" i="18"/>
  <c r="N1565" i="18"/>
  <c r="M1565" i="18"/>
  <c r="N1564" i="18"/>
  <c r="M1564" i="18"/>
  <c r="N1563" i="18"/>
  <c r="M1563" i="18"/>
  <c r="N1562" i="18"/>
  <c r="M1562" i="18"/>
  <c r="N1561" i="18"/>
  <c r="M1561" i="18"/>
  <c r="N1560" i="18"/>
  <c r="M1560" i="18"/>
  <c r="N1559" i="18"/>
  <c r="M1559" i="18"/>
  <c r="N1558" i="18"/>
  <c r="M1558" i="18"/>
  <c r="N1557" i="18"/>
  <c r="M1557" i="18"/>
  <c r="N1556" i="18"/>
  <c r="M1556" i="18"/>
  <c r="N1555" i="18"/>
  <c r="M1555" i="18"/>
  <c r="N1554" i="18"/>
  <c r="M1554" i="18"/>
  <c r="N1553" i="18"/>
  <c r="M1553" i="18"/>
  <c r="N1552" i="18"/>
  <c r="M1552" i="18"/>
  <c r="N1551" i="18"/>
  <c r="M1551" i="18"/>
  <c r="N1550" i="18"/>
  <c r="M1550" i="18"/>
  <c r="N1549" i="18"/>
  <c r="M1549" i="18"/>
  <c r="N1548" i="18"/>
  <c r="M1548" i="18"/>
  <c r="N1547" i="18"/>
  <c r="M1547" i="18"/>
  <c r="N1546" i="18"/>
  <c r="M1546" i="18"/>
  <c r="N1545" i="18"/>
  <c r="M1545" i="18"/>
  <c r="N1544" i="18"/>
  <c r="M1544" i="18"/>
  <c r="N1543" i="18"/>
  <c r="M1543" i="18"/>
  <c r="N1542" i="18"/>
  <c r="M1542" i="18"/>
  <c r="N1541" i="18"/>
  <c r="M1541" i="18"/>
  <c r="N1540" i="18"/>
  <c r="M1540" i="18"/>
  <c r="N1539" i="18"/>
  <c r="M1539" i="18"/>
  <c r="N1538" i="18"/>
  <c r="M1538" i="18"/>
  <c r="N1537" i="18"/>
  <c r="M1537" i="18"/>
  <c r="N1536" i="18"/>
  <c r="M1536" i="18"/>
  <c r="N1535" i="18"/>
  <c r="M1535" i="18"/>
  <c r="N1534" i="18"/>
  <c r="M1534" i="18"/>
  <c r="N1533" i="18"/>
  <c r="M1533" i="18"/>
  <c r="N1532" i="18"/>
  <c r="M1532" i="18"/>
  <c r="N1531" i="18"/>
  <c r="M1531" i="18"/>
  <c r="N1530" i="18"/>
  <c r="M1530" i="18"/>
  <c r="N1529" i="18"/>
  <c r="M1529" i="18"/>
  <c r="N1528" i="18"/>
  <c r="M1528" i="18"/>
  <c r="N1527" i="18"/>
  <c r="M1527" i="18"/>
  <c r="N1526" i="18"/>
  <c r="M1526" i="18"/>
  <c r="N1525" i="18"/>
  <c r="M1525" i="18"/>
  <c r="N1524" i="18"/>
  <c r="M1524" i="18"/>
  <c r="N1523" i="18"/>
  <c r="M1523" i="18"/>
  <c r="N1522" i="18"/>
  <c r="M1522" i="18"/>
  <c r="N1521" i="18"/>
  <c r="M1521" i="18"/>
  <c r="N1520" i="18"/>
  <c r="M1520" i="18"/>
  <c r="N1519" i="18"/>
  <c r="M1519" i="18"/>
  <c r="N1518" i="18"/>
  <c r="M1518" i="18"/>
  <c r="N1517" i="18"/>
  <c r="M1517" i="18"/>
  <c r="N1516" i="18"/>
  <c r="M1516" i="18"/>
  <c r="N1515" i="18"/>
  <c r="M1515" i="18"/>
  <c r="N1514" i="18"/>
  <c r="M1514" i="18"/>
  <c r="N1513" i="18"/>
  <c r="M1513" i="18"/>
  <c r="N1512" i="18"/>
  <c r="M1512" i="18"/>
  <c r="N1511" i="18"/>
  <c r="M1511" i="18"/>
  <c r="N1510" i="18"/>
  <c r="M1510" i="18"/>
  <c r="N1509" i="18"/>
  <c r="M1509" i="18"/>
  <c r="N1508" i="18"/>
  <c r="M1508" i="18"/>
  <c r="N1507" i="18"/>
  <c r="M1507" i="18"/>
  <c r="N1506" i="18"/>
  <c r="M1506" i="18"/>
  <c r="N1505" i="18"/>
  <c r="M1505" i="18"/>
  <c r="N1504" i="18"/>
  <c r="M1504" i="18"/>
  <c r="N1503" i="18"/>
  <c r="M1503" i="18"/>
  <c r="N1502" i="18"/>
  <c r="M1502" i="18"/>
  <c r="N1501" i="18"/>
  <c r="M1501" i="18"/>
  <c r="N1500" i="18"/>
  <c r="M1500" i="18"/>
  <c r="N1499" i="18"/>
  <c r="M1499" i="18"/>
  <c r="N1498" i="18"/>
  <c r="M1498" i="18"/>
  <c r="N1497" i="18"/>
  <c r="M1497" i="18"/>
  <c r="N1496" i="18"/>
  <c r="M1496" i="18"/>
  <c r="N1495" i="18"/>
  <c r="M1495" i="18"/>
  <c r="N1494" i="18"/>
  <c r="M1494" i="18"/>
  <c r="N1493" i="18"/>
  <c r="M1493" i="18"/>
  <c r="N1492" i="18"/>
  <c r="M1492" i="18"/>
  <c r="N1491" i="18"/>
  <c r="M1491" i="18"/>
  <c r="N1490" i="18"/>
  <c r="M1490" i="18"/>
  <c r="N1489" i="18"/>
  <c r="M1489" i="18"/>
  <c r="N1488" i="18"/>
  <c r="M1488" i="18"/>
  <c r="N1487" i="18"/>
  <c r="M1487" i="18"/>
  <c r="N1486" i="18"/>
  <c r="M1486" i="18"/>
  <c r="N1485" i="18"/>
  <c r="M1485" i="18"/>
  <c r="N1484" i="18"/>
  <c r="M1484" i="18"/>
  <c r="N1483" i="18"/>
  <c r="M1483" i="18"/>
  <c r="N1482" i="18"/>
  <c r="M1482" i="18"/>
  <c r="N1481" i="18"/>
  <c r="M1481" i="18"/>
  <c r="N1480" i="18"/>
  <c r="M1480" i="18"/>
  <c r="N1479" i="18"/>
  <c r="M1479" i="18"/>
  <c r="N1478" i="18"/>
  <c r="M1478" i="18"/>
  <c r="N1477" i="18"/>
  <c r="M1477" i="18"/>
  <c r="N1476" i="18"/>
  <c r="M1476" i="18"/>
  <c r="N1475" i="18"/>
  <c r="M1475" i="18"/>
  <c r="N1474" i="18"/>
  <c r="M1474" i="18"/>
  <c r="N1473" i="18"/>
  <c r="M1473" i="18"/>
  <c r="N1472" i="18"/>
  <c r="M1472" i="18"/>
  <c r="N1471" i="18"/>
  <c r="M1471" i="18"/>
  <c r="N1470" i="18"/>
  <c r="M1470" i="18"/>
  <c r="N1469" i="18"/>
  <c r="M1469" i="18"/>
  <c r="N1468" i="18"/>
  <c r="M1468" i="18"/>
  <c r="N1467" i="18"/>
  <c r="M1467" i="18"/>
  <c r="N1466" i="18"/>
  <c r="M1466" i="18"/>
  <c r="N1465" i="18"/>
  <c r="M1465" i="18"/>
  <c r="N1464" i="18"/>
  <c r="M1464" i="18"/>
  <c r="N1463" i="18"/>
  <c r="M1463" i="18"/>
  <c r="N1462" i="18"/>
  <c r="M1462" i="18"/>
  <c r="N1461" i="18"/>
  <c r="M1461" i="18"/>
  <c r="N1460" i="18"/>
  <c r="M1460" i="18"/>
  <c r="N1459" i="18"/>
  <c r="M1459" i="18"/>
  <c r="N1458" i="18"/>
  <c r="M1458" i="18"/>
  <c r="N1457" i="18"/>
  <c r="M1457" i="18"/>
  <c r="N1456" i="18"/>
  <c r="M1456" i="18"/>
  <c r="N1455" i="18"/>
  <c r="M1455" i="18"/>
  <c r="N1454" i="18"/>
  <c r="M1454" i="18"/>
  <c r="N1453" i="18"/>
  <c r="M1453" i="18"/>
  <c r="N1452" i="18"/>
  <c r="M1452" i="18"/>
  <c r="N1451" i="18"/>
  <c r="M1451" i="18"/>
  <c r="N1450" i="18"/>
  <c r="M1450" i="18"/>
  <c r="N1449" i="18"/>
  <c r="M1449" i="18"/>
  <c r="N1448" i="18"/>
  <c r="M1448" i="18"/>
  <c r="N1447" i="18"/>
  <c r="M1447" i="18"/>
  <c r="N1446" i="18"/>
  <c r="M1446" i="18"/>
  <c r="N1445" i="18"/>
  <c r="M1445" i="18"/>
  <c r="N1444" i="18"/>
  <c r="M1444" i="18"/>
  <c r="N1443" i="18"/>
  <c r="M1443" i="18"/>
  <c r="N1442" i="18"/>
  <c r="M1442" i="18"/>
  <c r="N1441" i="18"/>
  <c r="M1441" i="18"/>
  <c r="N1440" i="18"/>
  <c r="M1440" i="18"/>
  <c r="N1439" i="18"/>
  <c r="M1439" i="18"/>
  <c r="N1438" i="18"/>
  <c r="M1438" i="18"/>
  <c r="N1437" i="18"/>
  <c r="M1437" i="18"/>
  <c r="N1436" i="18"/>
  <c r="M1436" i="18"/>
  <c r="N1435" i="18"/>
  <c r="M1435" i="18"/>
  <c r="N1434" i="18"/>
  <c r="M1434" i="18"/>
  <c r="N1433" i="18"/>
  <c r="M1433" i="18"/>
  <c r="N1432" i="18"/>
  <c r="M1432" i="18"/>
  <c r="N1431" i="18"/>
  <c r="M1431" i="18"/>
  <c r="N1430" i="18"/>
  <c r="M1430" i="18"/>
  <c r="N1429" i="18"/>
  <c r="M1429" i="18"/>
  <c r="N1428" i="18"/>
  <c r="M1428" i="18"/>
  <c r="N1427" i="18"/>
  <c r="M1427" i="18"/>
  <c r="N1426" i="18"/>
  <c r="M1426" i="18"/>
  <c r="N1425" i="18"/>
  <c r="M1425" i="18"/>
  <c r="N1424" i="18"/>
  <c r="M1424" i="18"/>
  <c r="N1423" i="18"/>
  <c r="M1423" i="18"/>
  <c r="N1422" i="18"/>
  <c r="M1422" i="18"/>
  <c r="N1421" i="18"/>
  <c r="M1421" i="18"/>
  <c r="N1420" i="18"/>
  <c r="M1420" i="18"/>
  <c r="N1419" i="18"/>
  <c r="M1419" i="18"/>
  <c r="N1418" i="18"/>
  <c r="M1418" i="18"/>
  <c r="N1417" i="18"/>
  <c r="M1417" i="18"/>
  <c r="N1416" i="18"/>
  <c r="M1416" i="18"/>
  <c r="N1415" i="18"/>
  <c r="M1415" i="18"/>
  <c r="N1414" i="18"/>
  <c r="M1414" i="18"/>
  <c r="N1413" i="18"/>
  <c r="M1413" i="18"/>
  <c r="N1412" i="18"/>
  <c r="M1412" i="18"/>
  <c r="N1411" i="18"/>
  <c r="M1411" i="18"/>
  <c r="N1410" i="18"/>
  <c r="M1410" i="18"/>
  <c r="N1409" i="18"/>
  <c r="M1409" i="18"/>
  <c r="N1408" i="18"/>
  <c r="M1408" i="18"/>
  <c r="N1407" i="18"/>
  <c r="M1407" i="18"/>
  <c r="N1406" i="18"/>
  <c r="M1406" i="18"/>
  <c r="N1405" i="18"/>
  <c r="M1405" i="18"/>
  <c r="N1404" i="18"/>
  <c r="M1404" i="18"/>
  <c r="N1403" i="18"/>
  <c r="M1403" i="18"/>
  <c r="N1402" i="18"/>
  <c r="M1402" i="18"/>
  <c r="N1401" i="18"/>
  <c r="M1401" i="18"/>
  <c r="N1400" i="18"/>
  <c r="M1400" i="18"/>
  <c r="N1399" i="18"/>
  <c r="M1399" i="18"/>
  <c r="N1398" i="18"/>
  <c r="M1398" i="18"/>
  <c r="N1397" i="18"/>
  <c r="M1397" i="18"/>
  <c r="N1396" i="18"/>
  <c r="M1396" i="18"/>
  <c r="N1395" i="18"/>
  <c r="M1395" i="18"/>
  <c r="N1394" i="18"/>
  <c r="M1394" i="18"/>
  <c r="N1393" i="18"/>
  <c r="M1393" i="18"/>
  <c r="N1392" i="18"/>
  <c r="M1392" i="18"/>
  <c r="N1391" i="18"/>
  <c r="M1391" i="18"/>
  <c r="N1390" i="18"/>
  <c r="M1390" i="18"/>
  <c r="N1389" i="18"/>
  <c r="M1389" i="18"/>
  <c r="N1388" i="18"/>
  <c r="M1388" i="18"/>
  <c r="N1387" i="18"/>
  <c r="M1387" i="18"/>
  <c r="N1386" i="18"/>
  <c r="M1386" i="18"/>
  <c r="N1385" i="18"/>
  <c r="M1385" i="18"/>
  <c r="N1384" i="18"/>
  <c r="M1384" i="18"/>
  <c r="N1383" i="18"/>
  <c r="M1383" i="18"/>
  <c r="N1382" i="18"/>
  <c r="M1382" i="18"/>
  <c r="N1381" i="18"/>
  <c r="M1381" i="18"/>
  <c r="N1380" i="18"/>
  <c r="M1380" i="18"/>
  <c r="N1379" i="18"/>
  <c r="M1379" i="18"/>
  <c r="N1378" i="18"/>
  <c r="M1378" i="18"/>
  <c r="N1377" i="18"/>
  <c r="M1377" i="18"/>
  <c r="N1376" i="18"/>
  <c r="M1376" i="18"/>
  <c r="N1375" i="18"/>
  <c r="M1375" i="18"/>
  <c r="N1374" i="18"/>
  <c r="M1374" i="18"/>
  <c r="N1373" i="18"/>
  <c r="M1373" i="18"/>
  <c r="N1372" i="18"/>
  <c r="M1372" i="18"/>
  <c r="N1371" i="18"/>
  <c r="M1371" i="18"/>
  <c r="N1370" i="18"/>
  <c r="M1370" i="18"/>
  <c r="N1369" i="18"/>
  <c r="M1369" i="18"/>
  <c r="N1368" i="18"/>
  <c r="M1368" i="18"/>
  <c r="N1367" i="18"/>
  <c r="M1367" i="18"/>
  <c r="N1366" i="18"/>
  <c r="M1366" i="18"/>
  <c r="N1365" i="18"/>
  <c r="M1365" i="18"/>
  <c r="N1364" i="18"/>
  <c r="M1364" i="18"/>
  <c r="N1363" i="18"/>
  <c r="M1363" i="18"/>
  <c r="N1362" i="18"/>
  <c r="M1362" i="18"/>
  <c r="N1361" i="18"/>
  <c r="M1361" i="18"/>
  <c r="N1360" i="18"/>
  <c r="M1360" i="18"/>
  <c r="N1359" i="18"/>
  <c r="M1359" i="18"/>
  <c r="N1358" i="18"/>
  <c r="M1358" i="18"/>
  <c r="N1357" i="18"/>
  <c r="M1357" i="18"/>
  <c r="N1356" i="18"/>
  <c r="M1356" i="18"/>
  <c r="N1355" i="18"/>
  <c r="M1355" i="18"/>
  <c r="N1354" i="18"/>
  <c r="M1354" i="18"/>
  <c r="N1353" i="18"/>
  <c r="M1353" i="18"/>
  <c r="N1352" i="18"/>
  <c r="M1352" i="18"/>
  <c r="N1351" i="18"/>
  <c r="M1351" i="18"/>
  <c r="N1350" i="18"/>
  <c r="M1350" i="18"/>
  <c r="N1349" i="18"/>
  <c r="M1349" i="18"/>
  <c r="N1348" i="18"/>
  <c r="M1348" i="18"/>
  <c r="N1347" i="18"/>
  <c r="M1347" i="18"/>
  <c r="N1346" i="18"/>
  <c r="M1346" i="18"/>
  <c r="N1345" i="18"/>
  <c r="M1345" i="18"/>
  <c r="N1344" i="18"/>
  <c r="M1344" i="18"/>
  <c r="N1343" i="18"/>
  <c r="M1343" i="18"/>
  <c r="N1342" i="18"/>
  <c r="M1342" i="18"/>
  <c r="N1341" i="18"/>
  <c r="M1341" i="18"/>
  <c r="N1340" i="18"/>
  <c r="M1340" i="18"/>
  <c r="N1339" i="18"/>
  <c r="M1339" i="18"/>
  <c r="N1338" i="18"/>
  <c r="M1338" i="18"/>
  <c r="N1337" i="18"/>
  <c r="M1337" i="18"/>
  <c r="N1336" i="18"/>
  <c r="M1336" i="18"/>
  <c r="N1335" i="18"/>
  <c r="M1335" i="18"/>
  <c r="N1334" i="18"/>
  <c r="M1334" i="18"/>
  <c r="N1333" i="18"/>
  <c r="M1333" i="18"/>
  <c r="N1332" i="18"/>
  <c r="M1332" i="18"/>
  <c r="N1331" i="18"/>
  <c r="M1331" i="18"/>
  <c r="N1330" i="18"/>
  <c r="M1330" i="18"/>
  <c r="N1329" i="18"/>
  <c r="M1329" i="18"/>
  <c r="N1328" i="18"/>
  <c r="M1328" i="18"/>
  <c r="N1327" i="18"/>
  <c r="M1327" i="18"/>
  <c r="N1326" i="18"/>
  <c r="M1326" i="18"/>
  <c r="N1325" i="18"/>
  <c r="M1325" i="18"/>
  <c r="N1324" i="18"/>
  <c r="M1324" i="18"/>
  <c r="N1323" i="18"/>
  <c r="M1323" i="18"/>
  <c r="N1322" i="18"/>
  <c r="M1322" i="18"/>
  <c r="N1321" i="18"/>
  <c r="M1321" i="18"/>
  <c r="N1320" i="18"/>
  <c r="M1320" i="18"/>
  <c r="N1319" i="18"/>
  <c r="M1319" i="18"/>
  <c r="N1318" i="18"/>
  <c r="M1318" i="18"/>
  <c r="N1317" i="18"/>
  <c r="M1317" i="18"/>
  <c r="N1316" i="18"/>
  <c r="M1316" i="18"/>
  <c r="N1315" i="18"/>
  <c r="M1315" i="18"/>
  <c r="N1314" i="18"/>
  <c r="M1314" i="18"/>
  <c r="N1313" i="18"/>
  <c r="M1313" i="18"/>
  <c r="N1312" i="18"/>
  <c r="M1312" i="18"/>
  <c r="N1311" i="18"/>
  <c r="M1311" i="18"/>
  <c r="N1310" i="18"/>
  <c r="M1310" i="18"/>
  <c r="N1309" i="18"/>
  <c r="M1309" i="18"/>
  <c r="N1308" i="18"/>
  <c r="M1308" i="18"/>
  <c r="N1307" i="18"/>
  <c r="M1307" i="18"/>
  <c r="N1306" i="18"/>
  <c r="M1306" i="18"/>
  <c r="N1305" i="18"/>
  <c r="M1305" i="18"/>
  <c r="N1304" i="18"/>
  <c r="M1304" i="18"/>
  <c r="N1303" i="18"/>
  <c r="M1303" i="18"/>
  <c r="N1302" i="18"/>
  <c r="M1302" i="18"/>
  <c r="N1301" i="18"/>
  <c r="M1301" i="18"/>
  <c r="N1300" i="18"/>
  <c r="M1300" i="18"/>
  <c r="N1299" i="18"/>
  <c r="M1299" i="18"/>
  <c r="N1298" i="18"/>
  <c r="M1298" i="18"/>
  <c r="N1297" i="18"/>
  <c r="M1297" i="18"/>
  <c r="N1296" i="18"/>
  <c r="M1296" i="18"/>
  <c r="N1295" i="18"/>
  <c r="M1295" i="18"/>
  <c r="N1294" i="18"/>
  <c r="M1294" i="18"/>
  <c r="N1293" i="18"/>
  <c r="M1293" i="18"/>
  <c r="N1292" i="18"/>
  <c r="M1292" i="18"/>
  <c r="N1291" i="18"/>
  <c r="M1291" i="18"/>
  <c r="N1290" i="18"/>
  <c r="M1290" i="18"/>
  <c r="N1289" i="18"/>
  <c r="M1289" i="18"/>
  <c r="N1288" i="18"/>
  <c r="M1288" i="18"/>
  <c r="N1287" i="18"/>
  <c r="M1287" i="18"/>
  <c r="N1286" i="18"/>
  <c r="M1286" i="18"/>
  <c r="N1285" i="18"/>
  <c r="M1285" i="18"/>
  <c r="N1284" i="18"/>
  <c r="M1284" i="18"/>
  <c r="N1283" i="18"/>
  <c r="M1283" i="18"/>
  <c r="N1282" i="18"/>
  <c r="M1282" i="18"/>
  <c r="N1281" i="18"/>
  <c r="M1281" i="18"/>
  <c r="N1280" i="18"/>
  <c r="M1280" i="18"/>
  <c r="N1279" i="18"/>
  <c r="M1279" i="18"/>
  <c r="N1278" i="18"/>
  <c r="M1278" i="18"/>
  <c r="N1277" i="18"/>
  <c r="M1277" i="18"/>
  <c r="N1276" i="18"/>
  <c r="M1276" i="18"/>
  <c r="N1275" i="18"/>
  <c r="M1275" i="18"/>
  <c r="N1274" i="18"/>
  <c r="M1274" i="18"/>
  <c r="N1273" i="18"/>
  <c r="M1273" i="18"/>
  <c r="N1272" i="18"/>
  <c r="M1272" i="18"/>
  <c r="N1271" i="18"/>
  <c r="M1271" i="18"/>
  <c r="N1270" i="18"/>
  <c r="M1270" i="18"/>
  <c r="N1269" i="18"/>
  <c r="M1269" i="18"/>
  <c r="N1268" i="18"/>
  <c r="M1268" i="18"/>
  <c r="N1267" i="18"/>
  <c r="M1267" i="18"/>
  <c r="N1266" i="18"/>
  <c r="M1266" i="18"/>
  <c r="N1265" i="18"/>
  <c r="M1265" i="18"/>
  <c r="N1264" i="18"/>
  <c r="M1264" i="18"/>
  <c r="N1263" i="18"/>
  <c r="M1263" i="18"/>
  <c r="N1262" i="18"/>
  <c r="M1262" i="18"/>
  <c r="N1261" i="18"/>
  <c r="M1261" i="18"/>
  <c r="N1260" i="18"/>
  <c r="M1260" i="18"/>
  <c r="N1259" i="18"/>
  <c r="M1259" i="18"/>
  <c r="N1258" i="18"/>
  <c r="M1258" i="18"/>
  <c r="N1257" i="18"/>
  <c r="M1257" i="18"/>
  <c r="N1256" i="18"/>
  <c r="M1256" i="18"/>
  <c r="N1255" i="18"/>
  <c r="M1255" i="18"/>
  <c r="N1254" i="18"/>
  <c r="M1254" i="18"/>
  <c r="N1253" i="18"/>
  <c r="M1253" i="18"/>
  <c r="N1252" i="18"/>
  <c r="M1252" i="18"/>
  <c r="N1251" i="18"/>
  <c r="M1251" i="18"/>
  <c r="N1250" i="18"/>
  <c r="M1250" i="18"/>
  <c r="N1249" i="18"/>
  <c r="M1249" i="18"/>
  <c r="N1248" i="18"/>
  <c r="M1248" i="18"/>
  <c r="N1247" i="18"/>
  <c r="M1247" i="18"/>
  <c r="N1246" i="18"/>
  <c r="M1246" i="18"/>
  <c r="N1245" i="18"/>
  <c r="M1245" i="18"/>
  <c r="N1244" i="18"/>
  <c r="M1244" i="18"/>
  <c r="N1243" i="18"/>
  <c r="M1243" i="18"/>
  <c r="N1242" i="18"/>
  <c r="M1242" i="18"/>
  <c r="N1241" i="18"/>
  <c r="M1241" i="18"/>
  <c r="N1240" i="18"/>
  <c r="M1240" i="18"/>
  <c r="N1239" i="18"/>
  <c r="M1239" i="18"/>
  <c r="N1238" i="18"/>
  <c r="M1238" i="18"/>
  <c r="N1237" i="18"/>
  <c r="M1237" i="18"/>
  <c r="N1236" i="18"/>
  <c r="M1236" i="18"/>
  <c r="N1235" i="18"/>
  <c r="M1235" i="18"/>
  <c r="N1234" i="18"/>
  <c r="M1234" i="18"/>
  <c r="N1233" i="18"/>
  <c r="M1233" i="18"/>
  <c r="N1232" i="18"/>
  <c r="M1232" i="18"/>
  <c r="N1231" i="18"/>
  <c r="M1231" i="18"/>
  <c r="N1230" i="18"/>
  <c r="M1230" i="18"/>
  <c r="N1229" i="18"/>
  <c r="M1229" i="18"/>
  <c r="N1228" i="18"/>
  <c r="M1228" i="18"/>
  <c r="N1227" i="18"/>
  <c r="M1227" i="18"/>
  <c r="N1226" i="18"/>
  <c r="M1226" i="18"/>
  <c r="N1225" i="18"/>
  <c r="M1225" i="18"/>
  <c r="N1224" i="18"/>
  <c r="M1224" i="18"/>
  <c r="N1223" i="18"/>
  <c r="M1223" i="18"/>
  <c r="N1222" i="18"/>
  <c r="M1222" i="18"/>
  <c r="N1221" i="18"/>
  <c r="M1221" i="18"/>
  <c r="N1220" i="18"/>
  <c r="M1220" i="18"/>
  <c r="N1219" i="18"/>
  <c r="M1219" i="18"/>
  <c r="N1218" i="18"/>
  <c r="M1218" i="18"/>
  <c r="N1217" i="18"/>
  <c r="M1217" i="18"/>
  <c r="N1216" i="18"/>
  <c r="M1216" i="18"/>
  <c r="N1215" i="18"/>
  <c r="M1215" i="18"/>
  <c r="N1214" i="18"/>
  <c r="M1214" i="18"/>
  <c r="N1213" i="18"/>
  <c r="M1213" i="18"/>
  <c r="N1212" i="18"/>
  <c r="M1212" i="18"/>
  <c r="N1211" i="18"/>
  <c r="M1211" i="18"/>
  <c r="N1210" i="18"/>
  <c r="M1210" i="18"/>
  <c r="N1209" i="18"/>
  <c r="M1209" i="18"/>
  <c r="N1208" i="18"/>
  <c r="M1208" i="18"/>
  <c r="N1207" i="18"/>
  <c r="M1207" i="18"/>
  <c r="N1206" i="18"/>
  <c r="M1206" i="18"/>
  <c r="N1205" i="18"/>
  <c r="M1205" i="18"/>
  <c r="N1204" i="18"/>
  <c r="M1204" i="18"/>
  <c r="N1203" i="18"/>
  <c r="M1203" i="18"/>
  <c r="N1202" i="18"/>
  <c r="M1202" i="18"/>
  <c r="N1201" i="18"/>
  <c r="M1201" i="18"/>
  <c r="N1200" i="18"/>
  <c r="M1200" i="18"/>
  <c r="N1199" i="18"/>
  <c r="M1199" i="18"/>
  <c r="N1198" i="18"/>
  <c r="M1198" i="18"/>
  <c r="N1197" i="18"/>
  <c r="M1197" i="18"/>
  <c r="N1196" i="18"/>
  <c r="M1196" i="18"/>
  <c r="N1195" i="18"/>
  <c r="M1195" i="18"/>
  <c r="N1194" i="18"/>
  <c r="M1194" i="18"/>
  <c r="N1193" i="18"/>
  <c r="M1193" i="18"/>
  <c r="N1192" i="18"/>
  <c r="M1192" i="18"/>
  <c r="N1191" i="18"/>
  <c r="M1191" i="18"/>
  <c r="N1190" i="18"/>
  <c r="M1190" i="18"/>
  <c r="N1189" i="18"/>
  <c r="M1189" i="18"/>
  <c r="N1188" i="18"/>
  <c r="M1188" i="18"/>
  <c r="N1187" i="18"/>
  <c r="M1187" i="18"/>
  <c r="N1186" i="18"/>
  <c r="M1186" i="18"/>
  <c r="N1185" i="18"/>
  <c r="M1185" i="18"/>
  <c r="N1184" i="18"/>
  <c r="M1184" i="18"/>
  <c r="N1183" i="18"/>
  <c r="M1183" i="18"/>
  <c r="N1182" i="18"/>
  <c r="M1182" i="18"/>
  <c r="N1181" i="18"/>
  <c r="M1181" i="18"/>
  <c r="N1180" i="18"/>
  <c r="M1180" i="18"/>
  <c r="N1179" i="18"/>
  <c r="M1179" i="18"/>
  <c r="N1178" i="18"/>
  <c r="M1178" i="18"/>
  <c r="N1177" i="18"/>
  <c r="M1177" i="18"/>
  <c r="N1176" i="18"/>
  <c r="M1176" i="18"/>
  <c r="N1175" i="18"/>
  <c r="M1175" i="18"/>
  <c r="N1174" i="18"/>
  <c r="M1174" i="18"/>
  <c r="N1173" i="18"/>
  <c r="M1173" i="18"/>
  <c r="N1172" i="18"/>
  <c r="M1172" i="18"/>
  <c r="N1171" i="18"/>
  <c r="M1171" i="18"/>
  <c r="N1170" i="18"/>
  <c r="M1170" i="18"/>
  <c r="N1169" i="18"/>
  <c r="M1169" i="18"/>
  <c r="N1168" i="18"/>
  <c r="M1168" i="18"/>
  <c r="N1167" i="18"/>
  <c r="M1167" i="18"/>
  <c r="N1166" i="18"/>
  <c r="M1166" i="18"/>
  <c r="N1165" i="18"/>
  <c r="M1165" i="18"/>
  <c r="N1164" i="18"/>
  <c r="M1164" i="18"/>
  <c r="N1163" i="18"/>
  <c r="M1163" i="18"/>
  <c r="N1162" i="18"/>
  <c r="M1162" i="18"/>
  <c r="N1161" i="18"/>
  <c r="M1161" i="18"/>
  <c r="N1160" i="18"/>
  <c r="M1160" i="18"/>
  <c r="N1159" i="18"/>
  <c r="M1159" i="18"/>
  <c r="N1158" i="18"/>
  <c r="M1158" i="18"/>
  <c r="N1157" i="18"/>
  <c r="M1157" i="18"/>
  <c r="N1156" i="18"/>
  <c r="M1156" i="18"/>
  <c r="N1155" i="18"/>
  <c r="M1155" i="18"/>
  <c r="N1154" i="18"/>
  <c r="M1154" i="18"/>
  <c r="N1153" i="18"/>
  <c r="M1153" i="18"/>
  <c r="N1152" i="18"/>
  <c r="M1152" i="18"/>
  <c r="N1151" i="18"/>
  <c r="M1151" i="18"/>
  <c r="N1150" i="18"/>
  <c r="M1150" i="18"/>
  <c r="N1149" i="18"/>
  <c r="M1149" i="18"/>
  <c r="N1148" i="18"/>
  <c r="M1148" i="18"/>
  <c r="N1147" i="18"/>
  <c r="M1147" i="18"/>
  <c r="N1146" i="18"/>
  <c r="M1146" i="18"/>
  <c r="N1145" i="18"/>
  <c r="M1145" i="18"/>
  <c r="N1144" i="18"/>
  <c r="M1144" i="18"/>
  <c r="N1143" i="18"/>
  <c r="M1143" i="18"/>
  <c r="N1142" i="18"/>
  <c r="M1142" i="18"/>
  <c r="N1141" i="18"/>
  <c r="M1141" i="18"/>
  <c r="N1140" i="18"/>
  <c r="M1140" i="18"/>
  <c r="N1139" i="18"/>
  <c r="M1139" i="18"/>
  <c r="N1138" i="18"/>
  <c r="M1138" i="18"/>
  <c r="N1137" i="18"/>
  <c r="M1137" i="18"/>
  <c r="N1136" i="18"/>
  <c r="M1136" i="18"/>
  <c r="N1135" i="18"/>
  <c r="M1135" i="18"/>
  <c r="N1134" i="18"/>
  <c r="M1134" i="18"/>
  <c r="N1133" i="18"/>
  <c r="M1133" i="18"/>
  <c r="N1132" i="18"/>
  <c r="M1132" i="18"/>
  <c r="N1131" i="18"/>
  <c r="M1131" i="18"/>
  <c r="N1130" i="18"/>
  <c r="M1130" i="18"/>
  <c r="N1129" i="18"/>
  <c r="M1129" i="18"/>
  <c r="N1128" i="18"/>
  <c r="M1128" i="18"/>
  <c r="N1127" i="18"/>
  <c r="M1127" i="18"/>
  <c r="N1126" i="18"/>
  <c r="M1126" i="18"/>
  <c r="N1125" i="18"/>
  <c r="M1125" i="18"/>
  <c r="N1124" i="18"/>
  <c r="M1124" i="18"/>
  <c r="N1123" i="18"/>
  <c r="M1123" i="18"/>
  <c r="N1122" i="18"/>
  <c r="M1122" i="18"/>
  <c r="N1121" i="18"/>
  <c r="M1121" i="18"/>
  <c r="N1120" i="18"/>
  <c r="M1120" i="18"/>
  <c r="N1119" i="18"/>
  <c r="M1119" i="18"/>
  <c r="N1118" i="18"/>
  <c r="M1118" i="18"/>
  <c r="N1117" i="18"/>
  <c r="M1117" i="18"/>
  <c r="N1116" i="18"/>
  <c r="M1116" i="18"/>
  <c r="N1115" i="18"/>
  <c r="M1115" i="18"/>
  <c r="N1114" i="18"/>
  <c r="M1114" i="18"/>
  <c r="N1113" i="18"/>
  <c r="M1113" i="18"/>
  <c r="N1112" i="18"/>
  <c r="M1112" i="18"/>
  <c r="N1111" i="18"/>
  <c r="M1111" i="18"/>
  <c r="N1110" i="18"/>
  <c r="M1110" i="18"/>
  <c r="N1109" i="18"/>
  <c r="M1109" i="18"/>
  <c r="N1108" i="18"/>
  <c r="M1108" i="18"/>
  <c r="N1107" i="18"/>
  <c r="M1107" i="18"/>
  <c r="N1106" i="18"/>
  <c r="M1106" i="18"/>
  <c r="N1105" i="18"/>
  <c r="M1105" i="18"/>
  <c r="N1104" i="18"/>
  <c r="M1104" i="18"/>
  <c r="N1103" i="18"/>
  <c r="M1103" i="18"/>
  <c r="N1102" i="18"/>
  <c r="M1102" i="18"/>
  <c r="N1101" i="18"/>
  <c r="M1101" i="18"/>
  <c r="N1100" i="18"/>
  <c r="M1100" i="18"/>
  <c r="N1099" i="18"/>
  <c r="M1099" i="18"/>
  <c r="N1098" i="18"/>
  <c r="M1098" i="18"/>
  <c r="N1097" i="18"/>
  <c r="M1097" i="18"/>
  <c r="N1096" i="18"/>
  <c r="M1096" i="18"/>
  <c r="N1095" i="18"/>
  <c r="M1095" i="18"/>
  <c r="N1094" i="18"/>
  <c r="M1094" i="18"/>
  <c r="N1093" i="18"/>
  <c r="M1093" i="18"/>
  <c r="N1092" i="18"/>
  <c r="M1092" i="18"/>
  <c r="N1091" i="18"/>
  <c r="M1091" i="18"/>
  <c r="N1090" i="18"/>
  <c r="M1090" i="18"/>
  <c r="N1089" i="18"/>
  <c r="M1089" i="18"/>
  <c r="N1088" i="18"/>
  <c r="M1088" i="18"/>
  <c r="N1087" i="18"/>
  <c r="M1087" i="18"/>
  <c r="N1086" i="18"/>
  <c r="M1086" i="18"/>
  <c r="N1085" i="18"/>
  <c r="M1085" i="18"/>
  <c r="N1084" i="18"/>
  <c r="M1084" i="18"/>
  <c r="N1083" i="18"/>
  <c r="M1083" i="18"/>
  <c r="N1082" i="18"/>
  <c r="M1082" i="18"/>
  <c r="N1081" i="18"/>
  <c r="M1081" i="18"/>
  <c r="N1080" i="18"/>
  <c r="M1080" i="18"/>
  <c r="N1079" i="18"/>
  <c r="M1079" i="18"/>
  <c r="N1078" i="18"/>
  <c r="M1078" i="18"/>
  <c r="N1077" i="18"/>
  <c r="M1077" i="18"/>
  <c r="N1076" i="18"/>
  <c r="M1076" i="18"/>
  <c r="N1075" i="18"/>
  <c r="M1075" i="18"/>
  <c r="N1074" i="18"/>
  <c r="M1074" i="18"/>
  <c r="N1073" i="18"/>
  <c r="M1073" i="18"/>
  <c r="N1072" i="18"/>
  <c r="M1072" i="18"/>
  <c r="N1071" i="18"/>
  <c r="M1071" i="18"/>
  <c r="N1070" i="18"/>
  <c r="M1070" i="18"/>
  <c r="N1069" i="18"/>
  <c r="M1069" i="18"/>
  <c r="N1068" i="18"/>
  <c r="M1068" i="18"/>
  <c r="N1067" i="18"/>
  <c r="M1067" i="18"/>
  <c r="N1066" i="18"/>
  <c r="M1066" i="18"/>
  <c r="N1065" i="18"/>
  <c r="M1065" i="18"/>
  <c r="N1064" i="18"/>
  <c r="M1064" i="18"/>
  <c r="N1063" i="18"/>
  <c r="M1063" i="18"/>
  <c r="N1062" i="18"/>
  <c r="M1062" i="18"/>
  <c r="N1061" i="18"/>
  <c r="M1061" i="18"/>
  <c r="N1060" i="18"/>
  <c r="M1060" i="18"/>
  <c r="N1059" i="18"/>
  <c r="M1059" i="18"/>
  <c r="N1058" i="18"/>
  <c r="M1058" i="18"/>
  <c r="N1057" i="18"/>
  <c r="M1057" i="18"/>
  <c r="N1056" i="18"/>
  <c r="M1056" i="18"/>
  <c r="N1055" i="18"/>
  <c r="M1055" i="18"/>
  <c r="N1054" i="18"/>
  <c r="M1054" i="18"/>
  <c r="N1053" i="18"/>
  <c r="M1053" i="18"/>
  <c r="N1052" i="18"/>
  <c r="M1052" i="18"/>
  <c r="N1051" i="18"/>
  <c r="M1051" i="18"/>
  <c r="N1050" i="18"/>
  <c r="M1050" i="18"/>
  <c r="N1049" i="18"/>
  <c r="M1049" i="18"/>
  <c r="N1048" i="18"/>
  <c r="M1048" i="18"/>
  <c r="N1047" i="18"/>
  <c r="M1047" i="18"/>
  <c r="N1046" i="18"/>
  <c r="M1046" i="18"/>
  <c r="N1045" i="18"/>
  <c r="M1045" i="18"/>
  <c r="N1044" i="18"/>
  <c r="M1044" i="18"/>
  <c r="N1043" i="18"/>
  <c r="M1043" i="18"/>
  <c r="N1042" i="18"/>
  <c r="M1042" i="18"/>
  <c r="N1041" i="18"/>
  <c r="M1041" i="18"/>
  <c r="N1040" i="18"/>
  <c r="M1040" i="18"/>
  <c r="N1039" i="18"/>
  <c r="M1039" i="18"/>
  <c r="N1038" i="18"/>
  <c r="M1038" i="18"/>
  <c r="N1037" i="18"/>
  <c r="M1037" i="18"/>
  <c r="N1036" i="18"/>
  <c r="M1036" i="18"/>
  <c r="N1035" i="18"/>
  <c r="M1035" i="18"/>
  <c r="N1034" i="18"/>
  <c r="M1034" i="18"/>
  <c r="N1033" i="18"/>
  <c r="M1033" i="18"/>
  <c r="N1032" i="18"/>
  <c r="M1032" i="18"/>
  <c r="N1031" i="18"/>
  <c r="M1031" i="18"/>
  <c r="N1030" i="18"/>
  <c r="M1030" i="18"/>
  <c r="N1029" i="18"/>
  <c r="M1029" i="18"/>
  <c r="N1028" i="18"/>
  <c r="M1028" i="18"/>
  <c r="N1027" i="18"/>
  <c r="M1027" i="18"/>
  <c r="N1026" i="18"/>
  <c r="M1026" i="18"/>
  <c r="N1025" i="18"/>
  <c r="M1025" i="18"/>
  <c r="N1024" i="18"/>
  <c r="M1024" i="18"/>
  <c r="N1023" i="18"/>
  <c r="M1023" i="18"/>
  <c r="N1022" i="18"/>
  <c r="M1022" i="18"/>
  <c r="N1021" i="18"/>
  <c r="M1021" i="18"/>
  <c r="N1020" i="18"/>
  <c r="M1020" i="18"/>
  <c r="N1019" i="18"/>
  <c r="M1019" i="18"/>
  <c r="N1018" i="18"/>
  <c r="M1018" i="18"/>
  <c r="N1017" i="18"/>
  <c r="M1017" i="18"/>
  <c r="N1016" i="18"/>
  <c r="M1016" i="18"/>
  <c r="N1015" i="18"/>
  <c r="M1015" i="18"/>
  <c r="N1014" i="18"/>
  <c r="M1014" i="18"/>
  <c r="N1013" i="18"/>
  <c r="M1013" i="18"/>
  <c r="N1012" i="18"/>
  <c r="M1012" i="18"/>
  <c r="N1011" i="18"/>
  <c r="M1011" i="18"/>
  <c r="N1010" i="18"/>
  <c r="M1010" i="18"/>
  <c r="N1009" i="18"/>
  <c r="M1009" i="18"/>
  <c r="N1008" i="18"/>
  <c r="M1008" i="18"/>
  <c r="N1007" i="18"/>
  <c r="M1007" i="18"/>
  <c r="N1006" i="18"/>
  <c r="M1006" i="18"/>
  <c r="N1005" i="18"/>
  <c r="M1005" i="18"/>
  <c r="N1004" i="18"/>
  <c r="M1004" i="18"/>
  <c r="N1003" i="18"/>
  <c r="M1003" i="18"/>
  <c r="N1002" i="18"/>
  <c r="M1002" i="18"/>
  <c r="N1001" i="18"/>
  <c r="M1001" i="18"/>
  <c r="N1000" i="18"/>
  <c r="M1000" i="18"/>
  <c r="N999" i="18"/>
  <c r="M999" i="18"/>
  <c r="N998" i="18"/>
  <c r="M998" i="18"/>
  <c r="N997" i="18"/>
  <c r="M997" i="18"/>
  <c r="N996" i="18"/>
  <c r="M996" i="18"/>
  <c r="N995" i="18"/>
  <c r="M995" i="18"/>
  <c r="N994" i="18"/>
  <c r="M994" i="18"/>
  <c r="N993" i="18"/>
  <c r="M993" i="18"/>
  <c r="N992" i="18"/>
  <c r="M992" i="18"/>
  <c r="N991" i="18"/>
  <c r="M991" i="18"/>
  <c r="N990" i="18"/>
  <c r="M990" i="18"/>
  <c r="N989" i="18"/>
  <c r="M989" i="18"/>
  <c r="N988" i="18"/>
  <c r="M988" i="18"/>
  <c r="N987" i="18"/>
  <c r="M987" i="18"/>
  <c r="N986" i="18"/>
  <c r="M986" i="18"/>
  <c r="N985" i="18"/>
  <c r="M985" i="18"/>
  <c r="N984" i="18"/>
  <c r="M984" i="18"/>
  <c r="N983" i="18"/>
  <c r="M983" i="18"/>
  <c r="N982" i="18"/>
  <c r="M982" i="18"/>
  <c r="N981" i="18"/>
  <c r="M981" i="18"/>
  <c r="N980" i="18"/>
  <c r="M980" i="18"/>
  <c r="N979" i="18"/>
  <c r="M979" i="18"/>
  <c r="N978" i="18"/>
  <c r="M978" i="18"/>
  <c r="N977" i="18"/>
  <c r="M977" i="18"/>
  <c r="N976" i="18"/>
  <c r="M976" i="18"/>
  <c r="N975" i="18"/>
  <c r="M975" i="18"/>
  <c r="N974" i="18"/>
  <c r="M974" i="18"/>
  <c r="N973" i="18"/>
  <c r="M973" i="18"/>
  <c r="N972" i="18"/>
  <c r="M972" i="18"/>
  <c r="N971" i="18"/>
  <c r="M971" i="18"/>
  <c r="N970" i="18"/>
  <c r="M970" i="18"/>
  <c r="N969" i="18"/>
  <c r="M969" i="18"/>
  <c r="N968" i="18"/>
  <c r="M968" i="18"/>
  <c r="N967" i="18"/>
  <c r="M967" i="18"/>
  <c r="N966" i="18"/>
  <c r="M966" i="18"/>
  <c r="N965" i="18"/>
  <c r="M965" i="18"/>
  <c r="N964" i="18"/>
  <c r="M964" i="18"/>
  <c r="N963" i="18"/>
  <c r="M963" i="18"/>
  <c r="N962" i="18"/>
  <c r="M962" i="18"/>
  <c r="N961" i="18"/>
  <c r="M961" i="18"/>
  <c r="N960" i="18"/>
  <c r="M960" i="18"/>
  <c r="N959" i="18"/>
  <c r="M959" i="18"/>
  <c r="N958" i="18"/>
  <c r="M958" i="18"/>
  <c r="N957" i="18"/>
  <c r="M957" i="18"/>
  <c r="N956" i="18"/>
  <c r="M956" i="18"/>
  <c r="N955" i="18"/>
  <c r="M955" i="18"/>
  <c r="N954" i="18"/>
  <c r="M954" i="18"/>
  <c r="N953" i="18"/>
  <c r="M953" i="18"/>
  <c r="N952" i="18"/>
  <c r="M952" i="18"/>
  <c r="N951" i="18"/>
  <c r="M951" i="18"/>
  <c r="N950" i="18"/>
  <c r="M950" i="18"/>
  <c r="N949" i="18"/>
  <c r="M949" i="18"/>
  <c r="N948" i="18"/>
  <c r="M948" i="18"/>
  <c r="N947" i="18"/>
  <c r="M947" i="18"/>
  <c r="N946" i="18"/>
  <c r="M946" i="18"/>
  <c r="N945" i="18"/>
  <c r="M945" i="18"/>
  <c r="N944" i="18"/>
  <c r="M944" i="18"/>
  <c r="N943" i="18"/>
  <c r="M943" i="18"/>
  <c r="N942" i="18"/>
  <c r="M942" i="18"/>
  <c r="N941" i="18"/>
  <c r="M941" i="18"/>
  <c r="N940" i="18"/>
  <c r="M940" i="18"/>
  <c r="N939" i="18"/>
  <c r="M939" i="18"/>
  <c r="N938" i="18"/>
  <c r="M938" i="18"/>
  <c r="N937" i="18"/>
  <c r="M937" i="18"/>
  <c r="N936" i="18"/>
  <c r="M936" i="18"/>
  <c r="N935" i="18"/>
  <c r="M935" i="18"/>
  <c r="N934" i="18"/>
  <c r="M934" i="18"/>
  <c r="N933" i="18"/>
  <c r="M933" i="18"/>
  <c r="N932" i="18"/>
  <c r="M932" i="18"/>
  <c r="N931" i="18"/>
  <c r="M931" i="18"/>
  <c r="N930" i="18"/>
  <c r="M930" i="18"/>
  <c r="N929" i="18"/>
  <c r="M929" i="18"/>
  <c r="N928" i="18"/>
  <c r="M928" i="18"/>
  <c r="N927" i="18"/>
  <c r="M927" i="18"/>
  <c r="N926" i="18"/>
  <c r="M926" i="18"/>
  <c r="N925" i="18"/>
  <c r="M925" i="18"/>
  <c r="N924" i="18"/>
  <c r="M924" i="18"/>
  <c r="N923" i="18"/>
  <c r="M923" i="18"/>
  <c r="N922" i="18"/>
  <c r="M922" i="18"/>
  <c r="N921" i="18"/>
  <c r="M921" i="18"/>
  <c r="N920" i="18"/>
  <c r="M920" i="18"/>
  <c r="N919" i="18"/>
  <c r="M919" i="18"/>
  <c r="N918" i="18"/>
  <c r="M918" i="18"/>
  <c r="N917" i="18"/>
  <c r="M917" i="18"/>
  <c r="N916" i="18"/>
  <c r="M916" i="18"/>
  <c r="N915" i="18"/>
  <c r="M915" i="18"/>
  <c r="N914" i="18"/>
  <c r="M914" i="18"/>
  <c r="N913" i="18"/>
  <c r="M913" i="18"/>
  <c r="N912" i="18"/>
  <c r="M912" i="18"/>
  <c r="N911" i="18"/>
  <c r="M911" i="18"/>
  <c r="N910" i="18"/>
  <c r="M910" i="18"/>
  <c r="N909" i="18"/>
  <c r="M909" i="18"/>
  <c r="N908" i="18"/>
  <c r="M908" i="18"/>
  <c r="N907" i="18"/>
  <c r="M907" i="18"/>
  <c r="N906" i="18"/>
  <c r="M906" i="18"/>
  <c r="N905" i="18"/>
  <c r="M905" i="18"/>
  <c r="N904" i="18"/>
  <c r="M904" i="18"/>
  <c r="N903" i="18"/>
  <c r="M903" i="18"/>
  <c r="N902" i="18"/>
  <c r="M902" i="18"/>
  <c r="N901" i="18"/>
  <c r="M901" i="18"/>
  <c r="N900" i="18"/>
  <c r="M900" i="18"/>
  <c r="N899" i="18"/>
  <c r="M899" i="18"/>
  <c r="N898" i="18"/>
  <c r="M898" i="18"/>
  <c r="N897" i="18"/>
  <c r="M897" i="18"/>
  <c r="N896" i="18"/>
  <c r="M896" i="18"/>
  <c r="N895" i="18"/>
  <c r="M895" i="18"/>
  <c r="N894" i="18"/>
  <c r="M894" i="18"/>
  <c r="N893" i="18"/>
  <c r="M893" i="18"/>
  <c r="N892" i="18"/>
  <c r="M892" i="18"/>
  <c r="N891" i="18"/>
  <c r="M891" i="18"/>
  <c r="N890" i="18"/>
  <c r="M890" i="18"/>
  <c r="N889" i="18"/>
  <c r="M889" i="18"/>
  <c r="N888" i="18"/>
  <c r="M888" i="18"/>
  <c r="N887" i="18"/>
  <c r="M887" i="18"/>
  <c r="N886" i="18"/>
  <c r="M886" i="18"/>
  <c r="N885" i="18"/>
  <c r="M885" i="18"/>
  <c r="N884" i="18"/>
  <c r="M884" i="18"/>
  <c r="N883" i="18"/>
  <c r="M883" i="18"/>
  <c r="N882" i="18"/>
  <c r="M882" i="18"/>
  <c r="N881" i="18"/>
  <c r="M881" i="18"/>
  <c r="N880" i="18"/>
  <c r="M880" i="18"/>
  <c r="N879" i="18"/>
  <c r="M879" i="18"/>
  <c r="N878" i="18"/>
  <c r="M878" i="18"/>
  <c r="N877" i="18"/>
  <c r="M877" i="18"/>
  <c r="N876" i="18"/>
  <c r="M876" i="18"/>
  <c r="N875" i="18"/>
  <c r="M875" i="18"/>
  <c r="N874" i="18"/>
  <c r="M874" i="18"/>
  <c r="N873" i="18"/>
  <c r="M873" i="18"/>
  <c r="N872" i="18"/>
  <c r="M872" i="18"/>
  <c r="N871" i="18"/>
  <c r="M871" i="18"/>
  <c r="N870" i="18"/>
  <c r="M870" i="18"/>
  <c r="N869" i="18"/>
  <c r="M869" i="18"/>
  <c r="N868" i="18"/>
  <c r="M868" i="18"/>
  <c r="N867" i="18"/>
  <c r="M867" i="18"/>
  <c r="N866" i="18"/>
  <c r="M866" i="18"/>
  <c r="N865" i="18"/>
  <c r="M865" i="18"/>
  <c r="N864" i="18"/>
  <c r="M864" i="18"/>
  <c r="N863" i="18"/>
  <c r="M863" i="18"/>
  <c r="N862" i="18"/>
  <c r="M862" i="18"/>
  <c r="N861" i="18"/>
  <c r="M861" i="18"/>
  <c r="N860" i="18"/>
  <c r="M860" i="18"/>
  <c r="N859" i="18"/>
  <c r="M859" i="18"/>
  <c r="N858" i="18"/>
  <c r="M858" i="18"/>
  <c r="N857" i="18"/>
  <c r="M857" i="18"/>
  <c r="N856" i="18"/>
  <c r="M856" i="18"/>
  <c r="N855" i="18"/>
  <c r="M855" i="18"/>
  <c r="N854" i="18"/>
  <c r="M854" i="18"/>
  <c r="N853" i="18"/>
  <c r="M853" i="18"/>
  <c r="N852" i="18"/>
  <c r="M852" i="18"/>
  <c r="N851" i="18"/>
  <c r="M851" i="18"/>
  <c r="N850" i="18"/>
  <c r="M850" i="18"/>
  <c r="N849" i="18"/>
  <c r="M849" i="18"/>
  <c r="N848" i="18"/>
  <c r="M848" i="18"/>
  <c r="N847" i="18"/>
  <c r="M847" i="18"/>
  <c r="N846" i="18"/>
  <c r="M846" i="18"/>
  <c r="N845" i="18"/>
  <c r="M845" i="18"/>
  <c r="N844" i="18"/>
  <c r="M844" i="18"/>
  <c r="N843" i="18"/>
  <c r="M843" i="18"/>
  <c r="N842" i="18"/>
  <c r="M842" i="18"/>
  <c r="N841" i="18"/>
  <c r="M841" i="18"/>
  <c r="N840" i="18"/>
  <c r="M840" i="18"/>
  <c r="N839" i="18"/>
  <c r="M839" i="18"/>
  <c r="N838" i="18"/>
  <c r="M838" i="18"/>
  <c r="N837" i="18"/>
  <c r="M837" i="18"/>
  <c r="N836" i="18"/>
  <c r="M836" i="18"/>
  <c r="N835" i="18"/>
  <c r="M835" i="18"/>
  <c r="N834" i="18"/>
  <c r="M834" i="18"/>
  <c r="N833" i="18"/>
  <c r="M833" i="18"/>
  <c r="N832" i="18"/>
  <c r="M832" i="18"/>
  <c r="N831" i="18"/>
  <c r="M831" i="18"/>
  <c r="N830" i="18"/>
  <c r="M830" i="18"/>
  <c r="N829" i="18"/>
  <c r="M829" i="18"/>
  <c r="N828" i="18"/>
  <c r="M828" i="18"/>
  <c r="N827" i="18"/>
  <c r="M827" i="18"/>
  <c r="N826" i="18"/>
  <c r="M826" i="18"/>
  <c r="N825" i="18"/>
  <c r="M825" i="18"/>
  <c r="N824" i="18"/>
  <c r="M824" i="18"/>
  <c r="N823" i="18"/>
  <c r="M823" i="18"/>
  <c r="N822" i="18"/>
  <c r="M822" i="18"/>
  <c r="N821" i="18"/>
  <c r="M821" i="18"/>
  <c r="N820" i="18"/>
  <c r="M820" i="18"/>
  <c r="N819" i="18"/>
  <c r="M819" i="18"/>
  <c r="N818" i="18"/>
  <c r="M818" i="18"/>
  <c r="N817" i="18"/>
  <c r="M817" i="18"/>
  <c r="N816" i="18"/>
  <c r="M816" i="18"/>
  <c r="N815" i="18"/>
  <c r="M815" i="18"/>
  <c r="N814" i="18"/>
  <c r="M814" i="18"/>
  <c r="N813" i="18"/>
  <c r="M813" i="18"/>
  <c r="N812" i="18"/>
  <c r="M812" i="18"/>
  <c r="N811" i="18"/>
  <c r="M811" i="18"/>
  <c r="N810" i="18"/>
  <c r="M810" i="18"/>
  <c r="N809" i="18"/>
  <c r="M809" i="18"/>
  <c r="N808" i="18"/>
  <c r="M808" i="18"/>
  <c r="N807" i="18"/>
  <c r="M807" i="18"/>
  <c r="N806" i="18"/>
  <c r="M806" i="18"/>
  <c r="N805" i="18"/>
  <c r="M805" i="18"/>
  <c r="N804" i="18"/>
  <c r="M804" i="18"/>
  <c r="N803" i="18"/>
  <c r="M803" i="18"/>
  <c r="N802" i="18"/>
  <c r="M802" i="18"/>
  <c r="N801" i="18"/>
  <c r="M801" i="18"/>
  <c r="N800" i="18"/>
  <c r="M800" i="18"/>
  <c r="N799" i="18"/>
  <c r="M799" i="18"/>
  <c r="N798" i="18"/>
  <c r="M798" i="18"/>
  <c r="N797" i="18"/>
  <c r="M797" i="18"/>
  <c r="N796" i="18"/>
  <c r="M796" i="18"/>
  <c r="N795" i="18"/>
  <c r="M795" i="18"/>
  <c r="N794" i="18"/>
  <c r="M794" i="18"/>
  <c r="N793" i="18"/>
  <c r="M793" i="18"/>
  <c r="N792" i="18"/>
  <c r="M792" i="18"/>
  <c r="N791" i="18"/>
  <c r="M791" i="18"/>
  <c r="N790" i="18"/>
  <c r="M790" i="18"/>
  <c r="N789" i="18"/>
  <c r="M789" i="18"/>
  <c r="N788" i="18"/>
  <c r="M788" i="18"/>
  <c r="N787" i="18"/>
  <c r="M787" i="18"/>
  <c r="N786" i="18"/>
  <c r="M786" i="18"/>
  <c r="N785" i="18"/>
  <c r="M785" i="18"/>
  <c r="N784" i="18"/>
  <c r="M784" i="18"/>
  <c r="N783" i="18"/>
  <c r="M783" i="18"/>
  <c r="N782" i="18"/>
  <c r="M782" i="18"/>
  <c r="N781" i="18"/>
  <c r="M781" i="18"/>
  <c r="N780" i="18"/>
  <c r="M780" i="18"/>
  <c r="N779" i="18"/>
  <c r="M779" i="18"/>
  <c r="N778" i="18"/>
  <c r="M778" i="18"/>
  <c r="N777" i="18"/>
  <c r="M777" i="18"/>
  <c r="N776" i="18"/>
  <c r="M776" i="18"/>
  <c r="N775" i="18"/>
  <c r="M775" i="18"/>
  <c r="N774" i="18"/>
  <c r="M774" i="18"/>
  <c r="N773" i="18"/>
  <c r="M773" i="18"/>
  <c r="N772" i="18"/>
  <c r="M772" i="18"/>
  <c r="N771" i="18"/>
  <c r="M771" i="18"/>
  <c r="N770" i="18"/>
  <c r="M770" i="18"/>
  <c r="N769" i="18"/>
  <c r="M769" i="18"/>
  <c r="N768" i="18"/>
  <c r="M768" i="18"/>
  <c r="N767" i="18"/>
  <c r="M767" i="18"/>
  <c r="N766" i="18"/>
  <c r="M766" i="18"/>
  <c r="N765" i="18"/>
  <c r="M765" i="18"/>
  <c r="N764" i="18"/>
  <c r="M764" i="18"/>
  <c r="N763" i="18"/>
  <c r="M763" i="18"/>
  <c r="N762" i="18"/>
  <c r="M762" i="18"/>
  <c r="N761" i="18"/>
  <c r="M761" i="18"/>
  <c r="N760" i="18"/>
  <c r="M760" i="18"/>
  <c r="N759" i="18"/>
  <c r="M759" i="18"/>
  <c r="N758" i="18"/>
  <c r="M758" i="18"/>
  <c r="N757" i="18"/>
  <c r="M757" i="18"/>
  <c r="N756" i="18"/>
  <c r="M756" i="18"/>
  <c r="N755" i="18"/>
  <c r="M755" i="18"/>
  <c r="N754" i="18"/>
  <c r="M754" i="18"/>
  <c r="N753" i="18"/>
  <c r="M753" i="18"/>
  <c r="N752" i="18"/>
  <c r="M752" i="18"/>
  <c r="N751" i="18"/>
  <c r="M751" i="18"/>
  <c r="N750" i="18"/>
  <c r="M750" i="18"/>
  <c r="N749" i="18"/>
  <c r="M749" i="18"/>
  <c r="N748" i="18"/>
  <c r="M748" i="18"/>
  <c r="N747" i="18"/>
  <c r="M747" i="18"/>
  <c r="N746" i="18"/>
  <c r="M746" i="18"/>
  <c r="N745" i="18"/>
  <c r="M745" i="18"/>
  <c r="N744" i="18"/>
  <c r="M744" i="18"/>
  <c r="N743" i="18"/>
  <c r="M743" i="18"/>
  <c r="N742" i="18"/>
  <c r="M742" i="18"/>
  <c r="N741" i="18"/>
  <c r="M741" i="18"/>
  <c r="N740" i="18"/>
  <c r="M740" i="18"/>
  <c r="N739" i="18"/>
  <c r="M739" i="18"/>
  <c r="N738" i="18"/>
  <c r="M738" i="18"/>
  <c r="N737" i="18"/>
  <c r="M737" i="18"/>
  <c r="N736" i="18"/>
  <c r="M736" i="18"/>
  <c r="N735" i="18"/>
  <c r="M735" i="18"/>
  <c r="N734" i="18"/>
  <c r="M734" i="18"/>
  <c r="N733" i="18"/>
  <c r="M733" i="18"/>
  <c r="N732" i="18"/>
  <c r="M732" i="18"/>
  <c r="N731" i="18"/>
  <c r="M731" i="18"/>
  <c r="N730" i="18"/>
  <c r="M730" i="18"/>
  <c r="N729" i="18"/>
  <c r="M729" i="18"/>
  <c r="N728" i="18"/>
  <c r="M728" i="18"/>
  <c r="N727" i="18"/>
  <c r="M727" i="18"/>
  <c r="N726" i="18"/>
  <c r="M726" i="18"/>
  <c r="N725" i="18"/>
  <c r="M725" i="18"/>
  <c r="N724" i="18"/>
  <c r="M724" i="18"/>
  <c r="N723" i="18"/>
  <c r="M723" i="18"/>
  <c r="N722" i="18"/>
  <c r="M722" i="18"/>
  <c r="N721" i="18"/>
  <c r="M721" i="18"/>
  <c r="N720" i="18"/>
  <c r="M720" i="18"/>
  <c r="N719" i="18"/>
  <c r="M719" i="18"/>
  <c r="N718" i="18"/>
  <c r="M718" i="18"/>
  <c r="N717" i="18"/>
  <c r="M717" i="18"/>
  <c r="N716" i="18"/>
  <c r="M716" i="18"/>
  <c r="N715" i="18"/>
  <c r="M715" i="18"/>
  <c r="N714" i="18"/>
  <c r="M714" i="18"/>
  <c r="N713" i="18"/>
  <c r="M713" i="18"/>
  <c r="N712" i="18"/>
  <c r="M712" i="18"/>
  <c r="N711" i="18"/>
  <c r="M711" i="18"/>
  <c r="N710" i="18"/>
  <c r="M710" i="18"/>
  <c r="N709" i="18"/>
  <c r="M709" i="18"/>
  <c r="N708" i="18"/>
  <c r="M708" i="18"/>
  <c r="N707" i="18"/>
  <c r="M707" i="18"/>
  <c r="N706" i="18"/>
  <c r="M706" i="18"/>
  <c r="N705" i="18"/>
  <c r="M705" i="18"/>
  <c r="N704" i="18"/>
  <c r="M704" i="18"/>
  <c r="N703" i="18"/>
  <c r="M703" i="18"/>
  <c r="N702" i="18"/>
  <c r="M702" i="18"/>
  <c r="N701" i="18"/>
  <c r="M701" i="18"/>
  <c r="N700" i="18"/>
  <c r="M700" i="18"/>
  <c r="N699" i="18"/>
  <c r="M699" i="18"/>
  <c r="N698" i="18"/>
  <c r="M698" i="18"/>
  <c r="N697" i="18"/>
  <c r="M697" i="18"/>
  <c r="N696" i="18"/>
  <c r="M696" i="18"/>
  <c r="N695" i="18"/>
  <c r="M695" i="18"/>
  <c r="N694" i="18"/>
  <c r="M694" i="18"/>
  <c r="N693" i="18"/>
  <c r="M693" i="18"/>
  <c r="N692" i="18"/>
  <c r="M692" i="18"/>
  <c r="N691" i="18"/>
  <c r="M691" i="18"/>
  <c r="N690" i="18"/>
  <c r="M690" i="18"/>
  <c r="N689" i="18"/>
  <c r="M689" i="18"/>
  <c r="N688" i="18"/>
  <c r="M688" i="18"/>
  <c r="N687" i="18"/>
  <c r="M687" i="18"/>
  <c r="N686" i="18"/>
  <c r="M686" i="18"/>
  <c r="N685" i="18"/>
  <c r="M685" i="18"/>
  <c r="N684" i="18"/>
  <c r="M684" i="18"/>
  <c r="N683" i="18"/>
  <c r="M683" i="18"/>
  <c r="N682" i="18"/>
  <c r="M682" i="18"/>
  <c r="N681" i="18"/>
  <c r="M681" i="18"/>
  <c r="N680" i="18"/>
  <c r="M680" i="18"/>
  <c r="N679" i="18"/>
  <c r="M679" i="18"/>
  <c r="N678" i="18"/>
  <c r="M678" i="18"/>
  <c r="N677" i="18"/>
  <c r="M677" i="18"/>
  <c r="N676" i="18"/>
  <c r="M676" i="18"/>
  <c r="N675" i="18"/>
  <c r="M675" i="18"/>
  <c r="N674" i="18"/>
  <c r="M674" i="18"/>
  <c r="N673" i="18"/>
  <c r="M673" i="18"/>
  <c r="N672" i="18"/>
  <c r="M672" i="18"/>
  <c r="N671" i="18"/>
  <c r="M671" i="18"/>
  <c r="N670" i="18"/>
  <c r="M670" i="18"/>
  <c r="N669" i="18"/>
  <c r="M669" i="18"/>
  <c r="N668" i="18"/>
  <c r="M668" i="18"/>
  <c r="N667" i="18"/>
  <c r="M667" i="18"/>
  <c r="N666" i="18"/>
  <c r="M666" i="18"/>
  <c r="N665" i="18"/>
  <c r="M665" i="18"/>
  <c r="N664" i="18"/>
  <c r="M664" i="18"/>
  <c r="N663" i="18"/>
  <c r="M663" i="18"/>
  <c r="N662" i="18"/>
  <c r="M662" i="18"/>
  <c r="N661" i="18"/>
  <c r="M661" i="18"/>
  <c r="N660" i="18"/>
  <c r="M660" i="18"/>
  <c r="N659" i="18"/>
  <c r="M659" i="18"/>
  <c r="N658" i="18"/>
  <c r="M658" i="18"/>
  <c r="N657" i="18"/>
  <c r="M657" i="18"/>
  <c r="N656" i="18"/>
  <c r="M656" i="18"/>
  <c r="N655" i="18"/>
  <c r="M655" i="18"/>
  <c r="N654" i="18"/>
  <c r="M654" i="18"/>
  <c r="N653" i="18"/>
  <c r="M653" i="18"/>
  <c r="N652" i="18"/>
  <c r="M652" i="18"/>
  <c r="N651" i="18"/>
  <c r="M651" i="18"/>
  <c r="N650" i="18"/>
  <c r="M650" i="18"/>
  <c r="N649" i="18"/>
  <c r="M649" i="18"/>
  <c r="N648" i="18"/>
  <c r="M648" i="18"/>
  <c r="N647" i="18"/>
  <c r="M647" i="18"/>
  <c r="N646" i="18"/>
  <c r="M646" i="18"/>
  <c r="N645" i="18"/>
  <c r="M645" i="18"/>
  <c r="N644" i="18"/>
  <c r="M644" i="18"/>
  <c r="N643" i="18"/>
  <c r="M643" i="18"/>
  <c r="N642" i="18"/>
  <c r="M642" i="18"/>
  <c r="N641" i="18"/>
  <c r="M641" i="18"/>
  <c r="N640" i="18"/>
  <c r="M640" i="18"/>
  <c r="N639" i="18"/>
  <c r="M639" i="18"/>
  <c r="N638" i="18"/>
  <c r="M638" i="18"/>
  <c r="N637" i="18"/>
  <c r="M637" i="18"/>
  <c r="N636" i="18"/>
  <c r="M636" i="18"/>
  <c r="N635" i="18"/>
  <c r="M635" i="18"/>
  <c r="N634" i="18"/>
  <c r="M634" i="18"/>
  <c r="N633" i="18"/>
  <c r="M633" i="18"/>
  <c r="N632" i="18"/>
  <c r="M632" i="18"/>
  <c r="N631" i="18"/>
  <c r="M631" i="18"/>
  <c r="N630" i="18"/>
  <c r="M630" i="18"/>
  <c r="N629" i="18"/>
  <c r="M629" i="18"/>
  <c r="N628" i="18"/>
  <c r="M628" i="18"/>
  <c r="N627" i="18"/>
  <c r="M627" i="18"/>
  <c r="N626" i="18"/>
  <c r="M626" i="18"/>
  <c r="N625" i="18"/>
  <c r="M625" i="18"/>
  <c r="N624" i="18"/>
  <c r="M624" i="18"/>
  <c r="N623" i="18"/>
  <c r="M623" i="18"/>
  <c r="N622" i="18"/>
  <c r="M622" i="18"/>
  <c r="N621" i="18"/>
  <c r="M621" i="18"/>
  <c r="N620" i="18"/>
  <c r="M620" i="18"/>
  <c r="N619" i="18"/>
  <c r="M619" i="18"/>
  <c r="N618" i="18"/>
  <c r="M618" i="18"/>
  <c r="N617" i="18"/>
  <c r="M617" i="18"/>
  <c r="N616" i="18"/>
  <c r="M616" i="18"/>
  <c r="N615" i="18"/>
  <c r="M615" i="18"/>
  <c r="N614" i="18"/>
  <c r="M614" i="18"/>
  <c r="N613" i="18"/>
  <c r="M613" i="18"/>
  <c r="N612" i="18"/>
  <c r="M612" i="18"/>
  <c r="N611" i="18"/>
  <c r="M611" i="18"/>
  <c r="N610" i="18"/>
  <c r="M610" i="18"/>
  <c r="N609" i="18"/>
  <c r="M609" i="18"/>
  <c r="N608" i="18"/>
  <c r="M608" i="18"/>
  <c r="N607" i="18"/>
  <c r="M607" i="18"/>
  <c r="N606" i="18"/>
  <c r="M606" i="18"/>
  <c r="N605" i="18"/>
  <c r="M605" i="18"/>
  <c r="N604" i="18"/>
  <c r="M604" i="18"/>
  <c r="N603" i="18"/>
  <c r="M603" i="18"/>
  <c r="N602" i="18"/>
  <c r="M602" i="18"/>
  <c r="N601" i="18"/>
  <c r="M601" i="18"/>
  <c r="N600" i="18"/>
  <c r="M600" i="18"/>
  <c r="N599" i="18"/>
  <c r="M599" i="18"/>
  <c r="N598" i="18"/>
  <c r="M598" i="18"/>
  <c r="N597" i="18"/>
  <c r="M597" i="18"/>
  <c r="N596" i="18"/>
  <c r="M596" i="18"/>
  <c r="N595" i="18"/>
  <c r="M595" i="18"/>
  <c r="N594" i="18"/>
  <c r="M594" i="18"/>
  <c r="N593" i="18"/>
  <c r="M593" i="18"/>
  <c r="N592" i="18"/>
  <c r="M592" i="18"/>
  <c r="N591" i="18"/>
  <c r="M591" i="18"/>
  <c r="N590" i="18"/>
  <c r="M590" i="18"/>
  <c r="N589" i="18"/>
  <c r="M589" i="18"/>
  <c r="N588" i="18"/>
  <c r="M588" i="18"/>
  <c r="N587" i="18"/>
  <c r="M587" i="18"/>
  <c r="N586" i="18"/>
  <c r="M586" i="18"/>
  <c r="N585" i="18"/>
  <c r="M585" i="18"/>
  <c r="N584" i="18"/>
  <c r="M584" i="18"/>
  <c r="N583" i="18"/>
  <c r="M583" i="18"/>
  <c r="N582" i="18"/>
  <c r="M582" i="18"/>
  <c r="N581" i="18"/>
  <c r="M581" i="18"/>
  <c r="N580" i="18"/>
  <c r="M580" i="18"/>
  <c r="N579" i="18"/>
  <c r="M579" i="18"/>
  <c r="N578" i="18"/>
  <c r="M578" i="18"/>
  <c r="N577" i="18"/>
  <c r="M577" i="18"/>
  <c r="N576" i="18"/>
  <c r="M576" i="18"/>
  <c r="N575" i="18"/>
  <c r="M575" i="18"/>
  <c r="N574" i="18"/>
  <c r="M574" i="18"/>
  <c r="N573" i="18"/>
  <c r="M573" i="18"/>
  <c r="N572" i="18"/>
  <c r="M572" i="18"/>
  <c r="N571" i="18"/>
  <c r="M571" i="18"/>
  <c r="N570" i="18"/>
  <c r="M570" i="18"/>
  <c r="N569" i="18"/>
  <c r="M569" i="18"/>
  <c r="N568" i="18"/>
  <c r="M568" i="18"/>
  <c r="N567" i="18"/>
  <c r="M567" i="18"/>
  <c r="N566" i="18"/>
  <c r="M566" i="18"/>
  <c r="N565" i="18"/>
  <c r="M565" i="18"/>
  <c r="N564" i="18"/>
  <c r="M564" i="18"/>
  <c r="N563" i="18"/>
  <c r="M563" i="18"/>
  <c r="N562" i="18"/>
  <c r="M562" i="18"/>
  <c r="N561" i="18"/>
  <c r="M561" i="18"/>
  <c r="N560" i="18"/>
  <c r="M560" i="18"/>
  <c r="N559" i="18"/>
  <c r="M559" i="18"/>
  <c r="N558" i="18"/>
  <c r="M558" i="18"/>
  <c r="N557" i="18"/>
  <c r="M557" i="18"/>
  <c r="N556" i="18"/>
  <c r="M556" i="18"/>
  <c r="N555" i="18"/>
  <c r="M555" i="18"/>
  <c r="N554" i="18"/>
  <c r="M554" i="18"/>
  <c r="N553" i="18"/>
  <c r="M553" i="18"/>
  <c r="N552" i="18"/>
  <c r="M552" i="18"/>
  <c r="N551" i="18"/>
  <c r="M551" i="18"/>
  <c r="N550" i="18"/>
  <c r="M550" i="18"/>
  <c r="N549" i="18"/>
  <c r="M549" i="18"/>
  <c r="N548" i="18"/>
  <c r="M548" i="18"/>
  <c r="N547" i="18"/>
  <c r="M547" i="18"/>
  <c r="N546" i="18"/>
  <c r="M546" i="18"/>
  <c r="N545" i="18"/>
  <c r="M545" i="18"/>
  <c r="N544" i="18"/>
  <c r="M544" i="18"/>
  <c r="N543" i="18"/>
  <c r="M543" i="18"/>
  <c r="N542" i="18"/>
  <c r="M542" i="18"/>
  <c r="N541" i="18"/>
  <c r="M541" i="18"/>
  <c r="N540" i="18"/>
  <c r="M540" i="18"/>
  <c r="N539" i="18"/>
  <c r="M539" i="18"/>
  <c r="N538" i="18"/>
  <c r="M538" i="18"/>
  <c r="N537" i="18"/>
  <c r="M537" i="18"/>
  <c r="N536" i="18"/>
  <c r="M536" i="18"/>
  <c r="N535" i="18"/>
  <c r="M535" i="18"/>
  <c r="N534" i="18"/>
  <c r="M534" i="18"/>
  <c r="N533" i="18"/>
  <c r="M533" i="18"/>
  <c r="N532" i="18"/>
  <c r="M532" i="18"/>
  <c r="N531" i="18"/>
  <c r="M531" i="18"/>
  <c r="N530" i="18"/>
  <c r="M530" i="18"/>
  <c r="N529" i="18"/>
  <c r="M529" i="18"/>
  <c r="N528" i="18"/>
  <c r="M528" i="18"/>
  <c r="N527" i="18"/>
  <c r="M527" i="18"/>
  <c r="N526" i="18"/>
  <c r="M526" i="18"/>
  <c r="N525" i="18"/>
  <c r="M525" i="18"/>
  <c r="N524" i="18"/>
  <c r="M524" i="18"/>
  <c r="N523" i="18"/>
  <c r="M523" i="18"/>
  <c r="N522" i="18"/>
  <c r="M522" i="18"/>
  <c r="N521" i="18"/>
  <c r="M521" i="18"/>
  <c r="N520" i="18"/>
  <c r="M520" i="18"/>
  <c r="N519" i="18"/>
  <c r="M519" i="18"/>
  <c r="N518" i="18"/>
  <c r="M518" i="18"/>
  <c r="N517" i="18"/>
  <c r="M517" i="18"/>
  <c r="N516" i="18"/>
  <c r="M516" i="18"/>
  <c r="N515" i="18"/>
  <c r="M515" i="18"/>
  <c r="N514" i="18"/>
  <c r="M514" i="18"/>
  <c r="N513" i="18"/>
  <c r="M513" i="18"/>
  <c r="N512" i="18"/>
  <c r="M512" i="18"/>
  <c r="N511" i="18"/>
  <c r="M511" i="18"/>
  <c r="N510" i="18"/>
  <c r="M510" i="18"/>
  <c r="N509" i="18"/>
  <c r="M509" i="18"/>
  <c r="N508" i="18"/>
  <c r="M508" i="18"/>
  <c r="N507" i="18"/>
  <c r="M507" i="18"/>
  <c r="N506" i="18"/>
  <c r="M506" i="18"/>
  <c r="N505" i="18"/>
  <c r="M505" i="18"/>
  <c r="N504" i="18"/>
  <c r="M504" i="18"/>
  <c r="N503" i="18"/>
  <c r="M503" i="18"/>
  <c r="N502" i="18"/>
  <c r="M502" i="18"/>
  <c r="N501" i="18"/>
  <c r="M501" i="18"/>
  <c r="N500" i="18"/>
  <c r="M500" i="18"/>
  <c r="N499" i="18"/>
  <c r="M499" i="18"/>
  <c r="N498" i="18"/>
  <c r="M498" i="18"/>
  <c r="N497" i="18"/>
  <c r="M497" i="18"/>
  <c r="N496" i="18"/>
  <c r="M496" i="18"/>
  <c r="N495" i="18"/>
  <c r="M495" i="18"/>
  <c r="N494" i="18"/>
  <c r="M494" i="18"/>
  <c r="N493" i="18"/>
  <c r="M493" i="18"/>
  <c r="N492" i="18"/>
  <c r="M492" i="18"/>
  <c r="N491" i="18"/>
  <c r="M491" i="18"/>
  <c r="N490" i="18"/>
  <c r="M490" i="18"/>
  <c r="N489" i="18"/>
  <c r="M489" i="18"/>
  <c r="N488" i="18"/>
  <c r="M488" i="18"/>
  <c r="N487" i="18"/>
  <c r="M487" i="18"/>
  <c r="N486" i="18"/>
  <c r="M486" i="18"/>
  <c r="N485" i="18"/>
  <c r="M485" i="18"/>
  <c r="N484" i="18"/>
  <c r="M484" i="18"/>
  <c r="N483" i="18"/>
  <c r="M483" i="18"/>
  <c r="N482" i="18"/>
  <c r="M482" i="18"/>
  <c r="N481" i="18"/>
  <c r="M481" i="18"/>
  <c r="N480" i="18"/>
  <c r="M480" i="18"/>
  <c r="N479" i="18"/>
  <c r="M479" i="18"/>
  <c r="N478" i="18"/>
  <c r="M478" i="18"/>
  <c r="N477" i="18"/>
  <c r="M477" i="18"/>
  <c r="N476" i="18"/>
  <c r="M476" i="18"/>
  <c r="N475" i="18"/>
  <c r="M475" i="18"/>
  <c r="N474" i="18"/>
  <c r="M474" i="18"/>
  <c r="N473" i="18"/>
  <c r="M473" i="18"/>
  <c r="N472" i="18"/>
  <c r="M472" i="18"/>
  <c r="N471" i="18"/>
  <c r="M471" i="18"/>
  <c r="N470" i="18"/>
  <c r="M470" i="18"/>
  <c r="N469" i="18"/>
  <c r="M469" i="18"/>
  <c r="N468" i="18"/>
  <c r="M468" i="18"/>
  <c r="N467" i="18"/>
  <c r="M467" i="18"/>
  <c r="N466" i="18"/>
  <c r="M466" i="18"/>
  <c r="N465" i="18"/>
  <c r="M465" i="18"/>
  <c r="N464" i="18"/>
  <c r="M464" i="18"/>
  <c r="N463" i="18"/>
  <c r="M463" i="18"/>
  <c r="N462" i="18"/>
  <c r="M462" i="18"/>
  <c r="N461" i="18"/>
  <c r="M461" i="18"/>
  <c r="N460" i="18"/>
  <c r="M460" i="18"/>
  <c r="N459" i="18"/>
  <c r="M459" i="18"/>
  <c r="N458" i="18"/>
  <c r="M458" i="18"/>
  <c r="N457" i="18"/>
  <c r="M457" i="18"/>
  <c r="N456" i="18"/>
  <c r="M456" i="18"/>
  <c r="N455" i="18"/>
  <c r="M455" i="18"/>
  <c r="N454" i="18"/>
  <c r="M454" i="18"/>
  <c r="N453" i="18"/>
  <c r="M453" i="18"/>
  <c r="N452" i="18"/>
  <c r="M452" i="18"/>
  <c r="N451" i="18"/>
  <c r="M451" i="18"/>
  <c r="N450" i="18"/>
  <c r="M450" i="18"/>
  <c r="N449" i="18"/>
  <c r="M449" i="18"/>
  <c r="N448" i="18"/>
  <c r="M448" i="18"/>
  <c r="N447" i="18"/>
  <c r="M447" i="18"/>
  <c r="N446" i="18"/>
  <c r="M446" i="18"/>
  <c r="N445" i="18"/>
  <c r="M445" i="18"/>
  <c r="N444" i="18"/>
  <c r="M444" i="18"/>
  <c r="N443" i="18"/>
  <c r="M443" i="18"/>
  <c r="N442" i="18"/>
  <c r="M442" i="18"/>
  <c r="N441" i="18"/>
  <c r="M441" i="18"/>
  <c r="N440" i="18"/>
  <c r="M440" i="18"/>
  <c r="N439" i="18"/>
  <c r="M439" i="18"/>
  <c r="N438" i="18"/>
  <c r="M438" i="18"/>
  <c r="N437" i="18"/>
  <c r="M437" i="18"/>
  <c r="N436" i="18"/>
  <c r="M436" i="18"/>
  <c r="N435" i="18"/>
  <c r="M435" i="18"/>
  <c r="N434" i="18"/>
  <c r="M434" i="18"/>
  <c r="N433" i="18"/>
  <c r="M433" i="18"/>
  <c r="N432" i="18"/>
  <c r="M432" i="18"/>
  <c r="N431" i="18"/>
  <c r="M431" i="18"/>
  <c r="N430" i="18"/>
  <c r="M430" i="18"/>
  <c r="N429" i="18"/>
  <c r="M429" i="18"/>
  <c r="N428" i="18"/>
  <c r="M428" i="18"/>
  <c r="N427" i="18"/>
  <c r="M427" i="18"/>
  <c r="N426" i="18"/>
  <c r="M426" i="18"/>
  <c r="N425" i="18"/>
  <c r="M425" i="18"/>
  <c r="N424" i="18"/>
  <c r="M424" i="18"/>
  <c r="N423" i="18"/>
  <c r="M423" i="18"/>
  <c r="N422" i="18"/>
  <c r="M422" i="18"/>
  <c r="N421" i="18"/>
  <c r="M421" i="18"/>
  <c r="N420" i="18"/>
  <c r="M420" i="18"/>
  <c r="N419" i="18"/>
  <c r="M419" i="18"/>
  <c r="N418" i="18"/>
  <c r="M418" i="18"/>
  <c r="N417" i="18"/>
  <c r="M417" i="18"/>
  <c r="N416" i="18"/>
  <c r="M416" i="18"/>
  <c r="N415" i="18"/>
  <c r="M415" i="18"/>
  <c r="N414" i="18"/>
  <c r="M414" i="18"/>
  <c r="N413" i="18"/>
  <c r="M413" i="18"/>
  <c r="N412" i="18"/>
  <c r="M412" i="18"/>
  <c r="N411" i="18"/>
  <c r="M411" i="18"/>
  <c r="N410" i="18"/>
  <c r="M410" i="18"/>
  <c r="N409" i="18"/>
  <c r="M409" i="18"/>
  <c r="N408" i="18"/>
  <c r="M408" i="18"/>
  <c r="N407" i="18"/>
  <c r="M407" i="18"/>
  <c r="N406" i="18"/>
  <c r="M406" i="18"/>
  <c r="N405" i="18"/>
  <c r="M405" i="18"/>
  <c r="N404" i="18"/>
  <c r="M404" i="18"/>
  <c r="N403" i="18"/>
  <c r="M403" i="18"/>
  <c r="N402" i="18"/>
  <c r="M402" i="18"/>
  <c r="N401" i="18"/>
  <c r="M401" i="18"/>
  <c r="N400" i="18"/>
  <c r="M400" i="18"/>
  <c r="N399" i="18"/>
  <c r="M399" i="18"/>
  <c r="N398" i="18"/>
  <c r="M398" i="18"/>
  <c r="N397" i="18"/>
  <c r="M397" i="18"/>
  <c r="N396" i="18"/>
  <c r="M396" i="18"/>
  <c r="N395" i="18"/>
  <c r="M395" i="18"/>
  <c r="N394" i="18"/>
  <c r="M394" i="18"/>
  <c r="N393" i="18"/>
  <c r="M393" i="18"/>
  <c r="N392" i="18"/>
  <c r="M392" i="18"/>
  <c r="N391" i="18"/>
  <c r="M391" i="18"/>
  <c r="N390" i="18"/>
  <c r="M390" i="18"/>
  <c r="N389" i="18"/>
  <c r="M389" i="18"/>
  <c r="N388" i="18"/>
  <c r="M388" i="18"/>
  <c r="N387" i="18"/>
  <c r="M387" i="18"/>
  <c r="N386" i="18"/>
  <c r="M386" i="18"/>
  <c r="N385" i="18"/>
  <c r="M385" i="18"/>
  <c r="N384" i="18"/>
  <c r="M384" i="18"/>
  <c r="N383" i="18"/>
  <c r="M383" i="18"/>
  <c r="N382" i="18"/>
  <c r="M382" i="18"/>
  <c r="N381" i="18"/>
  <c r="M381" i="18"/>
  <c r="N380" i="18"/>
  <c r="M380" i="18"/>
  <c r="N379" i="18"/>
  <c r="M379" i="18"/>
  <c r="N378" i="18"/>
  <c r="M378" i="18"/>
  <c r="N377" i="18"/>
  <c r="M377" i="18"/>
  <c r="N376" i="18"/>
  <c r="M376" i="18"/>
  <c r="N375" i="18"/>
  <c r="M375" i="18"/>
  <c r="N374" i="18"/>
  <c r="M374" i="18"/>
  <c r="N373" i="18"/>
  <c r="M373" i="18"/>
  <c r="N372" i="18"/>
  <c r="M372" i="18"/>
  <c r="N371" i="18"/>
  <c r="M371" i="18"/>
  <c r="N370" i="18"/>
  <c r="M370" i="18"/>
  <c r="N369" i="18"/>
  <c r="M369" i="18"/>
  <c r="N368" i="18"/>
  <c r="M368" i="18"/>
  <c r="N367" i="18"/>
  <c r="M367" i="18"/>
  <c r="N366" i="18"/>
  <c r="M366" i="18"/>
  <c r="N365" i="18"/>
  <c r="M365" i="18"/>
  <c r="N364" i="18"/>
  <c r="M364" i="18"/>
  <c r="N363" i="18"/>
  <c r="M363" i="18"/>
  <c r="N362" i="18"/>
  <c r="M362" i="18"/>
  <c r="N361" i="18"/>
  <c r="M361" i="18"/>
  <c r="N360" i="18"/>
  <c r="M360" i="18"/>
  <c r="N359" i="18"/>
  <c r="M359" i="18"/>
  <c r="N358" i="18"/>
  <c r="M358" i="18"/>
  <c r="N357" i="18"/>
  <c r="M357" i="18"/>
  <c r="N356" i="18"/>
  <c r="M356" i="18"/>
  <c r="N355" i="18"/>
  <c r="M355" i="18"/>
  <c r="N354" i="18"/>
  <c r="M354" i="18"/>
  <c r="N353" i="18"/>
  <c r="M353" i="18"/>
  <c r="N352" i="18"/>
  <c r="M352" i="18"/>
  <c r="N351" i="18"/>
  <c r="M351" i="18"/>
  <c r="N350" i="18"/>
  <c r="M350" i="18"/>
  <c r="N349" i="18"/>
  <c r="M349" i="18"/>
  <c r="N348" i="18"/>
  <c r="M348" i="18"/>
  <c r="N347" i="18"/>
  <c r="M347" i="18"/>
  <c r="N346" i="18"/>
  <c r="M346" i="18"/>
  <c r="N345" i="18"/>
  <c r="M345" i="18"/>
  <c r="N344" i="18"/>
  <c r="M344" i="18"/>
  <c r="N343" i="18"/>
  <c r="M343" i="18"/>
  <c r="N342" i="18"/>
  <c r="M342" i="18"/>
  <c r="N341" i="18"/>
  <c r="M341" i="18"/>
  <c r="N340" i="18"/>
  <c r="M340" i="18"/>
  <c r="N339" i="18"/>
  <c r="M339" i="18"/>
  <c r="N338" i="18"/>
  <c r="M338" i="18"/>
  <c r="N337" i="18"/>
  <c r="M337" i="18"/>
  <c r="N336" i="18"/>
  <c r="M336" i="18"/>
  <c r="N335" i="18"/>
  <c r="M335" i="18"/>
  <c r="N334" i="18"/>
  <c r="M334" i="18"/>
  <c r="N333" i="18"/>
  <c r="M333" i="18"/>
  <c r="N332" i="18"/>
  <c r="M332" i="18"/>
  <c r="N331" i="18"/>
  <c r="M331" i="18"/>
  <c r="N330" i="18"/>
  <c r="M330" i="18"/>
  <c r="N329" i="18"/>
  <c r="M329" i="18"/>
  <c r="N328" i="18"/>
  <c r="M328" i="18"/>
  <c r="N327" i="18"/>
  <c r="M327" i="18"/>
  <c r="N326" i="18"/>
  <c r="M326" i="18"/>
  <c r="N325" i="18"/>
  <c r="M325" i="18"/>
  <c r="N324" i="18"/>
  <c r="M324" i="18"/>
  <c r="N323" i="18"/>
  <c r="M323" i="18"/>
  <c r="N322" i="18"/>
  <c r="M322" i="18"/>
  <c r="N321" i="18"/>
  <c r="M321" i="18"/>
  <c r="N320" i="18"/>
  <c r="M320" i="18"/>
  <c r="N319" i="18"/>
  <c r="M319" i="18"/>
  <c r="N318" i="18"/>
  <c r="M318" i="18"/>
  <c r="N317" i="18"/>
  <c r="M317" i="18"/>
  <c r="N316" i="18"/>
  <c r="M316" i="18"/>
  <c r="N315" i="18"/>
  <c r="M315" i="18"/>
  <c r="N314" i="18"/>
  <c r="M314" i="18"/>
  <c r="N313" i="18"/>
  <c r="M313" i="18"/>
  <c r="N312" i="18"/>
  <c r="M312" i="18"/>
  <c r="N311" i="18"/>
  <c r="M311" i="18"/>
  <c r="N310" i="18"/>
  <c r="M310" i="18"/>
  <c r="N309" i="18"/>
  <c r="M309" i="18"/>
  <c r="N308" i="18"/>
  <c r="M308" i="18"/>
  <c r="N307" i="18"/>
  <c r="M307" i="18"/>
  <c r="N306" i="18"/>
  <c r="M306" i="18"/>
  <c r="N305" i="18"/>
  <c r="M305" i="18"/>
  <c r="N304" i="18"/>
  <c r="M304" i="18"/>
  <c r="N303" i="18"/>
  <c r="M303" i="18"/>
  <c r="N302" i="18"/>
  <c r="M302" i="18"/>
  <c r="N301" i="18"/>
  <c r="M301" i="18"/>
  <c r="N300" i="18"/>
  <c r="M300" i="18"/>
  <c r="N299" i="18"/>
  <c r="M299" i="18"/>
  <c r="N298" i="18"/>
  <c r="M298" i="18"/>
  <c r="N297" i="18"/>
  <c r="M297" i="18"/>
  <c r="N296" i="18"/>
  <c r="M296" i="18"/>
  <c r="N295" i="18"/>
  <c r="M295" i="18"/>
  <c r="N294" i="18"/>
  <c r="M294" i="18"/>
  <c r="N293" i="18"/>
  <c r="M293" i="18"/>
  <c r="N292" i="18"/>
  <c r="M292" i="18"/>
  <c r="N291" i="18"/>
  <c r="M291" i="18"/>
  <c r="N290" i="18"/>
  <c r="M290" i="18"/>
  <c r="N289" i="18"/>
  <c r="M289" i="18"/>
  <c r="N288" i="18"/>
  <c r="M288" i="18"/>
  <c r="N287" i="18"/>
  <c r="M287" i="18"/>
  <c r="N286" i="18"/>
  <c r="M286" i="18"/>
  <c r="N285" i="18"/>
  <c r="M285" i="18"/>
  <c r="N284" i="18"/>
  <c r="M284" i="18"/>
  <c r="N283" i="18"/>
  <c r="M283" i="18"/>
  <c r="N282" i="18"/>
  <c r="M282" i="18"/>
  <c r="N281" i="18"/>
  <c r="M281" i="18"/>
  <c r="N280" i="18"/>
  <c r="M280" i="18"/>
  <c r="N279" i="18"/>
  <c r="M279" i="18"/>
  <c r="N278" i="18"/>
  <c r="M278" i="18"/>
  <c r="N277" i="18"/>
  <c r="M277" i="18"/>
  <c r="N276" i="18"/>
  <c r="M276" i="18"/>
  <c r="N275" i="18"/>
  <c r="M275" i="18"/>
  <c r="N274" i="18"/>
  <c r="M274" i="18"/>
  <c r="N273" i="18"/>
  <c r="M273" i="18"/>
  <c r="N272" i="18"/>
  <c r="M272" i="18"/>
  <c r="N271" i="18"/>
  <c r="M271" i="18"/>
  <c r="N270" i="18"/>
  <c r="M270" i="18"/>
  <c r="N269" i="18"/>
  <c r="M269" i="18"/>
  <c r="N268" i="18"/>
  <c r="M268" i="18"/>
  <c r="N267" i="18"/>
  <c r="M267" i="18"/>
  <c r="N266" i="18"/>
  <c r="M266" i="18"/>
  <c r="N265" i="18"/>
  <c r="M265" i="18"/>
  <c r="N264" i="18"/>
  <c r="M264" i="18"/>
  <c r="N263" i="18"/>
  <c r="M263" i="18"/>
  <c r="N262" i="18"/>
  <c r="M262" i="18"/>
  <c r="N261" i="18"/>
  <c r="M261" i="18"/>
  <c r="N260" i="18"/>
  <c r="M260" i="18"/>
  <c r="N259" i="18"/>
  <c r="M259" i="18"/>
  <c r="N258" i="18"/>
  <c r="M258" i="18"/>
  <c r="N257" i="18"/>
  <c r="M257" i="18"/>
  <c r="N256" i="18"/>
  <c r="M256" i="18"/>
  <c r="N255" i="18"/>
  <c r="M255" i="18"/>
  <c r="N254" i="18"/>
  <c r="M254" i="18"/>
  <c r="N253" i="18"/>
  <c r="M253" i="18"/>
  <c r="N252" i="18"/>
  <c r="M252" i="18"/>
  <c r="N251" i="18"/>
  <c r="M251" i="18"/>
  <c r="N250" i="18"/>
  <c r="M250" i="18"/>
  <c r="N249" i="18"/>
  <c r="M249" i="18"/>
  <c r="N248" i="18"/>
  <c r="M248" i="18"/>
  <c r="N247" i="18"/>
  <c r="M247" i="18"/>
  <c r="N246" i="18"/>
  <c r="M246" i="18"/>
  <c r="N245" i="18"/>
  <c r="M245" i="18"/>
  <c r="N244" i="18"/>
  <c r="M244" i="18"/>
  <c r="N243" i="18"/>
  <c r="M243" i="18"/>
  <c r="N242" i="18"/>
  <c r="M242" i="18"/>
  <c r="N241" i="18"/>
  <c r="M241" i="18"/>
  <c r="N240" i="18"/>
  <c r="M240" i="18"/>
  <c r="N239" i="18"/>
  <c r="M239" i="18"/>
  <c r="N238" i="18"/>
  <c r="M238" i="18"/>
  <c r="N237" i="18"/>
  <c r="M237" i="18"/>
  <c r="N236" i="18"/>
  <c r="M236" i="18"/>
  <c r="N235" i="18"/>
  <c r="M235" i="18"/>
  <c r="N234" i="18"/>
  <c r="M234" i="18"/>
  <c r="N233" i="18"/>
  <c r="M233" i="18"/>
  <c r="N232" i="18"/>
  <c r="M232" i="18"/>
  <c r="N231" i="18"/>
  <c r="M231" i="18"/>
  <c r="N230" i="18"/>
  <c r="M230" i="18"/>
  <c r="N229" i="18"/>
  <c r="M229" i="18"/>
  <c r="N228" i="18"/>
  <c r="M228" i="18"/>
  <c r="N227" i="18"/>
  <c r="M227" i="18"/>
  <c r="N226" i="18"/>
  <c r="M226" i="18"/>
  <c r="N225" i="18"/>
  <c r="M225" i="18"/>
  <c r="N224" i="18"/>
  <c r="M224" i="18"/>
  <c r="N223" i="18"/>
  <c r="M223" i="18"/>
  <c r="N222" i="18"/>
  <c r="M222" i="18"/>
  <c r="N221" i="18"/>
  <c r="M221" i="18"/>
  <c r="N220" i="18"/>
  <c r="M220" i="18"/>
  <c r="N219" i="18"/>
  <c r="M219" i="18"/>
  <c r="N218" i="18"/>
  <c r="M218" i="18"/>
  <c r="N217" i="18"/>
  <c r="M217" i="18"/>
  <c r="N216" i="18"/>
  <c r="M216" i="18"/>
  <c r="N215" i="18"/>
  <c r="M215" i="18"/>
  <c r="N214" i="18"/>
  <c r="M214" i="18"/>
  <c r="N213" i="18"/>
  <c r="M213" i="18"/>
  <c r="N212" i="18"/>
  <c r="M212" i="18"/>
  <c r="N211" i="18"/>
  <c r="M211" i="18"/>
  <c r="N210" i="18"/>
  <c r="M210" i="18"/>
  <c r="N209" i="18"/>
  <c r="M209" i="18"/>
  <c r="N208" i="18"/>
  <c r="M208" i="18"/>
  <c r="N207" i="18"/>
  <c r="M207" i="18"/>
  <c r="N206" i="18"/>
  <c r="M206" i="18"/>
  <c r="N205" i="18"/>
  <c r="M205" i="18"/>
  <c r="N204" i="18"/>
  <c r="M204" i="18"/>
  <c r="N203" i="18"/>
  <c r="M203" i="18"/>
  <c r="N202" i="18"/>
  <c r="M202" i="18"/>
  <c r="N201" i="18"/>
  <c r="M201" i="18"/>
  <c r="N200" i="18"/>
  <c r="M200" i="18"/>
  <c r="N199" i="18"/>
  <c r="M199" i="18"/>
  <c r="N198" i="18"/>
  <c r="M198" i="18"/>
  <c r="N197" i="18"/>
  <c r="M197" i="18"/>
  <c r="N196" i="18"/>
  <c r="M196" i="18"/>
  <c r="N195" i="18"/>
  <c r="M195" i="18"/>
  <c r="N194" i="18"/>
  <c r="M194" i="18"/>
  <c r="N193" i="18"/>
  <c r="M193" i="18"/>
  <c r="N192" i="18"/>
  <c r="M192" i="18"/>
  <c r="N191" i="18"/>
  <c r="M191" i="18"/>
  <c r="N190" i="18"/>
  <c r="M190" i="18"/>
  <c r="N189" i="18"/>
  <c r="M189" i="18"/>
  <c r="N188" i="18"/>
  <c r="M188" i="18"/>
  <c r="N187" i="18"/>
  <c r="M187" i="18"/>
  <c r="N186" i="18"/>
  <c r="M186" i="18"/>
  <c r="N185" i="18"/>
  <c r="M185" i="18"/>
  <c r="N184" i="18"/>
  <c r="M184" i="18"/>
  <c r="N183" i="18"/>
  <c r="M183" i="18"/>
  <c r="N182" i="18"/>
  <c r="M182" i="18"/>
  <c r="N181" i="18"/>
  <c r="M181" i="18"/>
  <c r="N180" i="18"/>
  <c r="M180" i="18"/>
  <c r="N179" i="18"/>
  <c r="M179" i="18"/>
  <c r="N178" i="18"/>
  <c r="M178" i="18"/>
  <c r="N177" i="18"/>
  <c r="M177" i="18"/>
  <c r="N176" i="18"/>
  <c r="M176" i="18"/>
  <c r="N175" i="18"/>
  <c r="M175" i="18"/>
  <c r="N174" i="18"/>
  <c r="M174" i="18"/>
  <c r="N173" i="18"/>
  <c r="M173" i="18"/>
  <c r="N172" i="18"/>
  <c r="M172" i="18"/>
  <c r="N171" i="18"/>
  <c r="M171" i="18"/>
  <c r="N170" i="18"/>
  <c r="M170" i="18"/>
  <c r="N169" i="18"/>
  <c r="M169" i="18"/>
  <c r="N168" i="18"/>
  <c r="M168" i="18"/>
  <c r="N167" i="18"/>
  <c r="M167" i="18"/>
  <c r="N166" i="18"/>
  <c r="M166" i="18"/>
  <c r="N165" i="18"/>
  <c r="M165" i="18"/>
  <c r="N164" i="18"/>
  <c r="M164" i="18"/>
  <c r="N163" i="18"/>
  <c r="M163" i="18"/>
  <c r="N162" i="18"/>
  <c r="M162" i="18"/>
  <c r="N161" i="18"/>
  <c r="M161" i="18"/>
  <c r="N160" i="18"/>
  <c r="M160" i="18"/>
  <c r="N159" i="18"/>
  <c r="M159" i="18"/>
  <c r="N158" i="18"/>
  <c r="M158" i="18"/>
  <c r="N157" i="18"/>
  <c r="M157" i="18"/>
  <c r="N156" i="18"/>
  <c r="M156" i="18"/>
  <c r="N155" i="18"/>
  <c r="M155" i="18"/>
  <c r="N154" i="18"/>
  <c r="M154" i="18"/>
  <c r="N153" i="18"/>
  <c r="M153" i="18"/>
  <c r="N152" i="18"/>
  <c r="M152" i="18"/>
  <c r="N151" i="18"/>
  <c r="M151" i="18"/>
  <c r="N150" i="18"/>
  <c r="M150" i="18"/>
  <c r="N149" i="18"/>
  <c r="M149" i="18"/>
  <c r="N148" i="18"/>
  <c r="M148" i="18"/>
  <c r="N147" i="18"/>
  <c r="M147" i="18"/>
  <c r="N146" i="18"/>
  <c r="M146" i="18"/>
  <c r="N145" i="18"/>
  <c r="M145" i="18"/>
  <c r="N144" i="18"/>
  <c r="M144" i="18"/>
  <c r="N143" i="18"/>
  <c r="M143" i="18"/>
  <c r="N142" i="18"/>
  <c r="M142" i="18"/>
  <c r="N141" i="18"/>
  <c r="M141" i="18"/>
  <c r="N140" i="18"/>
  <c r="M140" i="18"/>
  <c r="N139" i="18"/>
  <c r="M139" i="18"/>
  <c r="N138" i="18"/>
  <c r="M138" i="18"/>
  <c r="N137" i="18"/>
  <c r="M137" i="18"/>
  <c r="N136" i="18"/>
  <c r="M136" i="18"/>
  <c r="N135" i="18"/>
  <c r="M135" i="18"/>
  <c r="N134" i="18"/>
  <c r="M134" i="18"/>
  <c r="N133" i="18"/>
  <c r="M133" i="18"/>
  <c r="N132" i="18"/>
  <c r="M132" i="18"/>
  <c r="N131" i="18"/>
  <c r="M131" i="18"/>
  <c r="N130" i="18"/>
  <c r="M130" i="18"/>
  <c r="N129" i="18"/>
  <c r="M129" i="18"/>
  <c r="N128" i="18"/>
  <c r="M128" i="18"/>
  <c r="N127" i="18"/>
  <c r="M127" i="18"/>
  <c r="N126" i="18"/>
  <c r="M126" i="18"/>
  <c r="N125" i="18"/>
  <c r="M125" i="18"/>
  <c r="N124" i="18"/>
  <c r="M124" i="18"/>
  <c r="N123" i="18"/>
  <c r="M123" i="18"/>
  <c r="N122" i="18"/>
  <c r="M122" i="18"/>
  <c r="N121" i="18"/>
  <c r="M121" i="18"/>
  <c r="N120" i="18"/>
  <c r="M120" i="18"/>
  <c r="N119" i="18"/>
  <c r="M119" i="18"/>
  <c r="N118" i="18"/>
  <c r="M118" i="18"/>
  <c r="N117" i="18"/>
  <c r="M117" i="18"/>
  <c r="N116" i="18"/>
  <c r="M116" i="18"/>
  <c r="N115" i="18"/>
  <c r="M115" i="18"/>
  <c r="N114" i="18"/>
  <c r="M114" i="18"/>
  <c r="N113" i="18"/>
  <c r="M113" i="18"/>
  <c r="N112" i="18"/>
  <c r="M112" i="18"/>
  <c r="N111" i="18"/>
  <c r="M111" i="18"/>
  <c r="N110" i="18"/>
  <c r="M110" i="18"/>
  <c r="N109" i="18"/>
  <c r="M109" i="18"/>
  <c r="N108" i="18"/>
  <c r="M108" i="18"/>
  <c r="N107" i="18"/>
  <c r="M107" i="18"/>
  <c r="N106" i="18"/>
  <c r="M106" i="18"/>
  <c r="N105" i="18"/>
  <c r="M105" i="18"/>
  <c r="N104" i="18"/>
  <c r="M104" i="18"/>
  <c r="N103" i="18"/>
  <c r="M103" i="18"/>
  <c r="N102" i="18"/>
  <c r="M102" i="18"/>
  <c r="N101" i="18"/>
  <c r="M101" i="18"/>
  <c r="N100" i="18"/>
  <c r="M100" i="18"/>
  <c r="N99" i="18"/>
  <c r="M99" i="18"/>
  <c r="N98" i="18"/>
  <c r="M98" i="18"/>
  <c r="N97" i="18"/>
  <c r="M97" i="18"/>
  <c r="N96" i="18"/>
  <c r="M96" i="18"/>
  <c r="N95" i="18"/>
  <c r="M95" i="18"/>
  <c r="N94" i="18"/>
  <c r="M94" i="18"/>
  <c r="N93" i="18"/>
  <c r="M93" i="18"/>
  <c r="N92" i="18"/>
  <c r="M92" i="18"/>
  <c r="N91" i="18"/>
  <c r="M91" i="18"/>
  <c r="N90" i="18"/>
  <c r="M90" i="18"/>
  <c r="N89" i="18"/>
  <c r="M89" i="18"/>
  <c r="N88" i="18"/>
  <c r="M88" i="18"/>
  <c r="N87" i="18"/>
  <c r="M87" i="18"/>
  <c r="N86" i="18"/>
  <c r="M86" i="18"/>
  <c r="N85" i="18"/>
  <c r="M85" i="18"/>
  <c r="N84" i="18"/>
  <c r="M84" i="18"/>
  <c r="N83" i="18"/>
  <c r="M83" i="18"/>
  <c r="N82" i="18"/>
  <c r="M82" i="18"/>
  <c r="N81" i="18"/>
  <c r="M81" i="18"/>
  <c r="N80" i="18"/>
  <c r="M80" i="18"/>
  <c r="N79" i="18"/>
  <c r="M79" i="18"/>
  <c r="N78" i="18"/>
  <c r="M78" i="18"/>
  <c r="N77" i="18"/>
  <c r="M77" i="18"/>
  <c r="N76" i="18"/>
  <c r="M76" i="18"/>
  <c r="N75" i="18"/>
  <c r="M75" i="18"/>
  <c r="N74" i="18"/>
  <c r="M74" i="18"/>
  <c r="N73" i="18"/>
  <c r="M73" i="18"/>
  <c r="N72" i="18"/>
  <c r="M72" i="18"/>
  <c r="N71" i="18"/>
  <c r="M71" i="18"/>
  <c r="N70" i="18"/>
  <c r="M70" i="18"/>
  <c r="N69" i="18"/>
  <c r="M69" i="18"/>
  <c r="N68" i="18"/>
  <c r="M68" i="18"/>
  <c r="N67" i="18"/>
  <c r="M67" i="18"/>
  <c r="N66" i="18"/>
  <c r="M66" i="18"/>
  <c r="N65" i="18"/>
  <c r="M65" i="18"/>
  <c r="N64" i="18"/>
  <c r="M64" i="18"/>
  <c r="N63" i="18"/>
  <c r="M63" i="18"/>
  <c r="N62" i="18"/>
  <c r="M62" i="18"/>
  <c r="N61" i="18"/>
  <c r="M61" i="18"/>
  <c r="N60" i="18"/>
  <c r="M60" i="18"/>
  <c r="N59" i="18"/>
  <c r="M59" i="18"/>
  <c r="N58" i="18"/>
  <c r="M58" i="18"/>
  <c r="N57" i="18"/>
  <c r="M57" i="18"/>
  <c r="N56" i="18"/>
  <c r="M56" i="18"/>
  <c r="N55" i="18"/>
  <c r="M55" i="18"/>
  <c r="N54" i="18"/>
  <c r="M54" i="18"/>
  <c r="N53" i="18"/>
  <c r="M53" i="18"/>
  <c r="N52" i="18"/>
  <c r="M52" i="18"/>
  <c r="N51" i="18"/>
  <c r="M51" i="18"/>
  <c r="N50" i="18"/>
  <c r="M50" i="18"/>
  <c r="N49" i="18"/>
  <c r="M49" i="18"/>
  <c r="N48" i="18"/>
  <c r="M48" i="18"/>
  <c r="N47" i="18"/>
  <c r="M47" i="18"/>
  <c r="N46" i="18"/>
  <c r="M46" i="18"/>
  <c r="N45" i="18"/>
  <c r="M45" i="18"/>
  <c r="N44" i="18"/>
  <c r="M44" i="18"/>
  <c r="N43" i="18"/>
  <c r="M43" i="18"/>
  <c r="N42" i="18"/>
  <c r="M42" i="18"/>
  <c r="N41" i="18"/>
  <c r="M41" i="18"/>
  <c r="N40" i="18"/>
  <c r="M40" i="18"/>
  <c r="N39" i="18"/>
  <c r="M39" i="18"/>
  <c r="N38" i="18"/>
  <c r="M38" i="18"/>
  <c r="N37" i="18"/>
  <c r="M37" i="18"/>
  <c r="N36" i="18"/>
  <c r="M36" i="18"/>
  <c r="N35" i="18"/>
  <c r="M35" i="18"/>
  <c r="N34" i="18"/>
  <c r="M34" i="18"/>
  <c r="N33" i="18"/>
  <c r="M33" i="18"/>
  <c r="N32" i="18"/>
  <c r="M32" i="18"/>
  <c r="N31" i="18"/>
  <c r="M31" i="18"/>
  <c r="N30" i="18"/>
  <c r="M30" i="18"/>
  <c r="N29" i="18"/>
  <c r="M29" i="18"/>
  <c r="N28" i="18"/>
  <c r="M28" i="18"/>
  <c r="N27" i="18"/>
  <c r="M27" i="18"/>
  <c r="N26" i="18"/>
  <c r="M26" i="18"/>
  <c r="N25" i="18"/>
  <c r="M25" i="18"/>
  <c r="N24" i="18"/>
  <c r="M24" i="18"/>
  <c r="N23" i="18"/>
  <c r="M23" i="18"/>
  <c r="N22" i="18"/>
  <c r="M22" i="18"/>
  <c r="N21" i="18"/>
  <c r="M21" i="18"/>
  <c r="N20" i="18"/>
  <c r="M20" i="18"/>
  <c r="N19" i="18"/>
  <c r="M19" i="18"/>
  <c r="N18" i="18"/>
  <c r="M18" i="18"/>
  <c r="N17" i="18"/>
  <c r="M17" i="18"/>
  <c r="N16" i="18"/>
  <c r="M16" i="18"/>
  <c r="N15" i="18"/>
  <c r="M15" i="18"/>
  <c r="N14" i="18"/>
  <c r="M14" i="18"/>
  <c r="N13" i="18"/>
  <c r="M13" i="18"/>
  <c r="N12" i="18"/>
  <c r="M12" i="18"/>
  <c r="N11" i="18"/>
  <c r="M11" i="18"/>
  <c r="N10" i="18"/>
  <c r="M10" i="18"/>
  <c r="N9" i="18"/>
  <c r="M9" i="18"/>
</calcChain>
</file>

<file path=xl/sharedStrings.xml><?xml version="1.0" encoding="utf-8"?>
<sst xmlns="http://schemas.openxmlformats.org/spreadsheetml/2006/main" count="7088" uniqueCount="2309">
  <si>
    <t>PERSUMAR, S.L.</t>
  </si>
  <si>
    <t>AIGUES DE BARCELONA ,S.A.</t>
  </si>
  <si>
    <t>TELEFONICA MOVILES ESPAÑA, S.A.</t>
  </si>
  <si>
    <t>ENDESA ENERGIA XXI, S.L.</t>
  </si>
  <si>
    <t>IBERDROLA CLIENTES, S.A.U</t>
  </si>
  <si>
    <t>AQUI ENERGIA, S.L.</t>
  </si>
  <si>
    <t>INSTALACIONES CUBERO, S.A.</t>
  </si>
  <si>
    <t>BUSINESS PEOPLE RESEARCH, S.L.</t>
  </si>
  <si>
    <t>GERARD ROSELL ENGINYERIA CONSULTORS SLP</t>
  </si>
  <si>
    <t>ROTAGRAMA, S.A.</t>
  </si>
  <si>
    <t>COMPRA MATERIAL</t>
  </si>
  <si>
    <t>TELEFONICA DE ESPAÑA, S.A.U.</t>
  </si>
  <si>
    <t>NATURGY IBERIA, S.A.</t>
  </si>
  <si>
    <t>BUILDMATE CONSTRUCTION MANAGERS, S.L.</t>
  </si>
  <si>
    <t>COSUIN EQUIPOS DE OFICINA, S.A.</t>
  </si>
  <si>
    <t>SOCIEDAD CATALANA DE PETROLIS, S.A.</t>
  </si>
  <si>
    <t>FERRETERIA PEPIOL, S.A.</t>
  </si>
  <si>
    <t>COMPRA MATERIAL TALLER</t>
  </si>
  <si>
    <t>RECANVIS BRUGUES MOTOR, S.L.</t>
  </si>
  <si>
    <t>FERROS BRUGUES, S.A.</t>
  </si>
  <si>
    <t>RENAULT TRUCK CENTER SAU</t>
  </si>
  <si>
    <t>REPARACION VEHICULOS</t>
  </si>
  <si>
    <t>NASER ELECTRONIC SL</t>
  </si>
  <si>
    <t>NEUMATICOS SOLEDAD, S.L.</t>
  </si>
  <si>
    <t>TALLERES LLIÇA, S.L.</t>
  </si>
  <si>
    <t>DOFI BLANC SCP</t>
  </si>
  <si>
    <t>SUMINISTROS AN-BO, S.L.</t>
  </si>
  <si>
    <t>COMPRA MATERIAL OFICINA</t>
  </si>
  <si>
    <t>GRAU, MAQUINARIA I SERVEI INTEGRAL, S.A.</t>
  </si>
  <si>
    <t>EIVISSA ASSOCIATS, S.C.C.L.</t>
  </si>
  <si>
    <t>REPARACIONES Y VULCANIZADOS JDF, S.L.</t>
  </si>
  <si>
    <t>CAYVOL COMERCIAL, SL</t>
  </si>
  <si>
    <t>REPARACION VEHICULO</t>
  </si>
  <si>
    <t>FORCH COMPONENTES PARA TALLER SL</t>
  </si>
  <si>
    <t>SULO IBERICA, S.A.</t>
  </si>
  <si>
    <t>HIGIENE I PROTECCIO, S.L.</t>
  </si>
  <si>
    <t>VODAFONE ESPAÑA, SAU</t>
  </si>
  <si>
    <t>AIR TENA 2004 S.L.</t>
  </si>
  <si>
    <t>Manuel Exposito Jordán</t>
  </si>
  <si>
    <t>SENESANT 2000 S.L.</t>
  </si>
  <si>
    <t>ALQUILER FOTOCOPIADORAS</t>
  </si>
  <si>
    <t>ENGAR SERVEIS I RECANVIS AUTO, S.L.</t>
  </si>
  <si>
    <t>FUNDACIO PRIVADA SIGEA</t>
  </si>
  <si>
    <t>BOREAL INFORMATION TECHNOLOGY, S.L.</t>
  </si>
  <si>
    <t>TRANS G.M., S.L.</t>
  </si>
  <si>
    <t>CEMI , S.A</t>
  </si>
  <si>
    <t>CIPRIANO VILLARES CEREZO</t>
  </si>
  <si>
    <t>CARLOS JUAN GUTIERREZ</t>
  </si>
  <si>
    <t>MENSAJERIA</t>
  </si>
  <si>
    <t>SOLRED S.A.</t>
  </si>
  <si>
    <t>COMBUSTIBLE VEHICULOS</t>
  </si>
  <si>
    <t>VIVA AQUA SERVICE SPAIN, S.A.</t>
  </si>
  <si>
    <t>COMPRA MATERIAL INFORMATICO</t>
  </si>
  <si>
    <t>RAINS CONTROL DE PLAGAS SL</t>
  </si>
  <si>
    <t>CONTROL PLAGAS</t>
  </si>
  <si>
    <t>COMPRA TAQUILLAS</t>
  </si>
  <si>
    <t>MOTOR ALBET, S.L.</t>
  </si>
  <si>
    <t>JUAN RAMON MARIN GARCIA, C.B.</t>
  </si>
  <si>
    <t>OFIPRIX SL</t>
  </si>
  <si>
    <t>COHIMAR HIDRAULICA NEUMATICA S.L.</t>
  </si>
  <si>
    <t>ECTA-3 IMATGE SL</t>
  </si>
  <si>
    <t>IOE SOPORTE E IMPEMENTACION SLU</t>
  </si>
  <si>
    <t>PRECISION CONSULTING SL</t>
  </si>
  <si>
    <t>MANTENIMIENTO INFORMATICO</t>
  </si>
  <si>
    <t>AUXI-FOC,SL</t>
  </si>
  <si>
    <t>MANTENIMIENTO EXTINTORES</t>
  </si>
  <si>
    <t>CONDIS SUPERMERCATS SA</t>
  </si>
  <si>
    <t>COMPRA MATERIAL LIMPIEZA</t>
  </si>
  <si>
    <t>SAFETY-KLEEN ESPAÑA SA</t>
  </si>
  <si>
    <t>MANTENIMIENTO AGUAS RESIDUALES</t>
  </si>
  <si>
    <t>MANANTIAL DE SALUD, S.L.U.</t>
  </si>
  <si>
    <t>ZARDOYA OTIS, S.A.</t>
  </si>
  <si>
    <t>MANTENIMIENTO ASCENSOR</t>
  </si>
  <si>
    <t>MOTO 86, S.A.</t>
  </si>
  <si>
    <t>SENDRA CRESPO, C.B.</t>
  </si>
  <si>
    <t>PICH Y ASOCIADOS, S.L.P.</t>
  </si>
  <si>
    <t>ASESORAMIENTO FISCAL LABORAL</t>
  </si>
  <si>
    <t>LOOMIS SPAIN, S.A.</t>
  </si>
  <si>
    <t>SHEBEL CONSULTORIA Y SERVICIOS, S.L.U.</t>
  </si>
  <si>
    <t>COMERCIAL LITHIUMBLEI S.L.</t>
  </si>
  <si>
    <t>ANTONIO MESAS MARTINEZ</t>
  </si>
  <si>
    <t>DULECENTRE SA</t>
  </si>
  <si>
    <t>LIQUID NATURAL GAZ, S.L.</t>
  </si>
  <si>
    <t>ESTABLECIMIENTOS COLL, SA</t>
  </si>
  <si>
    <t>PROMAR EDIFICIOS, S.L.</t>
  </si>
  <si>
    <t>DAVID LECHA AGUERA</t>
  </si>
  <si>
    <t>PROSEGUR SERVICIOS EFECTIVO ESPAÑA, SLU</t>
  </si>
  <si>
    <t>CONTENIDORS PUBLICS DE CATALUNYA SA</t>
  </si>
  <si>
    <t>JUNGHEINRICH DE ESPAÑA SA</t>
  </si>
  <si>
    <t>ALQUILER CARRETILLA</t>
  </si>
  <si>
    <t>OSCAR BANDERA MARISCAL</t>
  </si>
  <si>
    <t>CASTELAO SL</t>
  </si>
  <si>
    <t>NETEJA DE POUS , S.L.</t>
  </si>
  <si>
    <t>ENDESA ENERGIA,SAU</t>
  </si>
  <si>
    <t>RUDIGER GOTTWALD</t>
  </si>
  <si>
    <t>ROTULACION MINIDEIXALLERIAS</t>
  </si>
  <si>
    <t>SERVEIS REUNITS SA</t>
  </si>
  <si>
    <t>CONSUMO TELEFONICO WHATSAPP</t>
  </si>
  <si>
    <t>INSNET SL</t>
  </si>
  <si>
    <t>FOMENT DEL RECICLATGE SA</t>
  </si>
  <si>
    <t>FLUIDOS INDUSTRIALES Y DOMESTICOS SA</t>
  </si>
  <si>
    <t>REPARACION LATIGUILLOS</t>
  </si>
  <si>
    <t>TRASEMISA ADBLUE SL</t>
  </si>
  <si>
    <t>CRISTAL AUTO BARCINO SL</t>
  </si>
  <si>
    <t>ABELLAN Y ORTEGA SL</t>
  </si>
  <si>
    <t>PRODUCTOS TAMOSA SA</t>
  </si>
  <si>
    <t>INTEGRAL DE MAQUINARIA &amp; TALLER SL</t>
  </si>
  <si>
    <t>LUBRICANTES RYALTA SL</t>
  </si>
  <si>
    <t>AR COMERCIAL DE GASOS SLU</t>
  </si>
  <si>
    <t>KLINER PROFESIONAL SA</t>
  </si>
  <si>
    <t>FLOWBIRD ESPAÑA SLU</t>
  </si>
  <si>
    <t>PREINFA SL</t>
  </si>
  <si>
    <t>RECONOCIMIENTOS MEDICOS</t>
  </si>
  <si>
    <t>INTIAM RUAI SL</t>
  </si>
  <si>
    <t>LA GUERRILLA COMUNICACIÓ SL</t>
  </si>
  <si>
    <t>SISTEMES DE SEGURETAT J.LIMA,SL</t>
  </si>
  <si>
    <t>ITOS TECHNOLOGY SL</t>
  </si>
  <si>
    <t>CAMPALANS ASESORAMENTS I GESTIO SL</t>
  </si>
  <si>
    <t>SERVICIO TARJETAS VEHICULOS</t>
  </si>
  <si>
    <t>PRESSING IMPRESIO DIGITAL SA</t>
  </si>
  <si>
    <t>LYRECO ESPAÑA SA</t>
  </si>
  <si>
    <t>SUCITESA SA</t>
  </si>
  <si>
    <t>RAUL ROMERO NICOLAS</t>
  </si>
  <si>
    <t>WATER FIRE SL</t>
  </si>
  <si>
    <t>METALCO SA</t>
  </si>
  <si>
    <t>LINEAS MOVILES</t>
  </si>
  <si>
    <t>AUTO DISTRIBUCION SL (IVECO)</t>
  </si>
  <si>
    <t>SERVICIO CONECTIVIDAD</t>
  </si>
  <si>
    <t>SINGULAR ECOLOGIC SL</t>
  </si>
  <si>
    <t>REPARACION CONTENEDORES</t>
  </si>
  <si>
    <t>QUIMICA FACIL SL</t>
  </si>
  <si>
    <t>ANTONIO FERNANDEZ LEYVA (COMERCIAL DELTA</t>
  </si>
  <si>
    <t>SICAL SL</t>
  </si>
  <si>
    <t>TURIAUTO S.A.</t>
  </si>
  <si>
    <t>MECA ELECTRIC VILADECANS SL</t>
  </si>
  <si>
    <t>COBALTAX TOOLS SL</t>
  </si>
  <si>
    <t>COMPRA MOBILIARIO</t>
  </si>
  <si>
    <t>TECOLOGIC SYSTEMS SL</t>
  </si>
  <si>
    <t>UTE REFORMA NAUS S.A.C</t>
  </si>
  <si>
    <t>DRAGCLIC SL</t>
  </si>
  <si>
    <t>MANTENIMIENTO DRAG</t>
  </si>
  <si>
    <t>HERMAGA 2016,SL</t>
  </si>
  <si>
    <t>REPARACION AVD. DIAGONAL 22</t>
  </si>
  <si>
    <t>REPARACION DR. BARRAQUER,19-21</t>
  </si>
  <si>
    <t>PITAGORA ADVANCED SLU</t>
  </si>
  <si>
    <t>MARQUIFREN SL</t>
  </si>
  <si>
    <t>MATERIAL OFICINA</t>
  </si>
  <si>
    <t>REPARACION EDIFICIO</t>
  </si>
  <si>
    <t>COMO DESING STUDIO SL</t>
  </si>
  <si>
    <t>RECA HISPANIA SAU</t>
  </si>
  <si>
    <t>MONTSE LOPEZ ANDRES (PHONE MARKETING)</t>
  </si>
  <si>
    <t>REPARACION EDIFICIO CARAMELLES</t>
  </si>
  <si>
    <t>INSTALACIONES FELS SL</t>
  </si>
  <si>
    <t>BNFIX PICH AUDITORES , SLP</t>
  </si>
  <si>
    <t>FORMULARIOS EUROPEOS S.A.</t>
  </si>
  <si>
    <t>APPLUS ITEUVE TECHNOLOGY SL</t>
  </si>
  <si>
    <t>CONSORCI ADMINISTRACIO OBERTA CATALUNYA</t>
  </si>
  <si>
    <t>CERTIFICADO DIGITAL</t>
  </si>
  <si>
    <t>TALLERES SALDAVI SL</t>
  </si>
  <si>
    <t>PASMON INTEGRAL SLU</t>
  </si>
  <si>
    <t>COMPRA MAQUINARIA</t>
  </si>
  <si>
    <t>COMERCIAL GUMMI SA</t>
  </si>
  <si>
    <t>ABC CASTELLDEFELS SL</t>
  </si>
  <si>
    <t>REPARACION OFICINAS</t>
  </si>
  <si>
    <t>EQUIP DIESEL OIL SERVICE SL</t>
  </si>
  <si>
    <t>NORDVERT SL</t>
  </si>
  <si>
    <t>ALQUIBALAT SL</t>
  </si>
  <si>
    <t>KLEER KIM SL</t>
  </si>
  <si>
    <t>ENTIDAD MAYA SL</t>
  </si>
  <si>
    <t>RECAMBIOS AUTO DIESEL SA</t>
  </si>
  <si>
    <t>DORNIER SA</t>
  </si>
  <si>
    <t>MOTOS CERPA SL</t>
  </si>
  <si>
    <t>VALORA PREVENCION SL</t>
  </si>
  <si>
    <t>MRI Ingenieria Informatica SL</t>
  </si>
  <si>
    <t>PAVIMENTS RAYZA SL</t>
  </si>
  <si>
    <t>REPARACION PAVIMENTOS</t>
  </si>
  <si>
    <t>ALQUILER CARRETILLAS</t>
  </si>
  <si>
    <t>RECANVIS AICRAG SA</t>
  </si>
  <si>
    <t>ROS ROCA SAU</t>
  </si>
  <si>
    <t>INTERNATIONAL STORAGE &amp; REMOVAILS</t>
  </si>
  <si>
    <t>SERVICIOS LIMPIEZA INTEGRALES 2014 SL</t>
  </si>
  <si>
    <t>RECOGIDA RESIDUOS</t>
  </si>
  <si>
    <t>V.I.EQUIP, SL</t>
  </si>
  <si>
    <t>COMPRA MATERIAL PLAYA</t>
  </si>
  <si>
    <t>GESTION PLANO HORIZONTAL SLU</t>
  </si>
  <si>
    <t>PAU SERRABOU CLEMENTE ALLOZA</t>
  </si>
  <si>
    <t>COMBUSTIBLE GAS</t>
  </si>
  <si>
    <t>MANNOL LUBRICANTES SL</t>
  </si>
  <si>
    <t>RECAMBIOS TURIA SL</t>
  </si>
  <si>
    <t>DAJUSA 2002 SL</t>
  </si>
  <si>
    <t>INTERSEAL SA</t>
  </si>
  <si>
    <t>PLX COATS 14 SL</t>
  </si>
  <si>
    <t>ENVIROCAT SERVEIS SL</t>
  </si>
  <si>
    <t>AQUALOGY SOLUTIONS,SA (MUSA)</t>
  </si>
  <si>
    <t>PUBLICIDAD LIMPIEZA</t>
  </si>
  <si>
    <t>ESPLUGAS MANTENIMIENTO SL</t>
  </si>
  <si>
    <t>SOMINTEC SL</t>
  </si>
  <si>
    <t>COMPRA ORDENADOR</t>
  </si>
  <si>
    <t>COMBUSTIBLE GASOIL</t>
  </si>
  <si>
    <t>WURTH ESPAÑA SA</t>
  </si>
  <si>
    <t>DANIEL MARTINEZ JIMENEZ (ARTBIKE)</t>
  </si>
  <si>
    <t>FRANCISCO CUENCA MOLINA</t>
  </si>
  <si>
    <t>ALQUILER OFICINA PLAYA</t>
  </si>
  <si>
    <t>PREVENCION RIESGOS</t>
  </si>
  <si>
    <t>CONSTRUCCIONES FERTRES SL</t>
  </si>
  <si>
    <t>LINEAS MOVILES JARFELS</t>
  </si>
  <si>
    <t>BETA SYSTEM INFORMATICA SL</t>
  </si>
  <si>
    <t>MANTENIMIENTO CENTRALITA</t>
  </si>
  <si>
    <t>ALQUILER MAQUINARIA</t>
  </si>
  <si>
    <t>SERVICELAND SL</t>
  </si>
  <si>
    <t>GIRALT URBANA &amp; INDUSTRIAL SL</t>
  </si>
  <si>
    <t>MANTENIMIENTO PARQUIMETROS</t>
  </si>
  <si>
    <t>REPARACION PARQUIMETROS</t>
  </si>
  <si>
    <t>PLATA HERMANOS 94 SL</t>
  </si>
  <si>
    <t>SISTEMAS Y VEHICULOS ALTA TECNOLOGIA SA</t>
  </si>
  <si>
    <t>MACROMER SL</t>
  </si>
  <si>
    <t>COMPRA DE MATERIAL</t>
  </si>
  <si>
    <t>PROFESSIONAL GROUP CONVERSIA SLU</t>
  </si>
  <si>
    <t>SERGIO JODAR GIL</t>
  </si>
  <si>
    <t>INTERTRONIC INTERNACIONAL SL</t>
  </si>
  <si>
    <t>BALLESTAS GRAN VIA SL</t>
  </si>
  <si>
    <t>BETICO COMPRESORES SAU</t>
  </si>
  <si>
    <t>HERRERIA CERRAJERIA HERNANDEZ SL</t>
  </si>
  <si>
    <t>MANTENIMIENTO SERENAMAIL</t>
  </si>
  <si>
    <t>STAR FOC (ANOIA SLU)</t>
  </si>
  <si>
    <t>REAN SA</t>
  </si>
  <si>
    <t>GEESINKNORBA SPAIN SLU</t>
  </si>
  <si>
    <t>PLANTBOW BIOTEC SL</t>
  </si>
  <si>
    <t>VESPA BALART SA</t>
  </si>
  <si>
    <t>DECATHLON ESPAÑA SAU</t>
  </si>
  <si>
    <t>MARCIL,SA</t>
  </si>
  <si>
    <t>RECONOCIMIENTO MEDICO</t>
  </si>
  <si>
    <t>LANPER NOTARIOS DE CASTELLDEFELS S.C.P.</t>
  </si>
  <si>
    <t>MANTENIMIENTO RESIDUOS</t>
  </si>
  <si>
    <t>PETROSUPORT SL</t>
  </si>
  <si>
    <t>EUROPEA SERVICIOS E HIGIENE SA</t>
  </si>
  <si>
    <t>COMPRA MATERIAL VEHICULOS</t>
  </si>
  <si>
    <t>SUMINISTROS PARA HOSTELERIA SL</t>
  </si>
  <si>
    <t>CASA GAY SA</t>
  </si>
  <si>
    <t>Factura</t>
  </si>
  <si>
    <t>Data Factura</t>
  </si>
  <si>
    <t>Proveïdor</t>
  </si>
  <si>
    <t>Concepte</t>
  </si>
  <si>
    <t>2018/1</t>
  </si>
  <si>
    <t>IMPERFECT</t>
  </si>
  <si>
    <t>RELAC. PUBLICAS COMIDA</t>
  </si>
  <si>
    <t>SEBASTIAN ROMERA PITALUA(TAPICERIA )</t>
  </si>
  <si>
    <t>REPARACION  TAPICERIA</t>
  </si>
  <si>
    <t>329-F18</t>
  </si>
  <si>
    <t>GESTORIA DEL VALLES SLP</t>
  </si>
  <si>
    <t>GESTORIA VEHICULOS</t>
  </si>
  <si>
    <t>2018/09</t>
  </si>
  <si>
    <t>DOÑATE ARQUITECTES ASSOCIATS SLP</t>
  </si>
  <si>
    <t>HONORARIOS ARQUITECTOS</t>
  </si>
  <si>
    <t>1/UV18000513</t>
  </si>
  <si>
    <t>COL.LEGI ARQUITECTES (*)</t>
  </si>
  <si>
    <t>21/18</t>
  </si>
  <si>
    <t>ALQUILER NAVE GALILEO,10</t>
  </si>
  <si>
    <t>2018/004</t>
  </si>
  <si>
    <t>REPARACION AIRE PSJ CARAMELLES</t>
  </si>
  <si>
    <t>2018/005</t>
  </si>
  <si>
    <t>REPARACION AIRE PSJ CARAMELES</t>
  </si>
  <si>
    <t>AIGUES CRTA. SENTIU</t>
  </si>
  <si>
    <t>AIGUES NAVE METROCOMPOST</t>
  </si>
  <si>
    <t>IBERDROLA CTRA. SENTIU</t>
  </si>
  <si>
    <t>IBERDROLA GALILEO,10</t>
  </si>
  <si>
    <t>S1M701N1173870</t>
  </si>
  <si>
    <t>ENDESA ONZE SETEMBRE,2 1-2</t>
  </si>
  <si>
    <t>S1M701N1172576</t>
  </si>
  <si>
    <t>ENDESA ONZE SETEMBRE ,2 DCH AL</t>
  </si>
  <si>
    <t>ANA MARIA TORRES MACIAS</t>
  </si>
  <si>
    <t>REPARACION ONZE SETEMBRE</t>
  </si>
  <si>
    <t>FT08674</t>
  </si>
  <si>
    <t>2880/18</t>
  </si>
  <si>
    <t>MANT. ALARMAS GALILEO</t>
  </si>
  <si>
    <t>TA5S80079004</t>
  </si>
  <si>
    <t>LINEA INDIVIDUAL 6642862</t>
  </si>
  <si>
    <t>TA5S80079007</t>
  </si>
  <si>
    <t>LINEA INDIVIDUAL 6350618</t>
  </si>
  <si>
    <t>TA5S80079010</t>
  </si>
  <si>
    <t>LINEA INDIVIDUAL 6646125</t>
  </si>
  <si>
    <t>TA5S80079009</t>
  </si>
  <si>
    <t>LINEA INDIVIDUAL 6646124</t>
  </si>
  <si>
    <t>TA5S80079011</t>
  </si>
  <si>
    <t>LINEA INDIVIDUAL 6658113</t>
  </si>
  <si>
    <t>TA5S80079006</t>
  </si>
  <si>
    <t>LINEA INTERNET 6651908</t>
  </si>
  <si>
    <t>TA5S80079003</t>
  </si>
  <si>
    <t>LINEA RDSI 6350374</t>
  </si>
  <si>
    <t>TA5S80079005</t>
  </si>
  <si>
    <t>LINEA INDIVUDAL 6649148</t>
  </si>
  <si>
    <t>TA5S80079008</t>
  </si>
  <si>
    <t>LINEA CENTRALITA 6365338</t>
  </si>
  <si>
    <t>28-A8M0-034242</t>
  </si>
  <si>
    <t>LINEAS EMPRESAS BASIC</t>
  </si>
  <si>
    <t>CI0906948987</t>
  </si>
  <si>
    <t>LINEA MOVILES Z. AZUL</t>
  </si>
  <si>
    <t>CI0906892422</t>
  </si>
  <si>
    <t>LINEAS MOVILES GALILEO</t>
  </si>
  <si>
    <t>I8/114</t>
  </si>
  <si>
    <t>REAPRACION ONZE SETEMBRE</t>
  </si>
  <si>
    <t>REPARACION GALILEO,10</t>
  </si>
  <si>
    <t>FUENTES AGUA GALILEO</t>
  </si>
  <si>
    <t>A/12620</t>
  </si>
  <si>
    <t>ISIDRO TORRAS SL</t>
  </si>
  <si>
    <t>VRB/98000487</t>
  </si>
  <si>
    <t>A 10600</t>
  </si>
  <si>
    <t>VRR/98000003</t>
  </si>
  <si>
    <t>VRR/98000023</t>
  </si>
  <si>
    <t>VRR/98000016</t>
  </si>
  <si>
    <t>B11ADF000031676</t>
  </si>
  <si>
    <t>VFR18-000246</t>
  </si>
  <si>
    <t>BOX WEDL SL</t>
  </si>
  <si>
    <t>2018 61900 372</t>
  </si>
  <si>
    <t>18-0268</t>
  </si>
  <si>
    <t>18/0050/000176</t>
  </si>
  <si>
    <t>A180158</t>
  </si>
  <si>
    <t>ASESORAMIENTO FISCAL</t>
  </si>
  <si>
    <t>A180288</t>
  </si>
  <si>
    <t>HONORARIOS CONS. ELECTRONICAS</t>
  </si>
  <si>
    <t>A180215</t>
  </si>
  <si>
    <t>ASESORAMIENTO LABORAL</t>
  </si>
  <si>
    <t>7G32967M</t>
  </si>
  <si>
    <t>IMPRESOS ZONA AZUL</t>
  </si>
  <si>
    <t>AIGUES ONZE SETEMBRE,4 6-2</t>
  </si>
  <si>
    <t>AIGUES DR. TRUETA,26-28</t>
  </si>
  <si>
    <t>AIGUES ONZE SETEMBRE,4-6 BXOS</t>
  </si>
  <si>
    <t>COMPRA MOVILES</t>
  </si>
  <si>
    <t>R1718023296</t>
  </si>
  <si>
    <t>NORTHGATE ESPAÑA RENTING FLEXIBLE SAU</t>
  </si>
  <si>
    <t>ABONO ALQUILER VEHICULOS</t>
  </si>
  <si>
    <t>R1718023297</t>
  </si>
  <si>
    <t>BUFETE PEREZ LASIERRA Y ASOCIADOS</t>
  </si>
  <si>
    <t>GASTOS REC. EDIF. LOGIC</t>
  </si>
  <si>
    <t>SM2801N0005103</t>
  </si>
  <si>
    <t>ENDESA ONZE SETEMBRE ASC</t>
  </si>
  <si>
    <t>SMP701N1539683</t>
  </si>
  <si>
    <t>ENDESA ONZE SETEMBRE GARAJE</t>
  </si>
  <si>
    <t>GESEME 1996 SL</t>
  </si>
  <si>
    <t>FORMACION PLAN EMERGENCIA</t>
  </si>
  <si>
    <t>2018 61900 782</t>
  </si>
  <si>
    <t>F/337</t>
  </si>
  <si>
    <t>2889/18</t>
  </si>
  <si>
    <t>REPARACION ALARMAS</t>
  </si>
  <si>
    <t>FT08828</t>
  </si>
  <si>
    <t>A/12705</t>
  </si>
  <si>
    <t>VRR/98000071</t>
  </si>
  <si>
    <t>2018/302</t>
  </si>
  <si>
    <t>APROV. VESTUARIO PERSONAL</t>
  </si>
  <si>
    <t>2018/301</t>
  </si>
  <si>
    <t>FC18160835</t>
  </si>
  <si>
    <t>AL/35224</t>
  </si>
  <si>
    <t>AIGUES ONZE SETEMBRE,4 6-1</t>
  </si>
  <si>
    <t>REPARACION TAPICERIA</t>
  </si>
  <si>
    <t>FC18010180</t>
  </si>
  <si>
    <t>LECTURA FOTOCOP. GALILEO,10</t>
  </si>
  <si>
    <t>FC18010183</t>
  </si>
  <si>
    <t>LECTURA FOTOCOP. ADM</t>
  </si>
  <si>
    <t>FC18010181</t>
  </si>
  <si>
    <t>LECTURA FOTOCOP. BXOS</t>
  </si>
  <si>
    <t>FC18010182</t>
  </si>
  <si>
    <t>LECTURA FOTOCOP. TECNICA</t>
  </si>
  <si>
    <t>FT18010144</t>
  </si>
  <si>
    <t>ALQUILER FOTOCOP. GALILEO,10</t>
  </si>
  <si>
    <t>FT18010145</t>
  </si>
  <si>
    <t>1-180062</t>
  </si>
  <si>
    <t>I8/291</t>
  </si>
  <si>
    <t>CI0907397848</t>
  </si>
  <si>
    <t>16-01/01/2018-31/01/2018</t>
  </si>
  <si>
    <t>PRESTO-PARKING S.L.</t>
  </si>
  <si>
    <t>TASA SERVICIO PRESTO ENERO</t>
  </si>
  <si>
    <t>2018FA00003683</t>
  </si>
  <si>
    <t>COMBUSTIBLE GAS VEHICULOS</t>
  </si>
  <si>
    <t>2018FA00002641</t>
  </si>
  <si>
    <t>COMBUSTIBLE-GAS VEHICULOS</t>
  </si>
  <si>
    <t>MIGUEL ANGEL JUAN MIRA</t>
  </si>
  <si>
    <t>B181032500</t>
  </si>
  <si>
    <t>SUMINISTRO FUENTES AGUA</t>
  </si>
  <si>
    <t>A/2018/00015583</t>
  </si>
  <si>
    <t>COMBUSTIBLE SOPLADORAS</t>
  </si>
  <si>
    <t>MANTENIMIENTO MAQUINAS</t>
  </si>
  <si>
    <t>G/180036</t>
  </si>
  <si>
    <t>N018541</t>
  </si>
  <si>
    <t>N007809</t>
  </si>
  <si>
    <t>0801R180130</t>
  </si>
  <si>
    <t>RECUENTO MONEDAS</t>
  </si>
  <si>
    <t>RDR17-040176</t>
  </si>
  <si>
    <t>ALQUILER VESTUARIOS</t>
  </si>
  <si>
    <t>FQR18-002562</t>
  </si>
  <si>
    <t>MANTENIMIENTO EXPENDEDORES</t>
  </si>
  <si>
    <t>LIMPIEZA EXPENDEDORES</t>
  </si>
  <si>
    <t>S/1105751</t>
  </si>
  <si>
    <t>S/1105661</t>
  </si>
  <si>
    <t>S/1800003</t>
  </si>
  <si>
    <t>FAC/00206/18</t>
  </si>
  <si>
    <t>GERSA 2010 SA</t>
  </si>
  <si>
    <t>FAC 180195</t>
  </si>
  <si>
    <t>MINIMO 10 IMPORT SL</t>
  </si>
  <si>
    <t>B11ADF000031841</t>
  </si>
  <si>
    <t>18F/573</t>
  </si>
  <si>
    <t>FAC20180105</t>
  </si>
  <si>
    <t>S1M801N0093652</t>
  </si>
  <si>
    <t>S1M801N0092213</t>
  </si>
  <si>
    <t>ENDESA ONZE SETEMBRE,2 DCH ALT</t>
  </si>
  <si>
    <t>P1M801N0134148</t>
  </si>
  <si>
    <t>ENDESA ONZE SETEMBRE,2 LOCAL</t>
  </si>
  <si>
    <t>P1M801N0134149</t>
  </si>
  <si>
    <t>ENDESA ONZE SETEMBRE,2 IZD</t>
  </si>
  <si>
    <t>SMP801N0121582</t>
  </si>
  <si>
    <t>ENDESA ONZE SETEMBRE,2 GARAJE</t>
  </si>
  <si>
    <t>28-B8M0-032875</t>
  </si>
  <si>
    <t>C8 345</t>
  </si>
  <si>
    <t>R2018-0012</t>
  </si>
  <si>
    <t>ABONO CONTROL PLAGAS</t>
  </si>
  <si>
    <t>ROTULACION VEHICULOS</t>
  </si>
  <si>
    <t>K 000051/18</t>
  </si>
  <si>
    <t>HONORARIOS PRESTAMO</t>
  </si>
  <si>
    <t>A180449</t>
  </si>
  <si>
    <t>A180545</t>
  </si>
  <si>
    <t>A180558</t>
  </si>
  <si>
    <t>ASESORAMIENTO FISCAL ISS</t>
  </si>
  <si>
    <t>ELECTRODOMESTICOS CALBET</t>
  </si>
  <si>
    <t>COL.LEGI APARELLADORS I ARQUITECTES TECN</t>
  </si>
  <si>
    <t>CURSO CERT. ENERGETICA</t>
  </si>
  <si>
    <t>S/1105578</t>
  </si>
  <si>
    <t>A-0149</t>
  </si>
  <si>
    <t>A-0150</t>
  </si>
  <si>
    <t>CI0907585965</t>
  </si>
  <si>
    <t>F/003113</t>
  </si>
  <si>
    <t>GESTION VEHICULOS</t>
  </si>
  <si>
    <t>L/180254</t>
  </si>
  <si>
    <t>AIGUES GALILEO,10</t>
  </si>
  <si>
    <t>CG-265838</t>
  </si>
  <si>
    <t>APROV. VESTUARIO</t>
  </si>
  <si>
    <t>2018 61900 1185</t>
  </si>
  <si>
    <t>COMBUSTIBLE  GASOIL</t>
  </si>
  <si>
    <t>I8/468</t>
  </si>
  <si>
    <t>FORMACION RIESGOS LABORALES</t>
  </si>
  <si>
    <t>ABONO CONSUMO MOVILES JARFELS</t>
  </si>
  <si>
    <t>A-219</t>
  </si>
  <si>
    <t>JOSE VTE. ALHAMBRA FERRRIS</t>
  </si>
  <si>
    <t>PC CHANGES AND REPARATIONS SL</t>
  </si>
  <si>
    <t>0801R180013</t>
  </si>
  <si>
    <t>F/349</t>
  </si>
  <si>
    <t>N027390</t>
  </si>
  <si>
    <t xml:space="preserve"> FUENTES AGUA GALILEO</t>
  </si>
  <si>
    <t>VIMELAB SL</t>
  </si>
  <si>
    <t>EXAMENES CLINICOS</t>
  </si>
  <si>
    <t>SM4801N0084849</t>
  </si>
  <si>
    <t>ENDESA ONZE SETEMBRE,2 1-1</t>
  </si>
  <si>
    <t>SM4801N0080836</t>
  </si>
  <si>
    <t>SM4801N0079688</t>
  </si>
  <si>
    <t>ECOREX CONTENEDORES SL</t>
  </si>
  <si>
    <t>COMPRA INMOVILIZADO</t>
  </si>
  <si>
    <t>FC18161140</t>
  </si>
  <si>
    <t>CG-266092</t>
  </si>
  <si>
    <t>TA5S90078006</t>
  </si>
  <si>
    <t>TA5S90078011</t>
  </si>
  <si>
    <t>TA5S90078004</t>
  </si>
  <si>
    <t>TA5S90078005</t>
  </si>
  <si>
    <t>LINEA INDIVIDUAL 6649148</t>
  </si>
  <si>
    <t>TA5S90078003</t>
  </si>
  <si>
    <t>LINEA INDIVIDUAL 6350374</t>
  </si>
  <si>
    <t>TA5S90078008</t>
  </si>
  <si>
    <t>LINEA INDIVIDUAL 6365338</t>
  </si>
  <si>
    <t>TA5S90078007</t>
  </si>
  <si>
    <t>TA5S90078010</t>
  </si>
  <si>
    <t>TA5S90078009</t>
  </si>
  <si>
    <t>LÑINEA INDIVIDUAL 6646124</t>
  </si>
  <si>
    <t>NE5U100000384</t>
  </si>
  <si>
    <t>ABONO LINEA ADSL</t>
  </si>
  <si>
    <t>AMSA ARQUITECTURA,SL</t>
  </si>
  <si>
    <t>HONORARIOS ESTUDIO NAVE NUEVA</t>
  </si>
  <si>
    <t>F18-215</t>
  </si>
  <si>
    <t>HIDRAULICA REHINS SLU</t>
  </si>
  <si>
    <t>2018 61900 1628</t>
  </si>
  <si>
    <t>53/18</t>
  </si>
  <si>
    <t>AL/35375</t>
  </si>
  <si>
    <t>18/70</t>
  </si>
  <si>
    <t>18/2014</t>
  </si>
  <si>
    <t>FT09018</t>
  </si>
  <si>
    <t>FAC 144</t>
  </si>
  <si>
    <t>TRANSPORTE RESIDUOS</t>
  </si>
  <si>
    <t>FT18020142</t>
  </si>
  <si>
    <t>FT18020143</t>
  </si>
  <si>
    <t>18F/1050</t>
  </si>
  <si>
    <t>18/18</t>
  </si>
  <si>
    <t>ANDRES PLANAS INSTALACIONES SL</t>
  </si>
  <si>
    <t>REPARACION METROCOMPOST</t>
  </si>
  <si>
    <t>ENVIROGLOBAL ESPAÑA SA</t>
  </si>
  <si>
    <t xml:space="preserve"> COMPACTADORA</t>
  </si>
  <si>
    <t>INVESTIGACION Y FOMENTO MINERO SA</t>
  </si>
  <si>
    <t>A180582</t>
  </si>
  <si>
    <t>BEC 17 18/159</t>
  </si>
  <si>
    <t>FUNDACION OLITECNICA CATALUÑA</t>
  </si>
  <si>
    <t>GESTION PRACTICAS</t>
  </si>
  <si>
    <t>16-01/02/2018-28/02/2018</t>
  </si>
  <si>
    <t>TASA SERVICIO PRESTO FEBRERO</t>
  </si>
  <si>
    <t>FC18020252</t>
  </si>
  <si>
    <t>LECTURA FOTOCOP. ADMIN</t>
  </si>
  <si>
    <t>FC18020251</t>
  </si>
  <si>
    <t>FC18020250</t>
  </si>
  <si>
    <t>LECTURA FOTOCOP.BXOS</t>
  </si>
  <si>
    <t>LINDA VISTA SA</t>
  </si>
  <si>
    <t>REPARACION  TTES. GRUA</t>
  </si>
  <si>
    <t>F18001202</t>
  </si>
  <si>
    <t>22748/18</t>
  </si>
  <si>
    <t>2018/869</t>
  </si>
  <si>
    <t>D/64</t>
  </si>
  <si>
    <t>2018FA00008494</t>
  </si>
  <si>
    <t>2018 FA00014806</t>
  </si>
  <si>
    <t>2018FA00014602</t>
  </si>
  <si>
    <t>2018FA00008523</t>
  </si>
  <si>
    <t>A2018/0000323412</t>
  </si>
  <si>
    <t>CI0908069691</t>
  </si>
  <si>
    <t>0802R180350</t>
  </si>
  <si>
    <t>VRR/98000277</t>
  </si>
  <si>
    <t>VRR/98000276</t>
  </si>
  <si>
    <t>B11ADF000032159</t>
  </si>
  <si>
    <t>ASISTIDAS MANZA SL</t>
  </si>
  <si>
    <t>CI0907639109</t>
  </si>
  <si>
    <t>LINEAS MOVILES Z. AZUL</t>
  </si>
  <si>
    <t>FQR18-006762</t>
  </si>
  <si>
    <t>36/2018</t>
  </si>
  <si>
    <t>ESTUDIO RECOGIDA VIARIA</t>
  </si>
  <si>
    <t>A-27594</t>
  </si>
  <si>
    <t>RECAMBIOS Y DISTRIBUCION BARCELONA SA</t>
  </si>
  <si>
    <t>B11ADF000032235</t>
  </si>
  <si>
    <t>B11ADF000032252</t>
  </si>
  <si>
    <t>CI0908255162</t>
  </si>
  <si>
    <t>037/18</t>
  </si>
  <si>
    <t>SOUPOR 2002 SL</t>
  </si>
  <si>
    <t>REPARACIONES SOPOR</t>
  </si>
  <si>
    <t>S1M801N0190685</t>
  </si>
  <si>
    <t>ENDESA ONZE SETEMBRE,2 DCHA AL</t>
  </si>
  <si>
    <t>AIGUES CTRA. SENTIU</t>
  </si>
  <si>
    <t>28-C8M0-031653</t>
  </si>
  <si>
    <t>LINEA EMPRESAS BASIC</t>
  </si>
  <si>
    <t>CI0908310190</t>
  </si>
  <si>
    <t>1803/0022</t>
  </si>
  <si>
    <t>1803/0023</t>
  </si>
  <si>
    <t>VIGILANCIA SALUD</t>
  </si>
  <si>
    <t>CENTRACONTROL 24 SA</t>
  </si>
  <si>
    <t>ALARMAS GALILEO</t>
  </si>
  <si>
    <t>T-0509</t>
  </si>
  <si>
    <t>20/2018</t>
  </si>
  <si>
    <t>2018 61900 2021</t>
  </si>
  <si>
    <t>A-27602</t>
  </si>
  <si>
    <t>I8/637</t>
  </si>
  <si>
    <t>DEVOLUCION COMPRA</t>
  </si>
  <si>
    <t>S1M801N0191109</t>
  </si>
  <si>
    <t>1-180191</t>
  </si>
  <si>
    <t>S/1800250</t>
  </si>
  <si>
    <t>18/2422</t>
  </si>
  <si>
    <t>VRR/98000389</t>
  </si>
  <si>
    <t>A180608</t>
  </si>
  <si>
    <t>A180777</t>
  </si>
  <si>
    <t>HONORARIOS REQUER. ISS</t>
  </si>
  <si>
    <t>TA5SA0075540</t>
  </si>
  <si>
    <t>LINEA RDSI 936365338</t>
  </si>
  <si>
    <t>TA5SA0077536</t>
  </si>
  <si>
    <t>LINEA INDIVIDUAL 936350374</t>
  </si>
  <si>
    <t>TA5SA0075538</t>
  </si>
  <si>
    <t>LINEA INDIVIDUAL 936649148</t>
  </si>
  <si>
    <t>TA5SA0075543</t>
  </si>
  <si>
    <t>LINEA INDIVIDUAL 936658113</t>
  </si>
  <si>
    <t>TA5SA0075539</t>
  </si>
  <si>
    <t>LINEA INDIVIDUAL 936350618</t>
  </si>
  <si>
    <t>TA5SA0075542</t>
  </si>
  <si>
    <t>LINEA INDIVIDUAL 936646125</t>
  </si>
  <si>
    <t>TA5SA0075541</t>
  </si>
  <si>
    <t>LINEA INDIVIDUAL 936646124</t>
  </si>
  <si>
    <t>TA5SA0075537</t>
  </si>
  <si>
    <t>LINEA INDIVIDUAL 936642862</t>
  </si>
  <si>
    <t>I8/828</t>
  </si>
  <si>
    <t>2018-009</t>
  </si>
  <si>
    <t>SM481N0095216</t>
  </si>
  <si>
    <t>SM2801N0091241</t>
  </si>
  <si>
    <t>ENDESA ONZE SETEMBRE,2 ASC</t>
  </si>
  <si>
    <t>SMP801N0253815</t>
  </si>
  <si>
    <t>A180793</t>
  </si>
  <si>
    <t>B11ADF00032442</t>
  </si>
  <si>
    <t>VV/298/2018</t>
  </si>
  <si>
    <t>TEAMS MOTOR SA</t>
  </si>
  <si>
    <t>VEHICULO TOYOTA 4X4</t>
  </si>
  <si>
    <t>COMPACTADORA</t>
  </si>
  <si>
    <t>VRR/98000445</t>
  </si>
  <si>
    <t>2018 61900 2374</t>
  </si>
  <si>
    <t>A18-000211</t>
  </si>
  <si>
    <t>AUTOTALLER CAMI RAL SL</t>
  </si>
  <si>
    <t>MO-01642-00</t>
  </si>
  <si>
    <t>FUNERARIA ANOIA SL</t>
  </si>
  <si>
    <t>GASTOS DIVERSOS</t>
  </si>
  <si>
    <t>LIMPIEZA ESGLESIA,24</t>
  </si>
  <si>
    <t>LIMPIEZA AV. DIAGONAL,22</t>
  </si>
  <si>
    <t>LIMPIEZA DR. BARRAQUER,19-21</t>
  </si>
  <si>
    <t>LIMPIEZA ONZE SETEMBRE,2</t>
  </si>
  <si>
    <t>LIMPIEZA NAVE GALILEO</t>
  </si>
  <si>
    <t>A18-000212</t>
  </si>
  <si>
    <t>N045558</t>
  </si>
  <si>
    <t>ABONO MATERIAL OFICINA</t>
  </si>
  <si>
    <t>C18043</t>
  </si>
  <si>
    <t>HONORARIOS AUDITORIA 2017</t>
  </si>
  <si>
    <t>VRR/98000454</t>
  </si>
  <si>
    <t>1-180229</t>
  </si>
  <si>
    <t>COMPRA TARJETAS</t>
  </si>
  <si>
    <t>FV64513</t>
  </si>
  <si>
    <t>MATERIAS PRIMAS ABRASIVAS SL</t>
  </si>
  <si>
    <t>FT18030155</t>
  </si>
  <si>
    <t>FT18030154</t>
  </si>
  <si>
    <t>ALQUILER FOTOCOP.GALILEO</t>
  </si>
  <si>
    <t>FT18030153</t>
  </si>
  <si>
    <t>1803/0041</t>
  </si>
  <si>
    <t>1803/0051</t>
  </si>
  <si>
    <t>AIGUES ONZE SETEMBRE,4-6 1</t>
  </si>
  <si>
    <t>16-01/03/2018-31/03/2018</t>
  </si>
  <si>
    <t>TASA SERVICIO PRESTO MARZO</t>
  </si>
  <si>
    <t>18/0322</t>
  </si>
  <si>
    <t>2018 61900 2656</t>
  </si>
  <si>
    <t>2018FA00017251</t>
  </si>
  <si>
    <t>2018FA00023065</t>
  </si>
  <si>
    <t>18-1356</t>
  </si>
  <si>
    <t>AL/35524</t>
  </si>
  <si>
    <t>18SM1912/1000511</t>
  </si>
  <si>
    <t>A/2018/0000491777</t>
  </si>
  <si>
    <t>FC18030198</t>
  </si>
  <si>
    <t>LECTURA FOTOCOP GALILEO</t>
  </si>
  <si>
    <t>FC18030199</t>
  </si>
  <si>
    <t>FC18030200</t>
  </si>
  <si>
    <t>LECTURA FOTOCOP TECNICA</t>
  </si>
  <si>
    <t>FC18030201</t>
  </si>
  <si>
    <t>18F/1600</t>
  </si>
  <si>
    <t>18F/1585</t>
  </si>
  <si>
    <t>ABONO MATERIAL</t>
  </si>
  <si>
    <t>N054758</t>
  </si>
  <si>
    <t>18/2813</t>
  </si>
  <si>
    <t>I8/959</t>
  </si>
  <si>
    <t>AIGUES ONZE SETEMBRE,4-6</t>
  </si>
  <si>
    <t>DSO 623</t>
  </si>
  <si>
    <t>MANTENIMIENTO AIGUES</t>
  </si>
  <si>
    <t>59/2018</t>
  </si>
  <si>
    <t>LIMPIEZA ESGLESIA 24</t>
  </si>
  <si>
    <t>LIMPIEZA AVD. DIAGONAL,22</t>
  </si>
  <si>
    <t>LIMPIEZA DR. BARRAQUER 19-21</t>
  </si>
  <si>
    <t>CIO908731638</t>
  </si>
  <si>
    <t>CERTIFICACION Nº 1 OBRA NAVE</t>
  </si>
  <si>
    <t>FAC29827</t>
  </si>
  <si>
    <t>APROV. VEST. PERSONAL</t>
  </si>
  <si>
    <t>B11ADF000032236</t>
  </si>
  <si>
    <t>I8/941</t>
  </si>
  <si>
    <t>R115105</t>
  </si>
  <si>
    <t>0803R180594</t>
  </si>
  <si>
    <t>S/1800271</t>
  </si>
  <si>
    <t>S/1800272</t>
  </si>
  <si>
    <t>MATERIAL INFORMATICO</t>
  </si>
  <si>
    <t>FAC/00507/18</t>
  </si>
  <si>
    <t>A180958</t>
  </si>
  <si>
    <t>1804/0006</t>
  </si>
  <si>
    <t>SMP801N0367637</t>
  </si>
  <si>
    <t>SM4801N0139218</t>
  </si>
  <si>
    <t>18/0050/000754</t>
  </si>
  <si>
    <t>MANTENIMIENTO PRINEX</t>
  </si>
  <si>
    <t>B11ADF00032632</t>
  </si>
  <si>
    <t>B11ADA00005157</t>
  </si>
  <si>
    <t>ABONO REPARACION VEHICULOS</t>
  </si>
  <si>
    <t>FQR18-010166</t>
  </si>
  <si>
    <t>COMPRA PROD. LIMPIEZA</t>
  </si>
  <si>
    <t>CI0908908645</t>
  </si>
  <si>
    <t>RECOGIDA MATERIAL SELECTIVO</t>
  </si>
  <si>
    <t>B11ADF000032619</t>
  </si>
  <si>
    <t>B11ADF000032618</t>
  </si>
  <si>
    <t>B11ADF000032617</t>
  </si>
  <si>
    <t>B11ADF000032695</t>
  </si>
  <si>
    <t>S1M801N0276284</t>
  </si>
  <si>
    <t>ENDESA ONZE SETEMBRE,2 DCHA</t>
  </si>
  <si>
    <t>S1M801N0277500</t>
  </si>
  <si>
    <t>P1M801N0452443</t>
  </si>
  <si>
    <t>P1M801N0452444</t>
  </si>
  <si>
    <t>7H65297 M</t>
  </si>
  <si>
    <t>28-D8M0 028924</t>
  </si>
  <si>
    <t>LINEAS EMPRESAS  BASIC</t>
  </si>
  <si>
    <t>UA2400608</t>
  </si>
  <si>
    <t>PLATAFORMA CIAL DE RETAIL SAU (CITROEN)</t>
  </si>
  <si>
    <t>COMPRA VEHICULO</t>
  </si>
  <si>
    <t>FE18-026</t>
  </si>
  <si>
    <t>ECOSERVEIS</t>
  </si>
  <si>
    <t>FORMACION AGENTES ENERGETICOS</t>
  </si>
  <si>
    <t>EG/26</t>
  </si>
  <si>
    <t>GEOMAR ENGINYERIA DEL TERRENY SL</t>
  </si>
  <si>
    <t>ESTUDIO GEOTECNICO</t>
  </si>
  <si>
    <t>2018/030</t>
  </si>
  <si>
    <t>HONORARIOS DIRECCION OBRA 1/6</t>
  </si>
  <si>
    <t>18-1475</t>
  </si>
  <si>
    <t>18/3070</t>
  </si>
  <si>
    <t>S/1800347</t>
  </si>
  <si>
    <t>MANTENIMIENTO  INFORMATICO</t>
  </si>
  <si>
    <t>TARJETAS EMPRESA</t>
  </si>
  <si>
    <t>I8/1132</t>
  </si>
  <si>
    <t>B11ADF000032620</t>
  </si>
  <si>
    <t>2018 61900 2994</t>
  </si>
  <si>
    <t>VRR/98000547</t>
  </si>
  <si>
    <t>REPARACION AVD. DIAGONAL,22</t>
  </si>
  <si>
    <t>FAC35661</t>
  </si>
  <si>
    <t>TA5SB0074392</t>
  </si>
  <si>
    <t>TA5SB0074397</t>
  </si>
  <si>
    <t>TA5SB00743974</t>
  </si>
  <si>
    <t>TA5SB0074398</t>
  </si>
  <si>
    <t>TA5SB0074399</t>
  </si>
  <si>
    <t>TA5SB0074395</t>
  </si>
  <si>
    <t>TA5SB0074396</t>
  </si>
  <si>
    <t>TA5SB0074393</t>
  </si>
  <si>
    <t>SERVEIS VIALS DEL VALLES, SLU</t>
  </si>
  <si>
    <t>FT09342</t>
  </si>
  <si>
    <t>2018 61900 3248</t>
  </si>
  <si>
    <t>F2901/18</t>
  </si>
  <si>
    <t>MANT. ALARMAS CTRA. SENTIU</t>
  </si>
  <si>
    <t>18/3355</t>
  </si>
  <si>
    <t>B11ADF00032787</t>
  </si>
  <si>
    <t>VRR/98000560</t>
  </si>
  <si>
    <t>VRR/98000559</t>
  </si>
  <si>
    <t>VRR/98000561</t>
  </si>
  <si>
    <t>FAC35660</t>
  </si>
  <si>
    <t>FUENTES AGUAS GALILEO</t>
  </si>
  <si>
    <t>18-1575</t>
  </si>
  <si>
    <t>009/18</t>
  </si>
  <si>
    <t>PUBLICIDAD</t>
  </si>
  <si>
    <t>MON GASTRONOMIC</t>
  </si>
  <si>
    <t>JORNADA PRESENTACION</t>
  </si>
  <si>
    <t>AEROKRANE SL</t>
  </si>
  <si>
    <t>TRANSPORTE GRUA CONTENEDORES</t>
  </si>
  <si>
    <t>76/2018</t>
  </si>
  <si>
    <t>2018/039</t>
  </si>
  <si>
    <t>HONORARIOS DIRECCION OBRA 2/6</t>
  </si>
  <si>
    <t>MANTENIMIENTO EXPEND.</t>
  </si>
  <si>
    <t>28917/18</t>
  </si>
  <si>
    <t>COMPRA BOTELLAS OXIGENO</t>
  </si>
  <si>
    <t>B11ADF000032875</t>
  </si>
  <si>
    <t>18/158</t>
  </si>
  <si>
    <t>B11ADF000032874</t>
  </si>
  <si>
    <t>18F/2098</t>
  </si>
  <si>
    <t>C8 1202</t>
  </si>
  <si>
    <t>FT18040157</t>
  </si>
  <si>
    <t>FT18040156</t>
  </si>
  <si>
    <t>ALQUILER FOTOCOP. BXOS</t>
  </si>
  <si>
    <t>FT18040155</t>
  </si>
  <si>
    <t>ALQUILER FOTOCOP GALILEO</t>
  </si>
  <si>
    <t>FC18040211</t>
  </si>
  <si>
    <t>FC18040212</t>
  </si>
  <si>
    <t>LECTURA FOTOCOP. PTA BAJA</t>
  </si>
  <si>
    <t>FC18040213</t>
  </si>
  <si>
    <t>FC18040214</t>
  </si>
  <si>
    <t>N073794</t>
  </si>
  <si>
    <t>2018/1879</t>
  </si>
  <si>
    <t>24/18</t>
  </si>
  <si>
    <t>14 R 21 SL</t>
  </si>
  <si>
    <t>REPARACION AVD. DIAGONAL</t>
  </si>
  <si>
    <t>25/18</t>
  </si>
  <si>
    <t>2018FA00024630</t>
  </si>
  <si>
    <t>2018FA00028867</t>
  </si>
  <si>
    <t>A/2018/0000660769</t>
  </si>
  <si>
    <t>AL/35677</t>
  </si>
  <si>
    <t>I8/1285</t>
  </si>
  <si>
    <t>FAC40702</t>
  </si>
  <si>
    <t>B11TDF00027950</t>
  </si>
  <si>
    <t>18/26</t>
  </si>
  <si>
    <t>REPARACION EDIFIC. GALILEO</t>
  </si>
  <si>
    <t>18/27</t>
  </si>
  <si>
    <t>B181061550</t>
  </si>
  <si>
    <t>ALQUILER AGUA</t>
  </si>
  <si>
    <t>B181096034</t>
  </si>
  <si>
    <t>B181128738</t>
  </si>
  <si>
    <t>01/180476</t>
  </si>
  <si>
    <t>RECAMBIOS MOICANO SA</t>
  </si>
  <si>
    <t>01/180475</t>
  </si>
  <si>
    <t>0804R180859</t>
  </si>
  <si>
    <t>CI0909375834</t>
  </si>
  <si>
    <t>CI0908962000</t>
  </si>
  <si>
    <t>LINEAS MOVILES Z. AZUL-PLAYA</t>
  </si>
  <si>
    <t>S/1800408</t>
  </si>
  <si>
    <t>S/1800392</t>
  </si>
  <si>
    <t>MANTENIMIENTO HOSTING</t>
  </si>
  <si>
    <t>S/1800409</t>
  </si>
  <si>
    <t>2018-443</t>
  </si>
  <si>
    <t>MANTENIMIENTO INST. GASOIL</t>
  </si>
  <si>
    <t>REPARAC. DR. BARRAQUER 19-21</t>
  </si>
  <si>
    <t>VRR/98000188</t>
  </si>
  <si>
    <t>MANTENIMIENTO  MAQUINAS</t>
  </si>
  <si>
    <t>CERTIFICACION Nº2 OBRA NAVE</t>
  </si>
  <si>
    <t>FQR18-015024</t>
  </si>
  <si>
    <t>B11ADF000032962</t>
  </si>
  <si>
    <t>CI0909555061</t>
  </si>
  <si>
    <t>2018-016</t>
  </si>
  <si>
    <t>REPARACION  EDIFICIO LOGIC</t>
  </si>
  <si>
    <t>24091/A</t>
  </si>
  <si>
    <t>KRIPTON OIL SL</t>
  </si>
  <si>
    <t>3/0518</t>
  </si>
  <si>
    <t>HONORARIOS SEG. OBRA</t>
  </si>
  <si>
    <t>18/111</t>
  </si>
  <si>
    <t>COMPRA MOTO PLAYA</t>
  </si>
  <si>
    <t>9065/18</t>
  </si>
  <si>
    <t>PERE LLORENTS CALERO</t>
  </si>
  <si>
    <t>COMPRA SEGWAY PLAYA</t>
  </si>
  <si>
    <t>DSO 948</t>
  </si>
  <si>
    <t>COMPRA DECANTADOR</t>
  </si>
  <si>
    <t>KLEVER INNOVATIONS SL</t>
  </si>
  <si>
    <t>VESTUARIO PERSONAL</t>
  </si>
  <si>
    <t>2018/131</t>
  </si>
  <si>
    <t>ABONO COMPRA VESTUARIO</t>
  </si>
  <si>
    <t>18/000865</t>
  </si>
  <si>
    <t>FERTILIZANTES CATALANES SL</t>
  </si>
  <si>
    <t>COMPRA LUBRICANTES</t>
  </si>
  <si>
    <t>BASCULAS CORDERO SL</t>
  </si>
  <si>
    <t>REPARACION BASCULA</t>
  </si>
  <si>
    <t>T21801281</t>
  </si>
  <si>
    <t>OTTO DIESEL</t>
  </si>
  <si>
    <t>TASAS VEHICULOS ITV</t>
  </si>
  <si>
    <t>MITHOS PUBLICIDAD SL</t>
  </si>
  <si>
    <t>BUZONEO SERVICIO LIMPIEZA</t>
  </si>
  <si>
    <t>2018 61900 3544</t>
  </si>
  <si>
    <t>C8 1427</t>
  </si>
  <si>
    <t>2018A-0640</t>
  </si>
  <si>
    <t>REPARACION EXTINTORES</t>
  </si>
  <si>
    <t>2018A-0641</t>
  </si>
  <si>
    <t>DARMOSOL C.B</t>
  </si>
  <si>
    <t>C8 1409</t>
  </si>
  <si>
    <t>N083379</t>
  </si>
  <si>
    <t>DSX8/190</t>
  </si>
  <si>
    <t>FAC/00701/18</t>
  </si>
  <si>
    <t>FAC47028</t>
  </si>
  <si>
    <t>1801C0005224</t>
  </si>
  <si>
    <t>MADERAS DEL ALTO URGEL SA</t>
  </si>
  <si>
    <t>18F0013814</t>
  </si>
  <si>
    <t>18F0013833</t>
  </si>
  <si>
    <t>RSR98000043</t>
  </si>
  <si>
    <t>RSR/98000046</t>
  </si>
  <si>
    <t>RSR/9800045</t>
  </si>
  <si>
    <t>VRR/98000713</t>
  </si>
  <si>
    <t>VRB/98003894</t>
  </si>
  <si>
    <t>VRB/98003895</t>
  </si>
  <si>
    <t>VRB/98003893</t>
  </si>
  <si>
    <t>I8/1456</t>
  </si>
  <si>
    <t>1-180353</t>
  </si>
  <si>
    <t>REPARACION RELES</t>
  </si>
  <si>
    <t>A-280</t>
  </si>
  <si>
    <t>1805/0019</t>
  </si>
  <si>
    <t>S1M801N0366491</t>
  </si>
  <si>
    <t>ENDESA ONZE SETEMBRE 2 DCHA</t>
  </si>
  <si>
    <t>S1M801N0367337</t>
  </si>
  <si>
    <t>ENDESA ONZE SETEMBRE 2 1-2</t>
  </si>
  <si>
    <t>SM4801N0184781</t>
  </si>
  <si>
    <t>A181260</t>
  </si>
  <si>
    <t>28-E8M0-029772</t>
  </si>
  <si>
    <t>TA5W50073423</t>
  </si>
  <si>
    <t>TA5W50073426</t>
  </si>
  <si>
    <t>TA5W50073425</t>
  </si>
  <si>
    <t>TA5W50073430</t>
  </si>
  <si>
    <t>LINEA INDIVUAL 6658113</t>
  </si>
  <si>
    <t>TA5W50073424</t>
  </si>
  <si>
    <t>TA5W50073422</t>
  </si>
  <si>
    <t>TA5W50073429</t>
  </si>
  <si>
    <t>LINEA INDIVIDUAL 6646990</t>
  </si>
  <si>
    <t>TA5W50073428</t>
  </si>
  <si>
    <t>TA5W50073427</t>
  </si>
  <si>
    <t>JUAN CHECA SOTO(MECANIZATS CATALANS 2FF)</t>
  </si>
  <si>
    <t>18/0169</t>
  </si>
  <si>
    <t>FCO HURTADO (TECNO DIAGNOSTIC SERVICE)</t>
  </si>
  <si>
    <t>01/0001054</t>
  </si>
  <si>
    <t>COMERCIAL INDUSTRIAS REUNIDAS SA</t>
  </si>
  <si>
    <t>LIMPIEZA AV. DIAGONAL 22</t>
  </si>
  <si>
    <t>LIMPIEZA OFIC. PLAYA</t>
  </si>
  <si>
    <t>HONORARIOS ESTUDIO CARAMELLES</t>
  </si>
  <si>
    <t>A3910</t>
  </si>
  <si>
    <t>IMPRESOS ZONA PLAYA</t>
  </si>
  <si>
    <t>VRR/98000760</t>
  </si>
  <si>
    <t>2018 61900 3766</t>
  </si>
  <si>
    <t>CI0910019695</t>
  </si>
  <si>
    <t>REMOLCS I PLANXISTERIA SAÑE SL</t>
  </si>
  <si>
    <t>COMPRA SEMIREMOLQUE</t>
  </si>
  <si>
    <t>SM2801N0182995</t>
  </si>
  <si>
    <t>ENDESA ONZE SETEMBRE,2 ASCENS</t>
  </si>
  <si>
    <t>SMP801N0490676</t>
  </si>
  <si>
    <t>TRANSPORTES Y SERVICIOS MERIDA ESTEO SL</t>
  </si>
  <si>
    <t>2018FA00037460</t>
  </si>
  <si>
    <t>2018FA00034962</t>
  </si>
  <si>
    <t>AL/35837</t>
  </si>
  <si>
    <t>IMPLANTACION PARKEON PLAYA</t>
  </si>
  <si>
    <t>039/2018</t>
  </si>
  <si>
    <t>18/0102</t>
  </si>
  <si>
    <t>COMERCIAL CONTEL SA</t>
  </si>
  <si>
    <t>18F/2614</t>
  </si>
  <si>
    <t>ROTULACION PLAYA</t>
  </si>
  <si>
    <t>MOBILIARIO PLAYA</t>
  </si>
  <si>
    <t>FT18050161</t>
  </si>
  <si>
    <t>ALQUILER FOTOCOP.PLAYA</t>
  </si>
  <si>
    <t>ENAUTO DIVISION TEC. LIMPIEZA SA (DTL)</t>
  </si>
  <si>
    <t>2018/34</t>
  </si>
  <si>
    <t>ESTUDIO IMPLANTACION GAS</t>
  </si>
  <si>
    <t>CERTIFICACION Nº3 OBRA NAVE</t>
  </si>
  <si>
    <t>A/2018/000833507</t>
  </si>
  <si>
    <t>INTEROAD SL</t>
  </si>
  <si>
    <t>REPARACION Z. BLAVA</t>
  </si>
  <si>
    <t>SF-180172</t>
  </si>
  <si>
    <t>CAMPAÑA IMP. CONTENEDORS</t>
  </si>
  <si>
    <t>29/18</t>
  </si>
  <si>
    <t>CONSULTORIA ESTRATEGICA RECURSOS HUMANOS</t>
  </si>
  <si>
    <t>SELECCION TECNICO PLAYA</t>
  </si>
  <si>
    <t>94/2018</t>
  </si>
  <si>
    <t>A181615</t>
  </si>
  <si>
    <t>FT18050160</t>
  </si>
  <si>
    <t>ALQUILER FOTOCOP. PTA. BAJA</t>
  </si>
  <si>
    <t>FT18050158</t>
  </si>
  <si>
    <t>ALQUILER FOPTOCOPIADORAS</t>
  </si>
  <si>
    <t>FT18050159</t>
  </si>
  <si>
    <t>ALQUILER FOTOCOP. GALILEO</t>
  </si>
  <si>
    <t>B11ADF000033342</t>
  </si>
  <si>
    <t>28-F8M0-027181</t>
  </si>
  <si>
    <t>1805/0042</t>
  </si>
  <si>
    <t>1805/0050</t>
  </si>
  <si>
    <t>1805/0049</t>
  </si>
  <si>
    <t>1805/0054</t>
  </si>
  <si>
    <t>LIMPIEZA ONZE SETEMBRE PK</t>
  </si>
  <si>
    <t>S/1800501</t>
  </si>
  <si>
    <t>FAC52582</t>
  </si>
  <si>
    <t>18/204</t>
  </si>
  <si>
    <t>REPARACION MATERIAL</t>
  </si>
  <si>
    <t>AIGUES DR. TRUETA 26-28</t>
  </si>
  <si>
    <t>FAC/1600</t>
  </si>
  <si>
    <t>DSO 1125</t>
  </si>
  <si>
    <t>B640262</t>
  </si>
  <si>
    <t>N093306</t>
  </si>
  <si>
    <t>FC18050204</t>
  </si>
  <si>
    <t>FC18050205</t>
  </si>
  <si>
    <t>FC18050206</t>
  </si>
  <si>
    <t>FC18050203</t>
  </si>
  <si>
    <t>LECTURA FOTOCOP. GALILEO</t>
  </si>
  <si>
    <t>FC18050207</t>
  </si>
  <si>
    <t>18-1576</t>
  </si>
  <si>
    <t>R 116401</t>
  </si>
  <si>
    <t>B181164570</t>
  </si>
  <si>
    <t>V1804097</t>
  </si>
  <si>
    <t>MANTENIMIENTO AGUA GALILEO</t>
  </si>
  <si>
    <t>SETEMBRE</t>
  </si>
  <si>
    <t>RELACIONES PUBLICAS</t>
  </si>
  <si>
    <t>01/009816</t>
  </si>
  <si>
    <t>01/009593</t>
  </si>
  <si>
    <t>MOBILIARIO CARAMELLES</t>
  </si>
  <si>
    <t>262/18</t>
  </si>
  <si>
    <t>0805R181100</t>
  </si>
  <si>
    <t>FQR18-018634</t>
  </si>
  <si>
    <t>B11ADF000033412</t>
  </si>
  <si>
    <t>S1M801N0464768</t>
  </si>
  <si>
    <t>PA18-624</t>
  </si>
  <si>
    <t>MOBILIARIO OFICINA</t>
  </si>
  <si>
    <t>S/1800526</t>
  </si>
  <si>
    <t>AMPLIACION CUENTAS CORREO</t>
  </si>
  <si>
    <t>S/1800527</t>
  </si>
  <si>
    <t>S/1800539</t>
  </si>
  <si>
    <t>MANTENIMIENTO COLUMNAS</t>
  </si>
  <si>
    <t>FAC52581</t>
  </si>
  <si>
    <t>2018/046</t>
  </si>
  <si>
    <t>HONORARIOS DIRECCION OBRA 3/6</t>
  </si>
  <si>
    <t>27/18</t>
  </si>
  <si>
    <t>REPARACION DR. BARRAQUER,19</t>
  </si>
  <si>
    <t>26/18</t>
  </si>
  <si>
    <t>REPARACION ESGLESIA</t>
  </si>
  <si>
    <t>ABONO MENSAJERIA</t>
  </si>
  <si>
    <t>3468B</t>
  </si>
  <si>
    <t>NORD EASY IBERICA SLU</t>
  </si>
  <si>
    <t>COMPRA CONTENEDORES</t>
  </si>
  <si>
    <t>MARTA CASASAYAS GUILERA</t>
  </si>
  <si>
    <t>COMPRA CANASTILLA PERSONAL</t>
  </si>
  <si>
    <t>AL/35986</t>
  </si>
  <si>
    <t>FAC65239</t>
  </si>
  <si>
    <t>R 117844</t>
  </si>
  <si>
    <t>COMPRA MAT. VEHICULOS</t>
  </si>
  <si>
    <t>099/2018</t>
  </si>
  <si>
    <t>PUBLICIDAD NUEVOS CONTENEDORES</t>
  </si>
  <si>
    <t>101/2018</t>
  </si>
  <si>
    <t>088/2018</t>
  </si>
  <si>
    <t>086/2018</t>
  </si>
  <si>
    <t>082/2018</t>
  </si>
  <si>
    <t>081/2018</t>
  </si>
  <si>
    <t>106/2018</t>
  </si>
  <si>
    <t>105/2018</t>
  </si>
  <si>
    <t>103/2018</t>
  </si>
  <si>
    <t>109/2018</t>
  </si>
  <si>
    <t>107/2018</t>
  </si>
  <si>
    <t>102/2018</t>
  </si>
  <si>
    <t>104/2018</t>
  </si>
  <si>
    <t>FC 18164184</t>
  </si>
  <si>
    <t>COMPRA MATERIAL OFIC. GALILEO</t>
  </si>
  <si>
    <t>18F/2623</t>
  </si>
  <si>
    <t>2018 61900 4362</t>
  </si>
  <si>
    <t>COMBUSTIBLE GAS OIL</t>
  </si>
  <si>
    <t>2018 61900 4099</t>
  </si>
  <si>
    <t>N102899</t>
  </si>
  <si>
    <t>ESTUDIO PSICOSOCIAL</t>
  </si>
  <si>
    <t>CAMPAÑA IMP. CONTENEDORES</t>
  </si>
  <si>
    <t>FAC59338</t>
  </si>
  <si>
    <t>FAC59340</t>
  </si>
  <si>
    <t>B11ADF000033662</t>
  </si>
  <si>
    <t>B11TDF000028646</t>
  </si>
  <si>
    <t>100/2018</t>
  </si>
  <si>
    <t>IMPLANTACION REC. VIARIA</t>
  </si>
  <si>
    <t>18/4608</t>
  </si>
  <si>
    <t>COMPRA NETEJADORA KARCHER</t>
  </si>
  <si>
    <t>A 60153</t>
  </si>
  <si>
    <t>BC/8125</t>
  </si>
  <si>
    <t>TORRES Y SAEZ DISTRIBUCION SA</t>
  </si>
  <si>
    <t>F/405</t>
  </si>
  <si>
    <t>C8 1832</t>
  </si>
  <si>
    <t>C8 1652</t>
  </si>
  <si>
    <t>I8/1819</t>
  </si>
  <si>
    <t>FAC 392</t>
  </si>
  <si>
    <t>R 117364</t>
  </si>
  <si>
    <t>D/201</t>
  </si>
  <si>
    <t>2018/051</t>
  </si>
  <si>
    <t>HONORARIOS DIRECCION OBRA 4/6</t>
  </si>
  <si>
    <t>FAC59339</t>
  </si>
  <si>
    <t>2018-03-00274</t>
  </si>
  <si>
    <t>FT18060142</t>
  </si>
  <si>
    <t>FT18060143</t>
  </si>
  <si>
    <t>FT18060144</t>
  </si>
  <si>
    <t>ALQUILER FOTOCOP.</t>
  </si>
  <si>
    <t>FT18060145</t>
  </si>
  <si>
    <t>ALQUILER FOTOCOP. PLAYA</t>
  </si>
  <si>
    <t>IBERDROLA CTRA. SENTIU S/N LOC</t>
  </si>
  <si>
    <t>SMP801N0625987</t>
  </si>
  <si>
    <t>ENDESA ONZE SETEMBRE, 2 GARAJE</t>
  </si>
  <si>
    <t>S1M801N465971</t>
  </si>
  <si>
    <t>ENDESA ONZE SETEMBRE,2 -2</t>
  </si>
  <si>
    <t>SM4801N0237408</t>
  </si>
  <si>
    <t>082035238225/108</t>
  </si>
  <si>
    <t>ENDESA ONZE SETEMBRE,2 IZD ALT</t>
  </si>
  <si>
    <t>082035238263/0108</t>
  </si>
  <si>
    <t>TA5W60072445</t>
  </si>
  <si>
    <t>TA5W60072444</t>
  </si>
  <si>
    <t>TA5W60072442</t>
  </si>
  <si>
    <t>TA5W60072446</t>
  </si>
  <si>
    <t>TA5W60072447</t>
  </si>
  <si>
    <t>TA5W60072441</t>
  </si>
  <si>
    <t>LINEA BASICA RDSI</t>
  </si>
  <si>
    <t>TA5W60072443</t>
  </si>
  <si>
    <t>TA5W60072448</t>
  </si>
  <si>
    <t>CONSUMOS PLAYA</t>
  </si>
  <si>
    <t>CI0910192781</t>
  </si>
  <si>
    <t>LINEA MOVILES GALILEO</t>
  </si>
  <si>
    <t>MANTENIMIENTO AGUA</t>
  </si>
  <si>
    <t>01/01027</t>
  </si>
  <si>
    <t>2018/3075</t>
  </si>
  <si>
    <t>2018/2562</t>
  </si>
  <si>
    <t>18/245</t>
  </si>
  <si>
    <t>N112659</t>
  </si>
  <si>
    <t>FC18164668</t>
  </si>
  <si>
    <t>MATERIAL OFICINA GALILEO</t>
  </si>
  <si>
    <t>TRANSPORTE GRUA CONTENEDOR</t>
  </si>
  <si>
    <t>VFR18-007041</t>
  </si>
  <si>
    <t>COMPRA MOVILES GALILEO</t>
  </si>
  <si>
    <t>051-2018</t>
  </si>
  <si>
    <t>18/0118</t>
  </si>
  <si>
    <t>A-382</t>
  </si>
  <si>
    <t>A-396</t>
  </si>
  <si>
    <t>A-397</t>
  </si>
  <si>
    <t>2018-027</t>
  </si>
  <si>
    <t>REPARACION EDIF. CARAMELLES</t>
  </si>
  <si>
    <t>S/1800588</t>
  </si>
  <si>
    <t>S/1800510</t>
  </si>
  <si>
    <t>LIMPIEZA PARKING</t>
  </si>
  <si>
    <t>LIMPIEZA PARKING TRUETA</t>
  </si>
  <si>
    <t>LIMPIEZA DR. BARRAQUER, 19-21</t>
  </si>
  <si>
    <t>LIMPIEZA AVD. DIAGONAL 22</t>
  </si>
  <si>
    <t>A18H070016</t>
  </si>
  <si>
    <t>VALORIZA SERVICIOS MEDIOAMBIENTALES SA</t>
  </si>
  <si>
    <t>247-18</t>
  </si>
  <si>
    <t>2018-021</t>
  </si>
  <si>
    <t>MANTENIMIENTO OFIC. PLAYA</t>
  </si>
  <si>
    <t>CI0910635161</t>
  </si>
  <si>
    <t>CI0909610139</t>
  </si>
  <si>
    <t>LINEAS MOVILEZ Z. AZUL-PLAYA</t>
  </si>
  <si>
    <t>CI0910245384</t>
  </si>
  <si>
    <t>FC18060169</t>
  </si>
  <si>
    <t>FC18060168</t>
  </si>
  <si>
    <t>FC48060167</t>
  </si>
  <si>
    <t>FC18060166</t>
  </si>
  <si>
    <t>AIGUES GALILEO 10</t>
  </si>
  <si>
    <t>AIGUES ONZE SETEMBRE,4-6 2</t>
  </si>
  <si>
    <t>A/201//0001005540</t>
  </si>
  <si>
    <t>2018FA00041846</t>
  </si>
  <si>
    <t>2018FA00040133</t>
  </si>
  <si>
    <t>COMBUSTIBLE  GAS VEHICULOS</t>
  </si>
  <si>
    <t>ABONO APROV. VESTUARIO</t>
  </si>
  <si>
    <t>18F/3131</t>
  </si>
  <si>
    <t>120/18</t>
  </si>
  <si>
    <t>ESTUDIO IMPLANTACION NETEJA</t>
  </si>
  <si>
    <t>MANTENIMIENTO EXTINT. ESGLESIA</t>
  </si>
  <si>
    <t>MANTENIMIENTO EXTINT. BARRAQUE</t>
  </si>
  <si>
    <t>MANTENIMIENTO EXTINT.DIAGONAL</t>
  </si>
  <si>
    <t>MANTENIMIENTO EXTINT.TRUETA</t>
  </si>
  <si>
    <t>MANTENIMIENTO EXTINT.PLAYA</t>
  </si>
  <si>
    <t>MANTENIMIENTO EXTINT.SAC</t>
  </si>
  <si>
    <t>MANTENIMIENTO EXTINT.BXOS SAC</t>
  </si>
  <si>
    <t>B181199063</t>
  </si>
  <si>
    <t>TRANSPORTES GRUA CONTENEDORES</t>
  </si>
  <si>
    <t>AUTOPREU SL</t>
  </si>
  <si>
    <t>FQR18-023540</t>
  </si>
  <si>
    <t>MANTENIMIENTO TALLER</t>
  </si>
  <si>
    <t>REVISION PARQUIMETROS PLAYA</t>
  </si>
  <si>
    <t>I8/1995</t>
  </si>
  <si>
    <t>D/225</t>
  </si>
  <si>
    <t>B11ASF000033663</t>
  </si>
  <si>
    <t>0806R181306</t>
  </si>
  <si>
    <t>CERTIFICACION Nº 4 OBRA NAVE</t>
  </si>
  <si>
    <t>TRANSPORTES SALVADOR GRUAS SL</t>
  </si>
  <si>
    <t>GRUAS CONTENEDORES NUEVOS</t>
  </si>
  <si>
    <t>18/127</t>
  </si>
  <si>
    <t>CENTRO APLICACIONES METROLOGICAS SL</t>
  </si>
  <si>
    <t>CERTIFICADO BASCULAS</t>
  </si>
  <si>
    <t>CI0910805697</t>
  </si>
  <si>
    <t>E18358230</t>
  </si>
  <si>
    <t>ECA (ENTID. COLABORADORA ADMINISTRACION)</t>
  </si>
  <si>
    <t>REVISION ASCENSORES</t>
  </si>
  <si>
    <t>PA18-665</t>
  </si>
  <si>
    <t>MANTENIMIENTO CONECTIVIDAD</t>
  </si>
  <si>
    <t>PA18-779</t>
  </si>
  <si>
    <t>18001229-RI</t>
  </si>
  <si>
    <t>CONTENUR SL</t>
  </si>
  <si>
    <t>FA201800046388</t>
  </si>
  <si>
    <t>FA201800046389</t>
  </si>
  <si>
    <t>FA184962</t>
  </si>
  <si>
    <t>18/0000782</t>
  </si>
  <si>
    <t>SERGI MONREAL CALPE ( MOTO PUNT)</t>
  </si>
  <si>
    <t>REPARACION SEGWAY</t>
  </si>
  <si>
    <t>R01/180955</t>
  </si>
  <si>
    <t>2018/18073</t>
  </si>
  <si>
    <t>A/20181229</t>
  </si>
  <si>
    <t>SERGLOBERT HISPANIA SL</t>
  </si>
  <si>
    <t>CONSTRUCCIONES FELIPE JORDAN SL</t>
  </si>
  <si>
    <t>REPARACION DR. BARRAQUER</t>
  </si>
  <si>
    <t>AMELIA MOLINA BRAVO (ADA)</t>
  </si>
  <si>
    <t>REPARACION  ANTIPALOMAS</t>
  </si>
  <si>
    <t>S18 292</t>
  </si>
  <si>
    <t>C. HNOS. CODINA S.A.</t>
  </si>
  <si>
    <t>REPARAC. VEHICULO Z. BLAVA</t>
  </si>
  <si>
    <t>18000410 SU</t>
  </si>
  <si>
    <t>ALQUILER OFICINA GALILEO</t>
  </si>
  <si>
    <t>N122274</t>
  </si>
  <si>
    <t>APROV. VESTUARIO PLAYA</t>
  </si>
  <si>
    <t>18/5392</t>
  </si>
  <si>
    <t>V1807063</t>
  </si>
  <si>
    <t>D/238</t>
  </si>
  <si>
    <t>IBERDROLA GALILEO</t>
  </si>
  <si>
    <t>TA5ZD0072173</t>
  </si>
  <si>
    <t>TA5DZ0072174</t>
  </si>
  <si>
    <t>TA5DZ0072172</t>
  </si>
  <si>
    <t>LINEA RDSI 6653074</t>
  </si>
  <si>
    <t>TA5DZ0072179</t>
  </si>
  <si>
    <t>TA5DZ0072176</t>
  </si>
  <si>
    <t>LINEA CENTRALITA</t>
  </si>
  <si>
    <t>TA5ZD0072175</t>
  </si>
  <si>
    <t>TA5DZ0072180</t>
  </si>
  <si>
    <t>TA5ZD0072177</t>
  </si>
  <si>
    <t>TA5ZD0072178</t>
  </si>
  <si>
    <t>28-G8M0027231</t>
  </si>
  <si>
    <t>LINEA MOVILES</t>
  </si>
  <si>
    <t>SM4801N0284710</t>
  </si>
  <si>
    <t>S1M801N0550351</t>
  </si>
  <si>
    <t>S1M801N0549083</t>
  </si>
  <si>
    <t>7K48091 M</t>
  </si>
  <si>
    <t>2018 61900 4761</t>
  </si>
  <si>
    <t>FE18-043</t>
  </si>
  <si>
    <t>CURSO AGENTES ENERGETICOS</t>
  </si>
  <si>
    <t>18/0050/001351</t>
  </si>
  <si>
    <t>B413.18</t>
  </si>
  <si>
    <t>HONORARIOS SELECCION AGENTES</t>
  </si>
  <si>
    <t>A181992</t>
  </si>
  <si>
    <t>F3038/18</t>
  </si>
  <si>
    <t>INSTALAC. ALARMAS PLAYA</t>
  </si>
  <si>
    <t>F3037/18</t>
  </si>
  <si>
    <t>REPARAC. INSTALAC. ALARMAS</t>
  </si>
  <si>
    <t>F3036/18</t>
  </si>
  <si>
    <t>INSTALACION CENTRAL ALARMAS</t>
  </si>
  <si>
    <t>F/419</t>
  </si>
  <si>
    <t>S/1800660</t>
  </si>
  <si>
    <t>S/1800615</t>
  </si>
  <si>
    <t>01/010987</t>
  </si>
  <si>
    <t>PUBLICIDAD CONTENEDORES NUEVOS</t>
  </si>
  <si>
    <t>113/2018</t>
  </si>
  <si>
    <t>113/18</t>
  </si>
  <si>
    <t>ADRIAN OSCAR ARNAO STELA</t>
  </si>
  <si>
    <t>PUBLICIDAD ROPA PLAYA</t>
  </si>
  <si>
    <t>T181684</t>
  </si>
  <si>
    <t>MIGUEL A FERNANDEZ GARCIA(SASTRERIA)</t>
  </si>
  <si>
    <t>VESTUARIO PLAYA</t>
  </si>
  <si>
    <t>T181683</t>
  </si>
  <si>
    <t>053/2018</t>
  </si>
  <si>
    <t>REPARACION EDIFIC. CARAMELLES</t>
  </si>
  <si>
    <t>COMPRA VEHICULOS NETEJA</t>
  </si>
  <si>
    <t>COMPRA CONTENEDORES NETEJA</t>
  </si>
  <si>
    <t>FA185122</t>
  </si>
  <si>
    <t>2018/061</t>
  </si>
  <si>
    <t>HONORARIOS DIRECCION OBRA 5/6</t>
  </si>
  <si>
    <t>IMPRESOS DENUNCIAS</t>
  </si>
  <si>
    <t>CERTIFICACION Nº5 OBRA NAVE</t>
  </si>
  <si>
    <t>49/2018</t>
  </si>
  <si>
    <t>HONORARIOS BREEAM OBRA NUEVA</t>
  </si>
  <si>
    <t>A/23713</t>
  </si>
  <si>
    <t>SMP801N0747529</t>
  </si>
  <si>
    <t>ENDESA ONZE SETEMBRE,2 GARAGE</t>
  </si>
  <si>
    <t>SM2801N0275994</t>
  </si>
  <si>
    <t>ENDESA ONZE SETEMBRE, 2 ASC</t>
  </si>
  <si>
    <t>FC18070218</t>
  </si>
  <si>
    <t>FC18070219</t>
  </si>
  <si>
    <t>LECTURA FOTOCP. BXOS</t>
  </si>
  <si>
    <t>FC18070221</t>
  </si>
  <si>
    <t>FC18070121</t>
  </si>
  <si>
    <t>LECTURA FOTOCOP. PLAYA</t>
  </si>
  <si>
    <t>FT18070152</t>
  </si>
  <si>
    <t>FT18070153</t>
  </si>
  <si>
    <t>FT18070154</t>
  </si>
  <si>
    <t>FT180701555</t>
  </si>
  <si>
    <t>MANTENIMIENTO EQUIPO AGUA</t>
  </si>
  <si>
    <t>FC18070270</t>
  </si>
  <si>
    <t>MANTENIMIENTO AGUA METROCOMPOS</t>
  </si>
  <si>
    <t>CI0910856304</t>
  </si>
  <si>
    <t>CI0911238748</t>
  </si>
  <si>
    <t>SMP801N0873290</t>
  </si>
  <si>
    <t>ENDESA ONZE SETEMBRE, GARAGE</t>
  </si>
  <si>
    <t>SM4801N0334531</t>
  </si>
  <si>
    <t>S/1800597</t>
  </si>
  <si>
    <t>MENTENIMIENTO INFORMATICO</t>
  </si>
  <si>
    <t>E18/493</t>
  </si>
  <si>
    <t>AUTOESCUELA ZONA FRANCA SL</t>
  </si>
  <si>
    <t>CURSO FORMACION CAP</t>
  </si>
  <si>
    <t>E18/494</t>
  </si>
  <si>
    <t>1807/0040</t>
  </si>
  <si>
    <t>REVISIONES MEDICAS</t>
  </si>
  <si>
    <t>2018FA00048718</t>
  </si>
  <si>
    <t>2018FA00050340</t>
  </si>
  <si>
    <t>2018FA00046596</t>
  </si>
  <si>
    <t>18F/3617</t>
  </si>
  <si>
    <t>TRASPORTES CONTENEDORES NUEVOS</t>
  </si>
  <si>
    <t>C8 2178</t>
  </si>
  <si>
    <t>I8/2407</t>
  </si>
  <si>
    <t>18/296</t>
  </si>
  <si>
    <t>1-180570</t>
  </si>
  <si>
    <t>B181236882</t>
  </si>
  <si>
    <t>ALQUILER FUENTES AGUA</t>
  </si>
  <si>
    <t>LIMPIEZA OFICINA PLAYA</t>
  </si>
  <si>
    <t>LIMPIEZA OFICINA GALILEO</t>
  </si>
  <si>
    <t>LIMPIEZA ESGLESIA ,24</t>
  </si>
  <si>
    <t>LIMPIEZA DR. TRUETA,28</t>
  </si>
  <si>
    <t>LIMPIEZA CRISTALES</t>
  </si>
  <si>
    <t>FV00811687</t>
  </si>
  <si>
    <t>AL/36138</t>
  </si>
  <si>
    <t>I8/2175</t>
  </si>
  <si>
    <t>v1807340</t>
  </si>
  <si>
    <t>D/280</t>
  </si>
  <si>
    <t>A18-000478</t>
  </si>
  <si>
    <t>405/18</t>
  </si>
  <si>
    <t>18-2878</t>
  </si>
  <si>
    <t>PA18-932</t>
  </si>
  <si>
    <t>144/18</t>
  </si>
  <si>
    <t>S/1800714</t>
  </si>
  <si>
    <t>RENOVACION DOMINIOS</t>
  </si>
  <si>
    <t>FT10218</t>
  </si>
  <si>
    <t>A182400</t>
  </si>
  <si>
    <t>28-H8M026577</t>
  </si>
  <si>
    <t>J-21/2018</t>
  </si>
  <si>
    <t>AREA METROPOLITANA AMB</t>
  </si>
  <si>
    <t>ANALITICA AGUAS RESIDUALES</t>
  </si>
  <si>
    <t>J-34/2018</t>
  </si>
  <si>
    <t>SQV ASSOCIATS SL</t>
  </si>
  <si>
    <t>SISTEMA RECONOC. DENUNCIAS</t>
  </si>
  <si>
    <t>IMPLANTACION DENUNCIAS</t>
  </si>
  <si>
    <t>APROV. PROTECCION</t>
  </si>
  <si>
    <t>S/1800725</t>
  </si>
  <si>
    <t>A/2018/0001179173</t>
  </si>
  <si>
    <t>CI0911397995</t>
  </si>
  <si>
    <t>N132862</t>
  </si>
  <si>
    <t>18/5643</t>
  </si>
  <si>
    <t>A70954</t>
  </si>
  <si>
    <t>FQR18-027826</t>
  </si>
  <si>
    <t>2018 61900 5238</t>
  </si>
  <si>
    <t>2018 61900 4981</t>
  </si>
  <si>
    <t>18/6185</t>
  </si>
  <si>
    <t>9116/18</t>
  </si>
  <si>
    <t>1808/0014</t>
  </si>
  <si>
    <t>RECONOCIMIENTOS ANALITICAS</t>
  </si>
  <si>
    <t>0807R181518</t>
  </si>
  <si>
    <t>AIGUES CTRA. SENTIU,S/N</t>
  </si>
  <si>
    <t>AIGUES METROCOMPOST</t>
  </si>
  <si>
    <t>ABONO COMPRA MATERIAL</t>
  </si>
  <si>
    <t>FV00813930</t>
  </si>
  <si>
    <t>S1M801N637561</t>
  </si>
  <si>
    <t>S1M801N0639193</t>
  </si>
  <si>
    <t>P1M801N1058049</t>
  </si>
  <si>
    <t>ENDESA  ONZE SETEMBRE,2 LOC-2</t>
  </si>
  <si>
    <t>P1M801N1058050</t>
  </si>
  <si>
    <t>FC18070220</t>
  </si>
  <si>
    <t>001088G1562</t>
  </si>
  <si>
    <t>RECUENTO MONEDAS PLAYA</t>
  </si>
  <si>
    <t>001088F1456</t>
  </si>
  <si>
    <t>001088H1421</t>
  </si>
  <si>
    <t>01 12280</t>
  </si>
  <si>
    <t>01 12191</t>
  </si>
  <si>
    <t>01 12132</t>
  </si>
  <si>
    <t>FCR1169</t>
  </si>
  <si>
    <t>FA01 950</t>
  </si>
  <si>
    <t>250-18</t>
  </si>
  <si>
    <t>DE/1800028261</t>
  </si>
  <si>
    <t>DESGUACE Y GRUAS PARIS SL</t>
  </si>
  <si>
    <t>A/1801183</t>
  </si>
  <si>
    <t>FA 1800753</t>
  </si>
  <si>
    <t>952/12302</t>
  </si>
  <si>
    <t>COMBUSTIBLE LIQUID NATURAL GAZ</t>
  </si>
  <si>
    <t>952/12303</t>
  </si>
  <si>
    <t>ABONO COMBUSTIBLE LIQUID</t>
  </si>
  <si>
    <t>2018-033</t>
  </si>
  <si>
    <t>2018-032</t>
  </si>
  <si>
    <t>2018 61900 5643</t>
  </si>
  <si>
    <t>18/793</t>
  </si>
  <si>
    <t>18/6623</t>
  </si>
  <si>
    <t>R02/182362</t>
  </si>
  <si>
    <t>0808R181725</t>
  </si>
  <si>
    <t>1-180631</t>
  </si>
  <si>
    <t>B11ADF000034251</t>
  </si>
  <si>
    <t>B11ADF000034394</t>
  </si>
  <si>
    <t>B11ADF000034252</t>
  </si>
  <si>
    <t>B11ADF000034395</t>
  </si>
  <si>
    <t>2018-03-00409</t>
  </si>
  <si>
    <t>REPARACION CENTRALITA</t>
  </si>
  <si>
    <t>N141682</t>
  </si>
  <si>
    <t>AL/36273</t>
  </si>
  <si>
    <t>B181275286</t>
  </si>
  <si>
    <t>TRANSPORTE CONTENEDORES</t>
  </si>
  <si>
    <t>18F/4087</t>
  </si>
  <si>
    <t>18F/4078</t>
  </si>
  <si>
    <t>MATERIAL OFICINA PLAYA</t>
  </si>
  <si>
    <t>CG-275755</t>
  </si>
  <si>
    <t>2018/4018</t>
  </si>
  <si>
    <t>2018/4019</t>
  </si>
  <si>
    <t>FC18080129</t>
  </si>
  <si>
    <t>FC18080130</t>
  </si>
  <si>
    <t>FC18080131</t>
  </si>
  <si>
    <t>FC18080132</t>
  </si>
  <si>
    <t>FT18080145</t>
  </si>
  <si>
    <t>FT18080146</t>
  </si>
  <si>
    <t>FT18080147</t>
  </si>
  <si>
    <t>LECTURA FOTOCOP PTA BAJA</t>
  </si>
  <si>
    <t>FT18080148</t>
  </si>
  <si>
    <t>C18185</t>
  </si>
  <si>
    <t>HONORARIOS  REGISTRO MERCANTIL</t>
  </si>
  <si>
    <t>167/18</t>
  </si>
  <si>
    <t>ESTUDIO IMPLANTACION</t>
  </si>
  <si>
    <t>2018/65</t>
  </si>
  <si>
    <t>HONORARIOS DIRECCION OBRA 6/6</t>
  </si>
  <si>
    <t>F/003971</t>
  </si>
  <si>
    <t>I8/2637</t>
  </si>
  <si>
    <t>I8/2793</t>
  </si>
  <si>
    <t>MANTENIMIENTO FUENTES AGUA</t>
  </si>
  <si>
    <t>LIMPIEZA PLAYA</t>
  </si>
  <si>
    <t>LIMPIEZA GALILEO</t>
  </si>
  <si>
    <t>IBERDROLA CTRA. SENTIU S7n</t>
  </si>
  <si>
    <t>TA5ZE0070430</t>
  </si>
  <si>
    <t>TA5ZE0070431</t>
  </si>
  <si>
    <t>TA5ZE0070425</t>
  </si>
  <si>
    <t>TA5DE0070427</t>
  </si>
  <si>
    <t>LINEA INDIVUAL 6649148</t>
  </si>
  <si>
    <t>TA5ZE0070432</t>
  </si>
  <si>
    <t>TA5ZE0070428</t>
  </si>
  <si>
    <t>TA5ZE0070426</t>
  </si>
  <si>
    <t>TA5ZE0070429</t>
  </si>
  <si>
    <t>CI0911444401</t>
  </si>
  <si>
    <t>MOVILES Z. AZUL PLAYA</t>
  </si>
  <si>
    <t>CI0911943911</t>
  </si>
  <si>
    <t>CI0911989310</t>
  </si>
  <si>
    <t>LINEAS MOVILES  Z AZUL PLAYA</t>
  </si>
  <si>
    <t>CI0911789908</t>
  </si>
  <si>
    <t>18/6639</t>
  </si>
  <si>
    <t>FC 18165829</t>
  </si>
  <si>
    <t>FQR18-029084</t>
  </si>
  <si>
    <t>S1M801N0726142</t>
  </si>
  <si>
    <t>S1M801N0725073</t>
  </si>
  <si>
    <t>SM4801N0384988</t>
  </si>
  <si>
    <t>059/2018</t>
  </si>
  <si>
    <t>18/0164</t>
  </si>
  <si>
    <t>18/0163</t>
  </si>
  <si>
    <t>CERTIFICACION Nº6 OBRA NUEVA</t>
  </si>
  <si>
    <t>ROTULACION NETEJA</t>
  </si>
  <si>
    <t>18-3389</t>
  </si>
  <si>
    <t>A-307</t>
  </si>
  <si>
    <t>COMPRA MATERIAL GRAFITTY</t>
  </si>
  <si>
    <t>DSO 1666</t>
  </si>
  <si>
    <t>DSO 1655</t>
  </si>
  <si>
    <t>D/312</t>
  </si>
  <si>
    <t>1808/0032</t>
  </si>
  <si>
    <t>SERVICIO RECONOCIMIENTOS</t>
  </si>
  <si>
    <t>A/2018/0001353527</t>
  </si>
  <si>
    <t>2018FA00055232</t>
  </si>
  <si>
    <t>2018FA00058631</t>
  </si>
  <si>
    <t>CPC/18-85351</t>
  </si>
  <si>
    <t>TRANSPORTE CONTENEDORES OBRA</t>
  </si>
  <si>
    <t>CPC/18-85350</t>
  </si>
  <si>
    <t>CPC/18-85349</t>
  </si>
  <si>
    <t>PIR/18-6588</t>
  </si>
  <si>
    <t>PLANTA INTERCOMARCAL RECICLATGR SA</t>
  </si>
  <si>
    <t>PLANTA RECICLAJE OBRA</t>
  </si>
  <si>
    <t>S/1800786</t>
  </si>
  <si>
    <t>DERECHOS ACOMETIDA AGUAS</t>
  </si>
  <si>
    <t>PROTECCION DE DATOS</t>
  </si>
  <si>
    <t>COMPRA OFICINA PLAYA</t>
  </si>
  <si>
    <t>519280554A</t>
  </si>
  <si>
    <t>ABONO FRA VODAFONE</t>
  </si>
  <si>
    <t>TRASNPORTE GRUA CONTENEDOR</t>
  </si>
  <si>
    <t>CURSO EFICIENCIA ENERGETICA</t>
  </si>
  <si>
    <t>CERTIFICADOS  AOC</t>
  </si>
  <si>
    <t>F18/0000259</t>
  </si>
  <si>
    <t>18/0002254</t>
  </si>
  <si>
    <t>ARIZONA 2001 SL</t>
  </si>
  <si>
    <t>SEÑALIZACION CONTENEDORES</t>
  </si>
  <si>
    <t>MOSAICS CAPDEVILLA SA</t>
  </si>
  <si>
    <t>REPARACION GALILEO 10</t>
  </si>
  <si>
    <t>18/0144</t>
  </si>
  <si>
    <t>18/0145</t>
  </si>
  <si>
    <t>2018 61900 5979</t>
  </si>
  <si>
    <t>18/6986</t>
  </si>
  <si>
    <t>S/1800833</t>
  </si>
  <si>
    <t>FT18090148</t>
  </si>
  <si>
    <t>MANTENIMIENTO FOTOCOPIADORAS</t>
  </si>
  <si>
    <t>FT18090150</t>
  </si>
  <si>
    <t>FC18090193</t>
  </si>
  <si>
    <t>LECTURA FOTOCOP.</t>
  </si>
  <si>
    <t>FC18090192</t>
  </si>
  <si>
    <t>LECTURA FOTOCOP ADMIN</t>
  </si>
  <si>
    <t>FC18090191</t>
  </si>
  <si>
    <t>FC18090190</t>
  </si>
  <si>
    <t>FT18090151</t>
  </si>
  <si>
    <t>ALQUILER FOTOCOP PLAYA</t>
  </si>
  <si>
    <t>FC18090089</t>
  </si>
  <si>
    <t>FC/18090189</t>
  </si>
  <si>
    <t>FT18090149</t>
  </si>
  <si>
    <t>PA18-1051</t>
  </si>
  <si>
    <t>01 12466</t>
  </si>
  <si>
    <t>01 12396</t>
  </si>
  <si>
    <t>REPARCION VEHICULOS</t>
  </si>
  <si>
    <t>FV 18005147</t>
  </si>
  <si>
    <t>FV 18005151</t>
  </si>
  <si>
    <t>FV 18005154</t>
  </si>
  <si>
    <t>AL/36407</t>
  </si>
  <si>
    <t>B11ADF000034614</t>
  </si>
  <si>
    <t>B11ADF000034613</t>
  </si>
  <si>
    <t>001 180653</t>
  </si>
  <si>
    <t>001 180487</t>
  </si>
  <si>
    <t>006 180097</t>
  </si>
  <si>
    <t>ACBONO COMPRA MATERIAL</t>
  </si>
  <si>
    <t>COMPRA CANASTILLA</t>
  </si>
  <si>
    <t>18G03981</t>
  </si>
  <si>
    <t>ARIDS CATALUNYA SA</t>
  </si>
  <si>
    <t>RECOGIDA MATERIAL</t>
  </si>
  <si>
    <t>COREPARACION VEHICULOS</t>
  </si>
  <si>
    <t>I8/2967</t>
  </si>
  <si>
    <t>R 119926</t>
  </si>
  <si>
    <t>D/329</t>
  </si>
  <si>
    <t>SMP801N1000273</t>
  </si>
  <si>
    <t>SM2801N0381323</t>
  </si>
  <si>
    <t>TA5ZF0069507</t>
  </si>
  <si>
    <t>TA5ZF0069508</t>
  </si>
  <si>
    <t>TA5ZF0069502</t>
  </si>
  <si>
    <t>TA5ZF0069504</t>
  </si>
  <si>
    <t>TA5ZF0069509</t>
  </si>
  <si>
    <t>TA5ZF0069503</t>
  </si>
  <si>
    <t>28-I8M0-025480</t>
  </si>
  <si>
    <t>28-J8M0-024298</t>
  </si>
  <si>
    <t>ENDESA CTRA. SENTIU S/N</t>
  </si>
  <si>
    <t>A182591</t>
  </si>
  <si>
    <t>A182840</t>
  </si>
  <si>
    <t>ASESASESORAMIENTO FISCAL LABOR</t>
  </si>
  <si>
    <t>18/0050/001974</t>
  </si>
  <si>
    <t>022/18</t>
  </si>
  <si>
    <t>ROTULACION VEHICULOS PLAYA</t>
  </si>
  <si>
    <t>1809-0014</t>
  </si>
  <si>
    <t>AIGUES CTRA. SENTIU S/N</t>
  </si>
  <si>
    <t>I8/3108</t>
  </si>
  <si>
    <t>187/18</t>
  </si>
  <si>
    <t>B11TDF000029739</t>
  </si>
  <si>
    <t>B11ADF000034784</t>
  </si>
  <si>
    <t>COMPRA PORTATIL</t>
  </si>
  <si>
    <t>18-49</t>
  </si>
  <si>
    <t>REPARACION EDIFICIO GALILEO</t>
  </si>
  <si>
    <t>TA5ZF0069505</t>
  </si>
  <si>
    <t>TA5ZF0069506</t>
  </si>
  <si>
    <t>CCOMPRA MATERIAL</t>
  </si>
  <si>
    <t>2018/4352</t>
  </si>
  <si>
    <t>APROV. VESTUARIO Z AZUL</t>
  </si>
  <si>
    <t>465/18</t>
  </si>
  <si>
    <t>01 12541</t>
  </si>
  <si>
    <t>01 12610</t>
  </si>
  <si>
    <t>MANTENIMIENTO AGUAS</t>
  </si>
  <si>
    <t>B181310593</t>
  </si>
  <si>
    <t>ALQUILER AGUAS</t>
  </si>
  <si>
    <t>A588</t>
  </si>
  <si>
    <t>REPARACION EDFICIO CARAMELLES</t>
  </si>
  <si>
    <t>18/372</t>
  </si>
  <si>
    <t>2018FA00064258</t>
  </si>
  <si>
    <t>2018FA00065780</t>
  </si>
  <si>
    <t>A/1801401</t>
  </si>
  <si>
    <t>REPARACION VAHICULOS</t>
  </si>
  <si>
    <t>18/0002255</t>
  </si>
  <si>
    <t>R 120331</t>
  </si>
  <si>
    <t>2018 61900 6320</t>
  </si>
  <si>
    <t>18F/4595</t>
  </si>
  <si>
    <t>F/466</t>
  </si>
  <si>
    <t>TRANSPORTES CONTENEDORES</t>
  </si>
  <si>
    <t>C8 2452</t>
  </si>
  <si>
    <t>A/2018/000152656</t>
  </si>
  <si>
    <t>COMBUSTIBLE</t>
  </si>
  <si>
    <t>CI0912319565</t>
  </si>
  <si>
    <t>CI091245914</t>
  </si>
  <si>
    <t>18G04428</t>
  </si>
  <si>
    <t>0809R181935</t>
  </si>
  <si>
    <t>PIR/1/-6683</t>
  </si>
  <si>
    <t>CPC/18-85949</t>
  </si>
  <si>
    <t>CPC/18-85950</t>
  </si>
  <si>
    <t>CPC/18-85951</t>
  </si>
  <si>
    <t>CPC/18-85952</t>
  </si>
  <si>
    <t>CPC/18-85953</t>
  </si>
  <si>
    <t>FQR18-036046</t>
  </si>
  <si>
    <t>CERTIFICACION Nº 7 OBRA NAVE</t>
  </si>
  <si>
    <t>F18007898</t>
  </si>
  <si>
    <t>X-201802406</t>
  </si>
  <si>
    <t>REVISION EXTINTORES GALILEO</t>
  </si>
  <si>
    <t>X-201802407</t>
  </si>
  <si>
    <t>REVISION EXTINTORES DEIXALLERI</t>
  </si>
  <si>
    <t>A-28071</t>
  </si>
  <si>
    <t>A535</t>
  </si>
  <si>
    <t>2018/4353</t>
  </si>
  <si>
    <t>18000592 SU</t>
  </si>
  <si>
    <t>MATERIAL LIMPIEZA</t>
  </si>
  <si>
    <t>R02/182646</t>
  </si>
  <si>
    <t>S/1800870</t>
  </si>
  <si>
    <t>COMPRA MATERIAL MOVIL</t>
  </si>
  <si>
    <t>001088I1502</t>
  </si>
  <si>
    <t>MATERIAL MANT.VEHICULOS</t>
  </si>
  <si>
    <t>AB.MATERIAL VEHICULOS</t>
  </si>
  <si>
    <t>18/3296</t>
  </si>
  <si>
    <t>1-180774</t>
  </si>
  <si>
    <t>CPC/18-85047</t>
  </si>
  <si>
    <t>TRANSP.CONTENEDORES OBRA</t>
  </si>
  <si>
    <t>CPC/18-85046</t>
  </si>
  <si>
    <t>CPC/18-85044</t>
  </si>
  <si>
    <t>RETIRADA CONTENEDORES OBRA</t>
  </si>
  <si>
    <t>CPC/18-85045</t>
  </si>
  <si>
    <t>RETIRADA CONTENEDORES  OBRA</t>
  </si>
  <si>
    <t>001 180.742</t>
  </si>
  <si>
    <t>01 12681</t>
  </si>
  <si>
    <t>01 12745</t>
  </si>
  <si>
    <t>7M07473 M</t>
  </si>
  <si>
    <t>PA18-1166</t>
  </si>
  <si>
    <t>LIMPIEZA DIAGONAL</t>
  </si>
  <si>
    <t>LIMPIEZA C/IGLESIA</t>
  </si>
  <si>
    <t>LIMPIEZA BARRAQUER</t>
  </si>
  <si>
    <t>LIMPIEZA OFC. PLAYA</t>
  </si>
  <si>
    <t>IBERDROLA CTRA.SENTIU S/N</t>
  </si>
  <si>
    <t>IBERDROLA C/GALILEO,10</t>
  </si>
  <si>
    <t>P1M801N1401833</t>
  </si>
  <si>
    <t>ENDESA ONZE SETEMBRE,2 IZQ. AL</t>
  </si>
  <si>
    <t>P1M801N1401832</t>
  </si>
  <si>
    <t>ENDESA ONZE SETEMBRE LOCAL2</t>
  </si>
  <si>
    <t>S1M801N0836993</t>
  </si>
  <si>
    <t>ENDESA ONZE DE SETEMBRE</t>
  </si>
  <si>
    <t>S1M801N0835525</t>
  </si>
  <si>
    <t>ENDESA ONZE DE SETEMBRE DCH.</t>
  </si>
  <si>
    <t>SM4801N0447784</t>
  </si>
  <si>
    <t>ENDESA ONZE DE SETMBRE 1-1</t>
  </si>
  <si>
    <t>Q-2018-081</t>
  </si>
  <si>
    <t>COMUNITT USUARIS AIGUES DE LA VALL BAIXA</t>
  </si>
  <si>
    <t>CUOTAS AGUAS DEL VALL</t>
  </si>
  <si>
    <t>18/0099/003294</t>
  </si>
  <si>
    <t>IMPLANTCION MODULO SII</t>
  </si>
  <si>
    <t>952/12.421</t>
  </si>
  <si>
    <t>COMBUSTIBLE VEHICULO</t>
  </si>
  <si>
    <t>RECOGIDAS RESIDUOS</t>
  </si>
  <si>
    <t>F18/0000312</t>
  </si>
  <si>
    <t>37/2018</t>
  </si>
  <si>
    <t>ANALÍTICAS AGUAS RESIDUALES</t>
  </si>
  <si>
    <t>TA5ZG0069088</t>
  </si>
  <si>
    <t>TA5ZG0069090</t>
  </si>
  <si>
    <t>LINIA INDIVIDUAL 6350618</t>
  </si>
  <si>
    <t>TA5ZG0069095</t>
  </si>
  <si>
    <t>TA5ZG0069089</t>
  </si>
  <si>
    <t>TA5ZG0069087</t>
  </si>
  <si>
    <t>TA5ZG0069094</t>
  </si>
  <si>
    <t>TA5ZG0069093</t>
  </si>
  <si>
    <t>TA5ZG0069092</t>
  </si>
  <si>
    <t>TA5ZG0069091</t>
  </si>
  <si>
    <t>LINEA BASICA CENTRALITA</t>
  </si>
  <si>
    <t>MOBERMA CONSTRUCCIONS SL</t>
  </si>
  <si>
    <t>RETIRADA CONTENEDORES SOTERRAT</t>
  </si>
  <si>
    <t>A619</t>
  </si>
  <si>
    <t>MANTENIMIENTO PLAYA</t>
  </si>
  <si>
    <t>CERTIFICADOS AOC</t>
  </si>
  <si>
    <t>TASAS SERVICIO AGUAS</t>
  </si>
  <si>
    <t>CI0912493885</t>
  </si>
  <si>
    <t>LINEAS MOVILES Z AZUL PLAYA</t>
  </si>
  <si>
    <t>11/0918</t>
  </si>
  <si>
    <t>COORDINACIÓN SEGURIDAD OBRA</t>
  </si>
  <si>
    <t>10/0918</t>
  </si>
  <si>
    <t>234/2018</t>
  </si>
  <si>
    <t>DESFIBRILADOR MANTENIMIENTO</t>
  </si>
  <si>
    <t>V8/622</t>
  </si>
  <si>
    <t>ALQUILER SERVICIO MAQUINARIA AIRLESS SL</t>
  </si>
  <si>
    <t>F8788-2321-309</t>
  </si>
  <si>
    <t>REPARACION TOLDOS</t>
  </si>
  <si>
    <t>A18-000676</t>
  </si>
  <si>
    <t>2018 61900 6785</t>
  </si>
  <si>
    <t>B11ADF000034878</t>
  </si>
  <si>
    <t>CI0912784160</t>
  </si>
  <si>
    <t>SMP801N1161803</t>
  </si>
  <si>
    <t>ABONO MOBILIARIO</t>
  </si>
  <si>
    <t>EQUIPOS INFORMATICOS</t>
  </si>
  <si>
    <t>18F/5148</t>
  </si>
  <si>
    <t>18/3447</t>
  </si>
  <si>
    <t>FV18005652</t>
  </si>
  <si>
    <t>01 12969</t>
  </si>
  <si>
    <t>CERTIFICACION Nº8 OBRA NAVE</t>
  </si>
  <si>
    <t>01 12836</t>
  </si>
  <si>
    <t>REPARACIÓN VEHICULOS</t>
  </si>
  <si>
    <t>CIO912904498</t>
  </si>
  <si>
    <t>S/1800919</t>
  </si>
  <si>
    <t>SERV.MANT.INFORMATICO</t>
  </si>
  <si>
    <t>AL/36555</t>
  </si>
  <si>
    <t>FT18100157</t>
  </si>
  <si>
    <t>FT18100158</t>
  </si>
  <si>
    <t>ALQUILER FOTOCOP. PLANTA BAJA</t>
  </si>
  <si>
    <t>FT18100159</t>
  </si>
  <si>
    <t>FT18100156</t>
  </si>
  <si>
    <t>FC18100204</t>
  </si>
  <si>
    <t>LECTURA FOTOCOP. BAIXOS</t>
  </si>
  <si>
    <t>FC18100203</t>
  </si>
  <si>
    <t>LECTURA FOTOCOP. ADMIN.</t>
  </si>
  <si>
    <t>FC18100202</t>
  </si>
  <si>
    <t>LECTURA FOTOCOP.TECNICA</t>
  </si>
  <si>
    <t>FC18100201</t>
  </si>
  <si>
    <t>LECTURA FOTOCOP. P.BAJA</t>
  </si>
  <si>
    <t>FC18100200</t>
  </si>
  <si>
    <t>LECTURA FOTOCOP.GALILEO</t>
  </si>
  <si>
    <t>B64874332</t>
  </si>
  <si>
    <t>ESTUDI IMPLANTACION</t>
  </si>
  <si>
    <t>R02/182963</t>
  </si>
  <si>
    <t>18/0002101</t>
  </si>
  <si>
    <t>ROTULACION MINIDEXAILLERIAS</t>
  </si>
  <si>
    <t>C8 2451</t>
  </si>
  <si>
    <t>A/000524</t>
  </si>
  <si>
    <t>SERRALERIA METADA SLU</t>
  </si>
  <si>
    <t>REPARACION PUERTA OBRA NUEVA</t>
  </si>
  <si>
    <t>B181351234</t>
  </si>
  <si>
    <t>S/1800997</t>
  </si>
  <si>
    <t>S1M801N0909652</t>
  </si>
  <si>
    <t>ENDESA ONZE SETEMBRE 1-2</t>
  </si>
  <si>
    <t>S1M801N0909376</t>
  </si>
  <si>
    <t>ENDESA ONZE SETEMBRE DCH.ALT.</t>
  </si>
  <si>
    <t>PA18-815</t>
  </si>
  <si>
    <t>SM4801N0485955</t>
  </si>
  <si>
    <t>ENDESA ONZE SETEMBRE 1-1</t>
  </si>
  <si>
    <t>FR/18-518676</t>
  </si>
  <si>
    <t>TRANSPORTE CONTENEDORES FOMENT</t>
  </si>
  <si>
    <t>CPC/18-86684</t>
  </si>
  <si>
    <t>CPC/18-86685</t>
  </si>
  <si>
    <t>CPC/18-86686</t>
  </si>
  <si>
    <t>CPC/18-86687</t>
  </si>
  <si>
    <t>CPC/18-8688</t>
  </si>
  <si>
    <t>MANTENIMIENTO FUENTE AGUA</t>
  </si>
  <si>
    <t>A/2018/0001696903</t>
  </si>
  <si>
    <t>COMPRA DE CANASTILLA</t>
  </si>
  <si>
    <t>0810R182149</t>
  </si>
  <si>
    <t>1801C0011917</t>
  </si>
  <si>
    <t>028/18</t>
  </si>
  <si>
    <t>DISEÑO SERVICIO OLH</t>
  </si>
  <si>
    <t>2018/18117</t>
  </si>
  <si>
    <t>PIR/18-6778</t>
  </si>
  <si>
    <t>COMPRA MATERIAL EFICIENCIA</t>
  </si>
  <si>
    <t>FQR18-041146</t>
  </si>
  <si>
    <t>18/1217</t>
  </si>
  <si>
    <t>A-28147</t>
  </si>
  <si>
    <t>COMPRA EQUIPOS INFORMÁTICOS</t>
  </si>
  <si>
    <t>AIGUES  CTRA. SENTIU S/N</t>
  </si>
  <si>
    <t>AIGUES COMPOSTAGE</t>
  </si>
  <si>
    <t>ITV VEHICULOS</t>
  </si>
  <si>
    <t>08J8C1000010</t>
  </si>
  <si>
    <t>ROTURA POSTES TELEFONIA</t>
  </si>
  <si>
    <t>FAC52580</t>
  </si>
  <si>
    <t>18/0205</t>
  </si>
  <si>
    <t>071-2018</t>
  </si>
  <si>
    <t>001088J1531</t>
  </si>
  <si>
    <t>REPARACION CARAMELLES</t>
  </si>
  <si>
    <t>2018FA00077558</t>
  </si>
  <si>
    <t>2018FA00075945</t>
  </si>
  <si>
    <t>CB2018-000089</t>
  </si>
  <si>
    <t>AQUIENERGIA PLAYA</t>
  </si>
  <si>
    <t>67/2018</t>
  </si>
  <si>
    <t>IBERDROLA CTRA. SENTIU  S/N</t>
  </si>
  <si>
    <t>A/000544</t>
  </si>
  <si>
    <t>D/431</t>
  </si>
  <si>
    <t>I8/3628</t>
  </si>
  <si>
    <t>1811-0021</t>
  </si>
  <si>
    <t>1811-0036</t>
  </si>
  <si>
    <t>1811-0035</t>
  </si>
  <si>
    <t>18/0002583</t>
  </si>
  <si>
    <t>B11ADF000035290</t>
  </si>
  <si>
    <t>28-K8M0-023214</t>
  </si>
  <si>
    <t>TA5ZH0068209</t>
  </si>
  <si>
    <t>LINEA BASICA RDSI 6365338</t>
  </si>
  <si>
    <t>TA5ZH0068206</t>
  </si>
  <si>
    <t>TA5ZH0068210</t>
  </si>
  <si>
    <t>TA5ZH0068211</t>
  </si>
  <si>
    <t>TA5ZH0068212</t>
  </si>
  <si>
    <t>TA5ZH0068213</t>
  </si>
  <si>
    <t>TAZH0068208</t>
  </si>
  <si>
    <t>TA5ZH0068205</t>
  </si>
  <si>
    <t>LINEA INDIVIDUAL RDSI 6350374</t>
  </si>
  <si>
    <t>TA5ZH0068207</t>
  </si>
  <si>
    <t>A110640</t>
  </si>
  <si>
    <t>A183092</t>
  </si>
  <si>
    <t>18/0050/002234</t>
  </si>
  <si>
    <t>18/202</t>
  </si>
  <si>
    <t>REP. CONTENEDORES SUBTERRANEOS</t>
  </si>
  <si>
    <t>18G04933</t>
  </si>
  <si>
    <t>950/2718</t>
  </si>
  <si>
    <t>COMBUSTIBLE LIQUID NATURAL</t>
  </si>
  <si>
    <t>18-4544</t>
  </si>
  <si>
    <t>2018 61900 7825</t>
  </si>
  <si>
    <t>SMP801N1261545</t>
  </si>
  <si>
    <t>SM2801N0464098</t>
  </si>
  <si>
    <t>AIGUES GALILEO</t>
  </si>
  <si>
    <t>GASTOS LUZ OFICINA PLAYA</t>
  </si>
  <si>
    <t>FC18110170</t>
  </si>
  <si>
    <t>FC18110173</t>
  </si>
  <si>
    <t>LECTURA FOTOCOP. AMIN</t>
  </si>
  <si>
    <t>FC18110172</t>
  </si>
  <si>
    <t>FC18110171</t>
  </si>
  <si>
    <t>LECTURA FOTOCOP. PLANTA BAIXA</t>
  </si>
  <si>
    <t>FC18110174</t>
  </si>
  <si>
    <t>18/1018</t>
  </si>
  <si>
    <t>COORDINACION SEG. OBRA</t>
  </si>
  <si>
    <t>17/1018</t>
  </si>
  <si>
    <t>FT18110146</t>
  </si>
  <si>
    <t>FT18110147</t>
  </si>
  <si>
    <t>FT18110148</t>
  </si>
  <si>
    <t>ALQUILER FOTOCOP. PTA BAJA</t>
  </si>
  <si>
    <t>FT18110149</t>
  </si>
  <si>
    <t>1811-0045</t>
  </si>
  <si>
    <t>080720FS0102788</t>
  </si>
  <si>
    <t>A-28175</t>
  </si>
  <si>
    <t>TRANSPORTE CARRETILLA</t>
  </si>
  <si>
    <t>295/2018</t>
  </si>
  <si>
    <t>GESCOFORM SL</t>
  </si>
  <si>
    <t>FORMACION CARRETILLEROS</t>
  </si>
  <si>
    <t>F186700</t>
  </si>
  <si>
    <t>CURSO PREVENCION RIESGOS</t>
  </si>
  <si>
    <t>GRUPO DOCEO SCP</t>
  </si>
  <si>
    <t>CURSO RIESGOS LEGIONELA</t>
  </si>
  <si>
    <t>INSTINSTALACION HIDRANTE INCEN</t>
  </si>
  <si>
    <t>2018 61900 7944</t>
  </si>
  <si>
    <t>F1822241</t>
  </si>
  <si>
    <t>M.B.BENAVENT, SLU</t>
  </si>
  <si>
    <t>COMPRA ELECTRODOMESTICOS</t>
  </si>
  <si>
    <t>0811R182357</t>
  </si>
  <si>
    <t>BV/20000767</t>
  </si>
  <si>
    <t>LEGALIZACION COCHERA</t>
  </si>
  <si>
    <t>001 180869</t>
  </si>
  <si>
    <t>FQR18-042446</t>
  </si>
  <si>
    <t>950/3396</t>
  </si>
  <si>
    <t>A/2018/0001869101</t>
  </si>
  <si>
    <t>DSO 2341</t>
  </si>
  <si>
    <t>MANTENIMIENTO MAQUINAS AGUAS</t>
  </si>
  <si>
    <t>01 13143</t>
  </si>
  <si>
    <t>01 13213</t>
  </si>
  <si>
    <t>01 13280</t>
  </si>
  <si>
    <t>AL/36697</t>
  </si>
  <si>
    <t>18/467</t>
  </si>
  <si>
    <t>230/18</t>
  </si>
  <si>
    <t>IMPLANTACION RECOGIDA NETEJA</t>
  </si>
  <si>
    <t>S/1801099</t>
  </si>
  <si>
    <t>PA18-1459</t>
  </si>
  <si>
    <t>PA18-1333</t>
  </si>
  <si>
    <t>PA18-1350</t>
  </si>
  <si>
    <t>SERVICIO PROGRAMACION</t>
  </si>
  <si>
    <t>18/1113</t>
  </si>
  <si>
    <t>18/417</t>
  </si>
  <si>
    <t>FT11083</t>
  </si>
  <si>
    <t>CI091384070</t>
  </si>
  <si>
    <t>B181389261</t>
  </si>
  <si>
    <t>CPC/18-87423</t>
  </si>
  <si>
    <t>CPC/18-87424</t>
  </si>
  <si>
    <t>CPC/18-87421</t>
  </si>
  <si>
    <t>CPC/18-87422</t>
  </si>
  <si>
    <t>PIR/18-6864</t>
  </si>
  <si>
    <t>PLANTA RECICLAJE</t>
  </si>
  <si>
    <t>18G05131</t>
  </si>
  <si>
    <t>CANASTILLA NACIMIENTO</t>
  </si>
  <si>
    <t>FCR-35490</t>
  </si>
  <si>
    <t>274-18</t>
  </si>
  <si>
    <t>REPARACIONES JARFELS</t>
  </si>
  <si>
    <t>18EN000242</t>
  </si>
  <si>
    <t>FUNDACION CATALANA DEL ESPAI</t>
  </si>
  <si>
    <t>CAMPAÑA PREVENCION RESIDUS</t>
  </si>
  <si>
    <t>A-28215</t>
  </si>
  <si>
    <t>LIMPIEZA GALILEO,10</t>
  </si>
  <si>
    <t>CI0912937408</t>
  </si>
  <si>
    <t>001088k1500</t>
  </si>
  <si>
    <t>RECUENTO MONEDA PLAYA</t>
  </si>
  <si>
    <t>18/939</t>
  </si>
  <si>
    <t>TRANSVALLAS ZAMORA SL</t>
  </si>
  <si>
    <t>EVENTO FERIA MERCAFELS</t>
  </si>
  <si>
    <t>2018FA00084159</t>
  </si>
  <si>
    <t>2018FA00085272</t>
  </si>
  <si>
    <t>2018FA00088178</t>
  </si>
  <si>
    <t>1801744/V08</t>
  </si>
  <si>
    <t>DINAMIC VENDING SL</t>
  </si>
  <si>
    <t>ASFALTOS BARCINO SL</t>
  </si>
  <si>
    <t>REPARACIONES ASFALTOS BARCINO</t>
  </si>
  <si>
    <t>FW180159</t>
  </si>
  <si>
    <t>ITOWALL SIGNALS &amp; BARRIERS SL</t>
  </si>
  <si>
    <t>REPARACION ITOWALL NAVE NUEVA</t>
  </si>
  <si>
    <t>20536/18</t>
  </si>
  <si>
    <t>REPARACION FLUIDASA NAVE NUEVA</t>
  </si>
  <si>
    <t>2018/157</t>
  </si>
  <si>
    <t>COMPAÑIA FORESTAL DE SABADELL SL</t>
  </si>
  <si>
    <t>REPARACION FORESAB NAVE NUEVA</t>
  </si>
  <si>
    <t>FV437</t>
  </si>
  <si>
    <t>REPARACION EQUIPO DIESEL NAVE</t>
  </si>
  <si>
    <t>F 2018 140</t>
  </si>
  <si>
    <t>DESIDEDATUM DATA COMPANY SL</t>
  </si>
  <si>
    <t>ASESORAMIENTO DESIDEDATUM</t>
  </si>
  <si>
    <t>01/181556</t>
  </si>
  <si>
    <t>LAVOLA 1981  SA</t>
  </si>
  <si>
    <t>ESTUDIO ZONA PLAJA LAVOLA</t>
  </si>
  <si>
    <t>255/18</t>
  </si>
  <si>
    <t>A/2018/0002041080</t>
  </si>
  <si>
    <t>2018/N/5051</t>
  </si>
  <si>
    <t>NOVATILU SLU</t>
  </si>
  <si>
    <t>MASBEL</t>
  </si>
  <si>
    <t>REPARACIONES CARAMELLES</t>
  </si>
  <si>
    <t>ALEJANDRO PASCUAL CLARAMUNT</t>
  </si>
  <si>
    <t>IMPLANTACION MINIDEIXALLERIAS</t>
  </si>
  <si>
    <t>056/18</t>
  </si>
  <si>
    <t>IMAGEN NETEJA RECICLAJE</t>
  </si>
  <si>
    <t>FT18120149</t>
  </si>
  <si>
    <t>A28261</t>
  </si>
  <si>
    <t>FT18120152</t>
  </si>
  <si>
    <t>FT18120151</t>
  </si>
  <si>
    <t>AL/36844</t>
  </si>
  <si>
    <t>FT18120153</t>
  </si>
  <si>
    <t>ALQUILER FOTOCOP.TALLER SENTIU</t>
  </si>
  <si>
    <t>600/18</t>
  </si>
  <si>
    <t>18CN001577</t>
  </si>
  <si>
    <t>IMPLANTACION DEIXALLERIAS</t>
  </si>
  <si>
    <t>CI0913287166</t>
  </si>
  <si>
    <t>CI0913520041</t>
  </si>
  <si>
    <t>CI0913315067</t>
  </si>
  <si>
    <t>LINEAS MOVILES AZUL PLAYA</t>
  </si>
  <si>
    <t>B181425402</t>
  </si>
  <si>
    <t>CONSUMO AQUASERVICE</t>
  </si>
  <si>
    <t>FT18120150</t>
  </si>
  <si>
    <t>FC18120240</t>
  </si>
  <si>
    <t>FC18120241</t>
  </si>
  <si>
    <t>FC18120242</t>
  </si>
  <si>
    <t>18-5263</t>
  </si>
  <si>
    <t>CONTROL PAGAS</t>
  </si>
  <si>
    <t>AIGUES PLAYA</t>
  </si>
  <si>
    <t>FB2018-006203</t>
  </si>
  <si>
    <t>IBERDROLA  GALILEO</t>
  </si>
  <si>
    <t>SMP801N1397330</t>
  </si>
  <si>
    <t>ENDESA ONZE SETEMBE,2 GARAJE</t>
  </si>
  <si>
    <t>SM4801N0543675</t>
  </si>
  <si>
    <t>S1M801N1001564</t>
  </si>
  <si>
    <t>S1M801N1003704</t>
  </si>
  <si>
    <t>P1M801N1700492</t>
  </si>
  <si>
    <t>ENEDESA ONZE SETEMBRE,2 LOCAL</t>
  </si>
  <si>
    <t>P1M801N1700493</t>
  </si>
  <si>
    <t>ENDESA ONZE SETEMBRE ,2 IZDA</t>
  </si>
  <si>
    <t>TA5ZI0057397</t>
  </si>
  <si>
    <t>TA5ZI0067393</t>
  </si>
  <si>
    <t>TA5ZI0067394</t>
  </si>
  <si>
    <t>LINEA RDSI CENTRALITA</t>
  </si>
  <si>
    <t>TA5ZI0067395</t>
  </si>
  <si>
    <t>TA5ZI0067396</t>
  </si>
  <si>
    <t>TA5ZI0067390</t>
  </si>
  <si>
    <t>LINEA INDIVIDUAL RDSI</t>
  </si>
  <si>
    <t>TA5ZI0067392</t>
  </si>
  <si>
    <t>R02/183486</t>
  </si>
  <si>
    <t>TA5ZI0067391</t>
  </si>
  <si>
    <t>1-180961</t>
  </si>
  <si>
    <t>SEG.CURS EFICIENCIA ENERG.</t>
  </si>
  <si>
    <t>28-L8M0-019920</t>
  </si>
  <si>
    <t>1812-0008</t>
  </si>
  <si>
    <t>64.18</t>
  </si>
  <si>
    <t>REPARACION AVDA. DIAGONAL</t>
  </si>
  <si>
    <t>E18404185</t>
  </si>
  <si>
    <t>INSPECCION ASCENSORES</t>
  </si>
  <si>
    <t>18/69</t>
  </si>
  <si>
    <t>REPARACIONES NAVE NUEVA</t>
  </si>
  <si>
    <t>18/218</t>
  </si>
  <si>
    <t>01 13420</t>
  </si>
  <si>
    <t>01 13367</t>
  </si>
  <si>
    <t>01 13561</t>
  </si>
  <si>
    <t>B11ADF000035596</t>
  </si>
  <si>
    <t>B11ADF000035679</t>
  </si>
  <si>
    <t>LOTES NAVIDAD</t>
  </si>
  <si>
    <t>A/20182418</t>
  </si>
  <si>
    <t>A/20182126</t>
  </si>
  <si>
    <t>FT11343</t>
  </si>
  <si>
    <t>A183385</t>
  </si>
  <si>
    <t>COMPRA SOPLADORES</t>
  </si>
  <si>
    <t>001 180938</t>
  </si>
  <si>
    <t>A183524</t>
  </si>
  <si>
    <t>F/181440</t>
  </si>
  <si>
    <t>TRASLADO NAVE NUEVA</t>
  </si>
  <si>
    <t>031/18</t>
  </si>
  <si>
    <t>DISEÑO PAGINA WEB SAC</t>
  </si>
  <si>
    <t>001 180.906</t>
  </si>
  <si>
    <t>18/795</t>
  </si>
  <si>
    <t>PRESENTACION SERVICIO NAVIDAD</t>
  </si>
  <si>
    <t>001088L1510</t>
  </si>
  <si>
    <t>L 4032</t>
  </si>
  <si>
    <t>VAGI DE GUST SLU</t>
  </si>
  <si>
    <t>F3201/18</t>
  </si>
  <si>
    <t>REPARACION ALARMAS CARAMELLES</t>
  </si>
  <si>
    <t>0812R182571</t>
  </si>
  <si>
    <t>18-5367</t>
  </si>
  <si>
    <t>APORV. VESTUARIO PERSONAL</t>
  </si>
  <si>
    <t>2018FBFN02678985</t>
  </si>
  <si>
    <t>CENTROS COMERCIALES CARREFOUR SA</t>
  </si>
  <si>
    <t>I8/4138</t>
  </si>
  <si>
    <t>DSX8/652</t>
  </si>
  <si>
    <t>18F/6096</t>
  </si>
  <si>
    <t>CURSO FORMACION EXCELL</t>
  </si>
  <si>
    <t>CR-13599</t>
  </si>
  <si>
    <t>X-201900260</t>
  </si>
  <si>
    <t>REVISION EXTINTORES</t>
  </si>
  <si>
    <t>TRANSPORTES RESIDUOS</t>
  </si>
  <si>
    <t>LIMPIEZA NAVE NUEVA</t>
  </si>
  <si>
    <t>F3248/18</t>
  </si>
  <si>
    <t>REPARACION ALARMAS NAVE NUEVA</t>
  </si>
  <si>
    <t>VEN/2018/0218</t>
  </si>
  <si>
    <t>XARXA AMBIENTAL SCCL</t>
  </si>
  <si>
    <t>CERRAMIENTOS VADIA SL</t>
  </si>
  <si>
    <t>2018/71</t>
  </si>
  <si>
    <t>ESTUDIO IMPLANTACION NAVE</t>
  </si>
  <si>
    <t>515-18</t>
  </si>
  <si>
    <t>REPARACIONES NAVES NUEVAS</t>
  </si>
  <si>
    <t>CPC/18-88080</t>
  </si>
  <si>
    <t>PA18-1600</t>
  </si>
  <si>
    <t>PA18-1496</t>
  </si>
  <si>
    <t>COMPRA SISTEMA STELIO PAL</t>
  </si>
  <si>
    <t>BT/20004251</t>
  </si>
  <si>
    <t>MANTENIMINTO COMPRESORES</t>
  </si>
  <si>
    <t>A/288</t>
  </si>
  <si>
    <t>GRUAS MORAL SL</t>
  </si>
  <si>
    <t>COMPRA CONTROL PRESENCIA</t>
  </si>
  <si>
    <t>EMPARK APARCAMIENTOS Y SERVICIOS SA</t>
  </si>
  <si>
    <t>COMPRA SOPORTE PARQUIMETROS</t>
  </si>
  <si>
    <t>18/0210</t>
  </si>
  <si>
    <t>PROJE PITAGORA SL</t>
  </si>
  <si>
    <t>GESTIONES ADMINISTRATIVAS</t>
  </si>
  <si>
    <t>GESTIONES ADMINSTRATIVAS</t>
  </si>
  <si>
    <t>262/2018</t>
  </si>
  <si>
    <t>IMPLANTACION APPS MOVILES</t>
  </si>
  <si>
    <t>ABONO TRANSPORTE CONTENEDORES</t>
  </si>
  <si>
    <t>F3217/18</t>
  </si>
  <si>
    <t>263/2018</t>
  </si>
  <si>
    <t>REPARACION SIST. IMPLANTACION</t>
  </si>
  <si>
    <t>1807/0041</t>
  </si>
  <si>
    <t>SERVICIO PREVENCION AMPLIACION</t>
  </si>
  <si>
    <t>B11ADF000035836</t>
  </si>
  <si>
    <t>PRINEX - ECONOMICO FINANCIERA - CUENTAS A PAGAR - CONSULTAS - C FACTURAS - E REGISTRO DE FACTURACIÓN</t>
  </si>
  <si>
    <t>Serveis Ambientals de Castelldefels SA</t>
  </si>
  <si>
    <t>Registre de Factures Rebudes 2018</t>
  </si>
  <si>
    <t>Mes</t>
  </si>
  <si>
    <t>Trimestre</t>
  </si>
  <si>
    <t>Trimestre 1</t>
  </si>
  <si>
    <t>Trimestre 2</t>
  </si>
  <si>
    <t>Trimestre 3</t>
  </si>
  <si>
    <t>Trimestre 4</t>
  </si>
  <si>
    <t>Etiquetas de fila</t>
  </si>
  <si>
    <t>Total general</t>
  </si>
  <si>
    <t>Id Proveïdor</t>
  </si>
  <si>
    <t>Tipus</t>
  </si>
  <si>
    <t>Base</t>
  </si>
  <si>
    <t>IVA</t>
  </si>
  <si>
    <t>Retenció Garantía</t>
  </si>
  <si>
    <t>Retenció I.R.P.F.</t>
  </si>
  <si>
    <t>Total</t>
  </si>
  <si>
    <t>Suma de Total</t>
  </si>
  <si>
    <t>3274 - VODAFONE ESPAÑA, SAU</t>
  </si>
  <si>
    <t>3474 - ZARDOYA OTIS, S.A.</t>
  </si>
  <si>
    <t>3781 - TELEFONICA MOVILES ESPAÑA, S.A.</t>
  </si>
  <si>
    <t>3892 - PRECISION CONSULTING SL</t>
  </si>
  <si>
    <t>4022 - LOOMIS SPAIN, S.A.</t>
  </si>
  <si>
    <t>4075 - DULECENTRE SA</t>
  </si>
  <si>
    <t>4101 - MANANTIAL DE SALUD, S.L.U.</t>
  </si>
  <si>
    <t>4109 - SAFETY-KLEEN ESPAÑA SA</t>
  </si>
  <si>
    <t>4181 - ALQUIBALAT SL</t>
  </si>
  <si>
    <t>4212 - MOTO 86, S.A.</t>
  </si>
  <si>
    <t>4066 - PICH Y ASOCIADOS, S.L.P.</t>
  </si>
  <si>
    <t>4146 - NORTHGATE ESPAÑA RENTING FLEXIBLE SAU</t>
  </si>
  <si>
    <t>*A*</t>
  </si>
  <si>
    <t>3186 - SHEBEL CONSULTORIA Y SERVICIOS, S.L.U.</t>
  </si>
  <si>
    <t>4046 - HERMAGA 2016,SL</t>
  </si>
  <si>
    <t>4076 - IBERDROLA CLIENTES, S.A.U</t>
  </si>
  <si>
    <t>3943 - ENDESA ENERGIA XXI, S.L.</t>
  </si>
  <si>
    <t>4028 - ROTAGRAMA, S.A.</t>
  </si>
  <si>
    <t>4135 - PRODUCTOS TAMOSA SA</t>
  </si>
  <si>
    <t>4089 - ROS ROCA SAU</t>
  </si>
  <si>
    <t>4159 - BOX WEDL SL</t>
  </si>
  <si>
    <t>4172 - INTERTRONIC INTERNACIONAL SL</t>
  </si>
  <si>
    <t>3914 - SERVEIS REUNITS SA</t>
  </si>
  <si>
    <t>4103 - QUIMICA FACIL SL</t>
  </si>
  <si>
    <t>4014 - AIGUES DE BARCELONA ,S.A.</t>
  </si>
  <si>
    <t>4158 - TALLERES LLIÇA, S.L.</t>
  </si>
  <si>
    <t>4216 - GESTORIA DEL VALLES SLP</t>
  </si>
  <si>
    <t>3089 - COL.LEGI ARQUITECTES (*)</t>
  </si>
  <si>
    <t>3964 - SISTEMES DE SEGURETAT J.LIMA,SL</t>
  </si>
  <si>
    <t>4215 - SEBASTIAN ROMERA PITALUA(TAPICERIA )</t>
  </si>
  <si>
    <t>4220 - ISIDRO TORRAS SL</t>
  </si>
  <si>
    <t>3994 - ANA MARIA TORRES MACIAS</t>
  </si>
  <si>
    <t>4071 - SOCIEDAD CATALANA DE PETROLIS, S.A.</t>
  </si>
  <si>
    <t>4091 - GRAU, MAQUINARIA I SERVEI INTEGRAL, S.A.</t>
  </si>
  <si>
    <t>4094 - RECANVIS BRUGUES MOTOR, S.L.</t>
  </si>
  <si>
    <t>4099 - NEUMATICOS SOLEDAD, S.L.</t>
  </si>
  <si>
    <t>4102 - ESTABLECIMIENTOS COLL, SA</t>
  </si>
  <si>
    <t>4178 - TRASEMISA ADBLUE SL</t>
  </si>
  <si>
    <t>4092 - RAINS CONTROL DE PLAGAS SL</t>
  </si>
  <si>
    <t>2979 - TELEFONICA DE ESPAÑA, S.A.U.</t>
  </si>
  <si>
    <t>4096 - RENAULT TRUCK CENTER SAU</t>
  </si>
  <si>
    <t>4078 - FERROS BRUGUES, S.A.</t>
  </si>
  <si>
    <t>4126 - JUAN RAMON MARIN GARCIA, C.B.</t>
  </si>
  <si>
    <t>4085 - SICAL SL</t>
  </si>
  <si>
    <t>4218 - IMPERFECT</t>
  </si>
  <si>
    <t>4170 - SERGIO JODAR GIL</t>
  </si>
  <si>
    <t>4217 - DOÑATE ARQUITECTES ASSOCIATS SLP</t>
  </si>
  <si>
    <t>4219 - PLX COATS 14 SL</t>
  </si>
  <si>
    <t>4138 - DANIEL MARTINEZ JIMENEZ (ARTBIKE)</t>
  </si>
  <si>
    <t>4156 - CAYVOL COMERCIAL, SL</t>
  </si>
  <si>
    <t>3912 - ENDESA ENERGIA,SAU</t>
  </si>
  <si>
    <t>4005 - BUFETE PEREZ LASIERRA Y ASOCIADOS</t>
  </si>
  <si>
    <t>4034 - WATER FIRE SL</t>
  </si>
  <si>
    <t>3194 - DORNIER SA</t>
  </si>
  <si>
    <t>3726 - ECTA-3 IMATGE SL</t>
  </si>
  <si>
    <t>4007 - COSUIN EQUIPOS DE OFICINA, S.A.</t>
  </si>
  <si>
    <t>4020 - PRESTO-PARKING S.L.</t>
  </si>
  <si>
    <t>4026 - MIGUEL ANGEL JUAN MIRA</t>
  </si>
  <si>
    <t>1,74</t>
  </si>
  <si>
    <t>4064 - AUXI-FOC,SL</t>
  </si>
  <si>
    <t>4069 - FERRETERIA PEPIOL, S.A.</t>
  </si>
  <si>
    <t>4079 - COHIMAR HIDRAULICA NEUMATICA S.L.</t>
  </si>
  <si>
    <t>4081 - NASER ELECTRONIC SL</t>
  </si>
  <si>
    <t>4093 - CIPRIANO VILLARES CEREZO</t>
  </si>
  <si>
    <t>4100 - MARQUIFREN SL</t>
  </si>
  <si>
    <t>4110 - TALLERES SALDAVI SL</t>
  </si>
  <si>
    <t>4134 - SOLRED S.A.</t>
  </si>
  <si>
    <t>4151 - SUMINISTROS AN-BO, S.L.</t>
  </si>
  <si>
    <t>4161 - FORCH COMPONENTES PARA TALLER SL</t>
  </si>
  <si>
    <t>4168 - NATURGY IBERIA, S.A.</t>
  </si>
  <si>
    <t>4187 - CASTELAO SL</t>
  </si>
  <si>
    <t>4204 - MINIMO 10 IMPORT SL</t>
  </si>
  <si>
    <t>4221 - GESEME 1996 SL</t>
  </si>
  <si>
    <t>4222 - VIVA AQUA SERVICE SPAIN, S.A.</t>
  </si>
  <si>
    <t>4223 - GERSA 2010 SA</t>
  </si>
  <si>
    <t>4084 - ANTONIO FERNANDEZ LEYVA (COMERCIAL DELTA</t>
  </si>
  <si>
    <t>4144 - ENGAR SERVEIS I RECANVIS AUTO, S.L.</t>
  </si>
  <si>
    <t>4225 - JOSE VTE. ALHAMBRA FERRRIS</t>
  </si>
  <si>
    <t>4027 - LANPER NOTARIOS DE CASTELLDEFELS S.C.P.</t>
  </si>
  <si>
    <t>118,67</t>
  </si>
  <si>
    <t>4228 - ECOREX CONTENEDORES SL</t>
  </si>
  <si>
    <t>3977 - Manuel Exposito Jordán</t>
  </si>
  <si>
    <t>4233 - ASISTIDAS MANZA SL</t>
  </si>
  <si>
    <t>3804 - ELECTRODOMESTICOS CALBET</t>
  </si>
  <si>
    <t>3044 - COL.LEGI APARELLADORS I ARQUITECTES TECN</t>
  </si>
  <si>
    <t>4083 - ANDRES PLANAS INSTALACIONES SL</t>
  </si>
  <si>
    <t>4104 - CAMPALANS ASESORAMENTS I GESTIO SL</t>
  </si>
  <si>
    <t>4057 - COMERCIAL GUMMI SA</t>
  </si>
  <si>
    <t>4227 - FUNDACION OLITECNICA CATALUÑA</t>
  </si>
  <si>
    <t>4059 - VIMELAB SL</t>
  </si>
  <si>
    <t>4226 - COMERCIAL LITHIUMBLEI S.L.</t>
  </si>
  <si>
    <t>4224 - PC CHANGES AND REPARATIONS SL</t>
  </si>
  <si>
    <t>4210 - REAN SA</t>
  </si>
  <si>
    <t>4149 - MOTOR ALBET, S.L.</t>
  </si>
  <si>
    <t>4191 - DAVID LECHA AGUERA</t>
  </si>
  <si>
    <t>4167 - WURTH ESPAÑA SA</t>
  </si>
  <si>
    <t>3880 - AMSA ARQUITECTURA,SL</t>
  </si>
  <si>
    <t>2,26</t>
  </si>
  <si>
    <t>4050 - NETEJA DE POUS , S.L.</t>
  </si>
  <si>
    <t>4068 - HIGIENE I PROTECCIO, S.L.</t>
  </si>
  <si>
    <t>4114 - CEMI , S.A</t>
  </si>
  <si>
    <t>4115 - ABELLAN Y ORTEGA SL</t>
  </si>
  <si>
    <t>4119 - BALLESTAS GRAN VIA SL</t>
  </si>
  <si>
    <t>4137 - HIDRAULICA REHINS SLU</t>
  </si>
  <si>
    <t>4208 - BOREAL INFORMATION TECHNOLOGY, S.L.</t>
  </si>
  <si>
    <t>4229 - ENVIROGLOBAL ESPAÑA SA</t>
  </si>
  <si>
    <t>4230 - INVESTIGACION Y FOMENTO MINERO SA</t>
  </si>
  <si>
    <t>4231 - LINDA VISTA SA</t>
  </si>
  <si>
    <t>4232 - PLATA HERMANOS 94 SL</t>
  </si>
  <si>
    <t>4234 - RECAMBIOS Y DISTRIBUCION BARCELONA SA</t>
  </si>
  <si>
    <t>3983 - LYRECO ESPAÑA SA</t>
  </si>
  <si>
    <t>3993 - MRI Ingenieria Informatica SL</t>
  </si>
  <si>
    <t>4117 - PERSUMAR, S.L.</t>
  </si>
  <si>
    <t>4235 - SOUPOR 2002 SL</t>
  </si>
  <si>
    <t>4058 - PREINFA SL</t>
  </si>
  <si>
    <t>4121 - GEESINKNORBA SPAIN SLU</t>
  </si>
  <si>
    <t>3936 - CENTRACONTROL 24 SA</t>
  </si>
  <si>
    <t>4166 - MATERIAS PRIMAS ABRASIVAS SL</t>
  </si>
  <si>
    <t>4237 - FUNERARIA ANOIA SL</t>
  </si>
  <si>
    <t>4074 - BETA SYSTEM INFORMATICA SL</t>
  </si>
  <si>
    <t>4077 - SISTEMAS Y VEHICULOS ALTA TECNOLOGIA SA</t>
  </si>
  <si>
    <t>4045 - BNFIX PICH AUDITORES , SLP</t>
  </si>
  <si>
    <t>4236 - TEAMS MOTOR SA</t>
  </si>
  <si>
    <t>4129 - AUTOTALLER CAMI RAL SL</t>
  </si>
  <si>
    <t>4173 - MECA ELECTRIC VILADECANS SL</t>
  </si>
  <si>
    <t>4155 - KLINER PROFESIONAL SA</t>
  </si>
  <si>
    <t>4238 - DRAGCLIC SL</t>
  </si>
  <si>
    <t>4032 - TURIAUTO S.A.</t>
  </si>
  <si>
    <t>2,16</t>
  </si>
  <si>
    <t>4053 - CONDIS SUPERMERCATS SA</t>
  </si>
  <si>
    <t>4239 - UTE REFORMA NAUS S.A.C</t>
  </si>
  <si>
    <t>4240 - METALCO SA</t>
  </si>
  <si>
    <t>4153 - ENVIROCAT SERVEIS SL</t>
  </si>
  <si>
    <t>4244 - GEOMAR ENGINYERIA DEL TERRENY SL</t>
  </si>
  <si>
    <t>4171 - DOFI BLANC SCP</t>
  </si>
  <si>
    <t>4189 - BUILDMATE CONSTRUCTION MANAGERS, S.L.</t>
  </si>
  <si>
    <t>4241 - TRANS G.M., S.L.</t>
  </si>
  <si>
    <t>4182 - PRESSING IMPRESIO DIGITAL SA</t>
  </si>
  <si>
    <t>4242 - PLATAFORMA CIAL DE RETAIL SAU (CITROEN)</t>
  </si>
  <si>
    <t>4243 - ECOSERVEIS</t>
  </si>
  <si>
    <t>4209 - COBALTAX TOOLS SL</t>
  </si>
  <si>
    <t>3816 - SERVEIS VIALS DEL VALLES, SLU</t>
  </si>
  <si>
    <t>4122 - COMO DESING STUDIO SL</t>
  </si>
  <si>
    <t>18,00</t>
  </si>
  <si>
    <t>4010 - 14 R 21 SL</t>
  </si>
  <si>
    <t>4055 - PETROSUPORT SL</t>
  </si>
  <si>
    <t>4198 - ESPLUGAS MANTENIMIENTO SL</t>
  </si>
  <si>
    <t>2,19</t>
  </si>
  <si>
    <t>4086 - AR COMERCIAL DE GASOS SLU</t>
  </si>
  <si>
    <t>4143 - RECANVIS AICRAG SA</t>
  </si>
  <si>
    <t>4246 - AEROKRANE SL</t>
  </si>
  <si>
    <t>4247 - RECAMBIOS MOICANO SA</t>
  </si>
  <si>
    <t>4080 - INTEGRAL DE MAQUINARIA &amp; TALLER SL</t>
  </si>
  <si>
    <t>4090 - DARMOSOL C.B</t>
  </si>
  <si>
    <t>4152 - SUCITESA SA</t>
  </si>
  <si>
    <t>4207 - REMOLCS I PLANXISTERIA SAÑE SL</t>
  </si>
  <si>
    <t>4257 - OTTO DIESEL</t>
  </si>
  <si>
    <t>4262 - JUAN CHECA SOTO(MECANIZATS CATALANS 2FF)</t>
  </si>
  <si>
    <t>4250 - MITHOS PUBLICIDAD SL</t>
  </si>
  <si>
    <t>4105 - MADERAS DEL ALTO URGEL SA</t>
  </si>
  <si>
    <t>4118 - CONTENUR SL</t>
  </si>
  <si>
    <t>4245 - MON GASTRONOMIC</t>
  </si>
  <si>
    <t>4255 - FERTILIZANTES CATALANES SL</t>
  </si>
  <si>
    <t>3432 - INSTALACIONES CUBERO, S.A.</t>
  </si>
  <si>
    <t>4254 - KLEVER INNOVATIONS SL</t>
  </si>
  <si>
    <t>4258 - APPLUS ITEUVE TECHNOLOGY SL</t>
  </si>
  <si>
    <t>4256 - BASCULAS CORDERO SL</t>
  </si>
  <si>
    <t>4272 - SETEMBRE</t>
  </si>
  <si>
    <t>4260 - SULO IBERICA, S.A.</t>
  </si>
  <si>
    <t>4252 - PERE LLORENTS CALERO</t>
  </si>
  <si>
    <t>4253 - PASMON INTEGRAL SLU</t>
  </si>
  <si>
    <t>4261 - FCO HURTADO (TECNO DIAGNOSTIC SERVICE)</t>
  </si>
  <si>
    <t>4271 - KLEER KIM SL</t>
  </si>
  <si>
    <t>4259 - KRIPTON OIL SL</t>
  </si>
  <si>
    <t>4251 - FUNDACIO PRIVADA SIGEA</t>
  </si>
  <si>
    <t>4249 - PAU SERRABOU CLEMENTE ALLOZA</t>
  </si>
  <si>
    <t>275,00</t>
  </si>
  <si>
    <t>4263 - COMERCIAL INDUSTRIAS REUNIDAS SA</t>
  </si>
  <si>
    <t>4264 - INTEROAD SL</t>
  </si>
  <si>
    <t>4148 - OFIPRIX SL</t>
  </si>
  <si>
    <t>4248 - SENDRA CRESPO, C.B.</t>
  </si>
  <si>
    <t>126,86</t>
  </si>
  <si>
    <t>4265 - ENAUTO DIVISION TEC. LIMPIEZA SA (DTL)</t>
  </si>
  <si>
    <t>4195 - MOTOS CERPA SL</t>
  </si>
  <si>
    <t>4269 - COMERCIAL CONTEL SA</t>
  </si>
  <si>
    <t>4040 - FORMULARIOS EUROPEOS S.A.</t>
  </si>
  <si>
    <t>4111 - CONSULTORIA ESTRATEGICA RECURSOS HUMANOS</t>
  </si>
  <si>
    <t>4087 - V.I.EQUIP, SL</t>
  </si>
  <si>
    <t>4088 - TECOLOGIC SYSTEMS SL</t>
  </si>
  <si>
    <t>4266 - AIR TENA 2004 S.L.</t>
  </si>
  <si>
    <t>4268 - GESTION PLANO HORIZONTAL SLU</t>
  </si>
  <si>
    <t>4270 - TRANSPORTES Y SERVICIOS MERIDA ESTEO SL</t>
  </si>
  <si>
    <t>4273 - FLOWBIRD ESPAÑA SLU</t>
  </si>
  <si>
    <t>-2,19</t>
  </si>
  <si>
    <t>4038 - INSNET SL</t>
  </si>
  <si>
    <t>393,30</t>
  </si>
  <si>
    <t>4267 - SOMINTEC SL</t>
  </si>
  <si>
    <t>4279 - VALORIZA SERVICIOS MEDIOAMBIENTALES SA</t>
  </si>
  <si>
    <t>4282 - CENTRO APLICACIONES METROLOGICAS SL</t>
  </si>
  <si>
    <t>3227 - ANTONIO MESAS MARTINEZ</t>
  </si>
  <si>
    <t>4139 - INTERSEAL SA</t>
  </si>
  <si>
    <t>4277 - RECA HISPANIA SAU</t>
  </si>
  <si>
    <t>4278 - AUTOPREU SL</t>
  </si>
  <si>
    <t>4275 - MARTA CASASAYAS GUILERA</t>
  </si>
  <si>
    <t>3724 - HERRERIA CERRAJERIA HERNANDEZ SL</t>
  </si>
  <si>
    <t>4280 - STAR FOC (ANOIA SLU)</t>
  </si>
  <si>
    <t>4276 - MONTSE LOPEZ ANDRES (PHONE MARKETING)</t>
  </si>
  <si>
    <t>4112 - TORRES Y SAEZ DISTRIBUCION SA</t>
  </si>
  <si>
    <t>3222 - ECA (ENTID. COLABORADORA ADMINISTRACION)</t>
  </si>
  <si>
    <t>4274 - NORD EASY IBERICA SLU</t>
  </si>
  <si>
    <t>4281 - TRANSPORTES SALVADOR GRUAS SL</t>
  </si>
  <si>
    <t>3133 - AQUALOGY SOLUTIONS,SA (MUSA)</t>
  </si>
  <si>
    <t>3690 - EIVISSA ASSOCIATS, S.C.C.L.</t>
  </si>
  <si>
    <t>3766 - C. HNOS. CODINA S.A.</t>
  </si>
  <si>
    <t>4293 - RECAMBIOS TURIA SL</t>
  </si>
  <si>
    <t>4192 - AUTO DISTRIBUCION SL (IVECO)</t>
  </si>
  <si>
    <t>4286 - SERGLOBERT HISPANIA SL</t>
  </si>
  <si>
    <t>4194 - BUSINESS PEOPLE RESEARCH, S.L.</t>
  </si>
  <si>
    <t>4287 - CONSTRUCCIONES FELIPE JORDAN SL</t>
  </si>
  <si>
    <t>4283 - ENTIDAD MAYA SL</t>
  </si>
  <si>
    <t>4285 - SERVICELAND SL</t>
  </si>
  <si>
    <t>4284 - SERGI MONREAL CALPE ( MOTO PUNT)</t>
  </si>
  <si>
    <t>4294 - AREA METROPOLITANA AMB</t>
  </si>
  <si>
    <t>4288 - AMELIA MOLINA BRAVO (ADA)</t>
  </si>
  <si>
    <t>4290 - DAJUSA 2002 SL</t>
  </si>
  <si>
    <t>4295 - DECATHLON ESPAÑA SAU</t>
  </si>
  <si>
    <t>3962 - ADRIAN OSCAR ARNAO STELA</t>
  </si>
  <si>
    <t>4174 - SQV ASSOCIATS SL</t>
  </si>
  <si>
    <t>4179 - NORDVERT SL</t>
  </si>
  <si>
    <t>4289 - GERARD ROSELL ENGINYERIA CONSULTORS SLP</t>
  </si>
  <si>
    <t>4131 - AUTOESCUELA ZONA FRANCA SL</t>
  </si>
  <si>
    <t>4291 - MIGUEL A FERNANDEZ GARCIA(SASTRERIA)</t>
  </si>
  <si>
    <t>4000 - PROFESSIONAL GROUP CONVERSIA SLU</t>
  </si>
  <si>
    <t>4296 - PROSEGUR SERVICIOS EFECTIVO ESPAÑA, SLU</t>
  </si>
  <si>
    <t>4302 - MACROMER SL</t>
  </si>
  <si>
    <t>4300 - OSCAR BANDERA MARISCAL</t>
  </si>
  <si>
    <t>4297 - REPARACIONES Y VULCANIZADOS JDF, S.L.</t>
  </si>
  <si>
    <t>4301 - DESGUACE Y GRUAS PARIS SL</t>
  </si>
  <si>
    <t>4303 - ITOS TECHNOLOGY SL</t>
  </si>
  <si>
    <t>4298 - MANNOL LUBRICANTES SL</t>
  </si>
  <si>
    <t>4299 - VESPA BALART SA</t>
  </si>
  <si>
    <t>4304 - LIQUID NATURAL GAZ, S.L.</t>
  </si>
  <si>
    <t>4305 - SERVICIOS LIMPIEZA INTEGRALES 2014 SL</t>
  </si>
  <si>
    <t>4306 - CONTENIDORS PUBLICS DE CATALUNYA SA</t>
  </si>
  <si>
    <t>4307 - PLANTA INTERCOMARCAL RECICLATGR SA</t>
  </si>
  <si>
    <t>4310 - ARIZONA 2001 SL</t>
  </si>
  <si>
    <t>4308 - ARIDS CATALUNYA SA</t>
  </si>
  <si>
    <t>4316 - CONSORCI ADMINISTRACIO OBERTA CATALUNYA</t>
  </si>
  <si>
    <t>103,50</t>
  </si>
  <si>
    <t>4311 - PLANTBOW BIOTEC SL</t>
  </si>
  <si>
    <t>4315 - GIRALT URBANA &amp; INDUSTRIAL SL</t>
  </si>
  <si>
    <t>4313 - MOSAICS CAPDEVILLA SA</t>
  </si>
  <si>
    <t>4317 - INTIAM RUAI SL</t>
  </si>
  <si>
    <t>4312 - LUBRICANTES RYALTA SL</t>
  </si>
  <si>
    <t>4314 - CARLOS JUAN GUTIERREZ</t>
  </si>
  <si>
    <t>2,17</t>
  </si>
  <si>
    <t>4318 - SINGULAR ECOLOGIC SL</t>
  </si>
  <si>
    <t>60,00</t>
  </si>
  <si>
    <t>4309 - CRISTAL AUTO BARCINO SL</t>
  </si>
  <si>
    <t>4322 - RAUL ROMERO NICOLAS</t>
  </si>
  <si>
    <t>4140 - COMUNITT USUARIS AIGUES DE LA VALL BAIXA</t>
  </si>
  <si>
    <t>4321 - RUDIGER GOTTWALD</t>
  </si>
  <si>
    <t>4319 - MOBERMA CONSTRUCCIONS SL</t>
  </si>
  <si>
    <t>4320 - ALQUILER SERVICIO MAQUINARIA AIRLESS SL</t>
  </si>
  <si>
    <t>4323 - SERRALERIA METADA SLU</t>
  </si>
  <si>
    <t>4145 - ABC CASTELLDEFELS SL</t>
  </si>
  <si>
    <t>2,98</t>
  </si>
  <si>
    <t>4324 - FOMENT DEL RECICLATGE SA</t>
  </si>
  <si>
    <t>4325 - AQUI ENERGIA, S.L.</t>
  </si>
  <si>
    <t>4330 - GESCOFORM SL</t>
  </si>
  <si>
    <t>4327 - FRANCISCO CUENCA MOLINA</t>
  </si>
  <si>
    <t>4211 - CONSTRUCCIONES FERTRES SL</t>
  </si>
  <si>
    <t>4335 - TRANSVALLAS ZAMORA SL</t>
  </si>
  <si>
    <t>4047 - M.B.BENAVENT, SLU</t>
  </si>
  <si>
    <t>4333 - INSTALACIONES FELS SL</t>
  </si>
  <si>
    <t>4124 - FUNDACION CATALANA DEL ESPAI</t>
  </si>
  <si>
    <t>2,75</t>
  </si>
  <si>
    <t>4326 - PROMAR EDIFICIOS, S.L.</t>
  </si>
  <si>
    <t>4328 - GRUPO DOCEO SCP</t>
  </si>
  <si>
    <t>4329 - VALORA PREVENCION SL</t>
  </si>
  <si>
    <t>4331 - BETICO COMPRESORES SAU</t>
  </si>
  <si>
    <t>4332 - RECAMBIOS AUTO DIESEL SA</t>
  </si>
  <si>
    <t>4334 - PAVIMENTS RAYZA SL</t>
  </si>
  <si>
    <t>3471 - MARCIL,SA</t>
  </si>
  <si>
    <t>4200 - NOVATILU SLU</t>
  </si>
  <si>
    <t>4353 - GRUAS MORAL SL</t>
  </si>
  <si>
    <t>4342 - EQUIP DIESEL OIL SERVICE SL</t>
  </si>
  <si>
    <t>4165 - ALEJANDRO PASCUAL CLARAMUNT</t>
  </si>
  <si>
    <t>600,00</t>
  </si>
  <si>
    <t>4339 - ASFALTOS BARCINO SL</t>
  </si>
  <si>
    <t>4343 - DINAMIC VENDING SL</t>
  </si>
  <si>
    <t>4029 - LAVOLA 1981  SA</t>
  </si>
  <si>
    <t>4344 - SUMINISTROS PARA HOSTELERIA SL</t>
  </si>
  <si>
    <t>4341 - COMPAÑIA FORESTAL DE SABADELL SL</t>
  </si>
  <si>
    <t>270,00</t>
  </si>
  <si>
    <t>4337 - ITOWALL SIGNALS &amp; BARRIERS SL</t>
  </si>
  <si>
    <t>4352 - CERRAMIENTOS VADIA SL</t>
  </si>
  <si>
    <t>4132 - INTERNATIONAL STORAGE &amp; REMOVAILS</t>
  </si>
  <si>
    <t>4340 - FLUIDOS INDUSTRIALES Y DOMESTICOS SA</t>
  </si>
  <si>
    <t>4348 - CENTROS COMERCIALES CARREFOUR SA</t>
  </si>
  <si>
    <t>4019 - MASBEL</t>
  </si>
  <si>
    <t>4142 - LA GUERRILLA COMUNICACIÓ SL</t>
  </si>
  <si>
    <t>4338 - DESIDEDATUM DATA COMPANY SL</t>
  </si>
  <si>
    <t>4345 - CASA GAY SA</t>
  </si>
  <si>
    <t>4346 - VAGI DE GUST SLU</t>
  </si>
  <si>
    <t>4354 - IOE SOPORTE E IMPEMENTACION SLU</t>
  </si>
  <si>
    <t>4336 - EUROPEA SERVICIOS E HIGIENE SA</t>
  </si>
  <si>
    <t>4349 - JUNGHEINRICH DE ESPAÑA SA</t>
  </si>
  <si>
    <t>4350 - SENESANT 2000 S.L.</t>
  </si>
  <si>
    <t>3075 - EMPARK APARCAMIENTOS Y SERVICIOS SA</t>
  </si>
  <si>
    <t>4213 - PITAGORA ADVANCED SLU</t>
  </si>
  <si>
    <t>2,18</t>
  </si>
  <si>
    <t>4351 - XARXA AMBIENTAL SCCL</t>
  </si>
  <si>
    <t>4355 - PROJE PITAGORA SL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</si>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</sst>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left"/>
    </xf>
    <xf numFmtId="0" fontId="1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14" fontId="6" fillId="0" borderId="0" xfId="1" applyNumberFormat="1" applyFont="1"/>
    <xf numFmtId="164" fontId="6" fillId="0" borderId="0" xfId="1" applyNumberFormat="1" applyFont="1"/>
    <xf numFmtId="4" fontId="1" fillId="0" borderId="0" xfId="1" applyNumberFormat="1" applyFont="1"/>
    <xf numFmtId="0" fontId="6" fillId="0" borderId="1" xfId="1" applyFont="1" applyBorder="1"/>
    <xf numFmtId="0" fontId="6" fillId="0" borderId="1" xfId="1" applyFont="1" applyBorder="1" applyAlignment="1">
      <alignment horizontal="left"/>
    </xf>
    <xf numFmtId="14" fontId="6" fillId="0" borderId="1" xfId="1" applyNumberFormat="1" applyFont="1" applyBorder="1"/>
    <xf numFmtId="164" fontId="6" fillId="0" borderId="1" xfId="1" applyNumberFormat="1" applyFont="1" applyBorder="1"/>
    <xf numFmtId="0" fontId="6" fillId="0" borderId="0" xfId="2"/>
    <xf numFmtId="0" fontId="3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/>
    <xf numFmtId="4" fontId="0" fillId="0" borderId="0" xfId="0" applyNumberFormat="1" applyAlignment="1">
      <alignment horizontal="center"/>
    </xf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3">
    <dxf>
      <alignment horizontal="center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2653392</xdr:colOff>
      <xdr:row>0</xdr:row>
      <xdr:rowOff>108857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DF3A647B-A025-4EF0-8F28-531D0C76BA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6792" y="108857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16</xdr:col>
      <xdr:colOff>221795</xdr:colOff>
      <xdr:row>1</xdr:row>
      <xdr:rowOff>1</xdr:rowOff>
    </xdr:from>
    <xdr:to>
      <xdr:col>17</xdr:col>
      <xdr:colOff>476248</xdr:colOff>
      <xdr:row>5</xdr:row>
      <xdr:rowOff>95251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rimestre 2">
              <a:extLst>
                <a:ext uri="{FF2B5EF4-FFF2-40B4-BE49-F238E27FC236}">
                  <a16:creationId xmlns:a16="http://schemas.microsoft.com/office/drawing/2014/main" id="{62EB6095-3641-409F-AA58-0F917C5003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312866" y="163287"/>
              <a:ext cx="4554311" cy="76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3922.561407060188" createdVersion="6" refreshedVersion="6" minRefreshableVersion="3" recordCount="1869" xr:uid="{BF156164-5F6B-4A55-81C6-8E0EAD7DA015}">
  <cacheSource type="worksheet">
    <worksheetSource ref="C8:O1877" sheet="2018"/>
  </cacheSource>
  <cacheFields count="13">
    <cacheField name="Id Proveïdor" numFmtId="0">
      <sharedItems/>
    </cacheField>
    <cacheField name="Factura" numFmtId="0">
      <sharedItems containsMixedTypes="1" containsNumber="1" containsInteger="1" minValue="2" maxValue="2.118041309E+17" count="1857">
        <s v="CI0906892422"/>
        <s v="7G32967M"/>
        <s v="28-A8M0-034242"/>
        <s v="S/1105578"/>
        <s v="S/1105661"/>
        <s v="S/1105751"/>
        <s v="0801R180130"/>
        <n v="20173027"/>
        <n v="17073404"/>
        <n v="1800607"/>
        <s v="RDR17-040176"/>
        <s v="FT08674"/>
        <s v="A180215"/>
        <s v="A180158"/>
        <s v="R1718023297"/>
        <s v="R1718023296"/>
        <s v="18/0050/000176"/>
        <n v="1800004"/>
        <n v="2.11801030109877E+16"/>
        <s v="SMP701N1539683"/>
        <s v="S1M701N1172576"/>
        <s v="S1M701N1173870"/>
        <n v="434907"/>
        <n v="128675"/>
        <s v="CI0906948987"/>
        <s v="VRR/98000003"/>
        <n v="2018002"/>
        <s v="VFR18-000246"/>
        <s v="VRR/98000016"/>
        <n v="43101"/>
        <s v="SM2801N0005103"/>
        <n v="20180047"/>
        <n v="20180382947"/>
        <s v="A180288"/>
        <s v="VRR/98000023"/>
        <n v="21913"/>
        <s v="329-F18"/>
        <s v="1/UV18000513"/>
        <s v="S/1800003"/>
        <s v="2880/18"/>
        <n v="20180399262"/>
        <n v="115"/>
        <s v="A/12620"/>
        <n v="3148"/>
        <s v="2018 61900 372"/>
        <n v="18000100"/>
        <n v="18000101"/>
        <n v="18000102"/>
        <n v="213564"/>
        <s v="N007809"/>
        <n v="18003468"/>
        <s v="I8/114"/>
        <n v="519190817"/>
        <s v="A 10600"/>
        <s v="VRB/98000487"/>
        <s v="18-0268"/>
        <n v="519202628"/>
        <n v="21952"/>
        <s v="TA5S80079008"/>
        <s v="TA5S80079005"/>
        <s v="TA5S80079003"/>
        <s v="TA5S80079006"/>
        <s v="TA5S80079011"/>
        <s v="TA5S80079009"/>
        <s v="TA5S80079010"/>
        <s v="TA5S80079007"/>
        <s v="TA5S80079004"/>
        <n v="1800042"/>
        <s v="B11ADF000031676"/>
        <n v="351"/>
        <n v="43603"/>
        <n v="1800048"/>
        <n v="1800047"/>
        <n v="180022"/>
        <s v="2018/1"/>
        <s v="2889/18"/>
        <n v="20180787785"/>
        <n v="201807877786"/>
        <n v="20180787796"/>
        <n v="20180787784"/>
        <s v="2018/005"/>
        <s v="2018/004"/>
        <s v="2018/09"/>
        <s v="21/18"/>
        <n v="1830015"/>
        <s v="F/337"/>
        <s v="G/180036"/>
        <s v="A/12705"/>
        <s v="2018 61900 782"/>
        <s v="P1M801N0134149"/>
        <s v="P1M801N0134148"/>
        <s v="SMP801N0121582"/>
        <s v="S1M801N0092213"/>
        <s v="S1M801N0093652"/>
        <n v="43252"/>
        <s v="VRR/98000071"/>
        <s v="FT08828"/>
        <s v="2018/301"/>
        <s v="2018/302"/>
        <n v="18000236"/>
        <n v="116"/>
        <n v="2507010721"/>
        <n v="2507010722"/>
        <s v="CI0907585965"/>
        <s v="CI0907397848"/>
        <s v="18F/573"/>
        <s v="FT18010145"/>
        <s v="FT18010144"/>
        <s v="FC18010182"/>
        <s v="FC18010181"/>
        <s v="FC18010183"/>
        <s v="FC18010180"/>
        <s v="16-01/01/2018-31/01/2018"/>
        <n v="3411"/>
        <s v="A-0150"/>
        <s v="A-0149"/>
        <s v="AL/35224"/>
        <n v="20180284"/>
        <n v="2.1180130010117E+16"/>
        <n v="451"/>
        <n v="162669"/>
        <s v="1-180062"/>
        <n v="180482"/>
        <s v="B11ADF000031841"/>
        <s v="N018541"/>
        <n v="18035"/>
        <s v="I8/291"/>
        <s v="FAC20180105"/>
        <s v="A/2018/00015583"/>
        <s v="FC18160835"/>
        <n v="10717"/>
        <s v="2018FA00003683"/>
        <s v="2018FA00002641"/>
        <s v="FQR18-002562"/>
        <n v="60837"/>
        <s v="FAC 180195"/>
        <n v="201801690"/>
        <s v="B181032500"/>
        <s v="FAC/00206/18"/>
        <s v="28-B8M0-032875"/>
        <s v="SM4801N0079688"/>
        <s v="SM4801N0084849"/>
        <s v="SM4801N0080836"/>
        <n v="3150"/>
        <s v="0801R180013"/>
        <s v="A180449"/>
        <s v="A180545"/>
        <s v="C8 345"/>
        <n v="74351"/>
        <s v="A-219"/>
        <s v="K 000051/18"/>
        <s v="A180558"/>
        <n v="180070"/>
        <n v="2318"/>
        <n v="20181097171"/>
        <s v="R2018-0012"/>
        <n v="2018019"/>
        <n v="34870"/>
        <s v="CI0907639109"/>
        <n v="73230"/>
        <s v="2018 61900 1185"/>
        <n v="519280554"/>
        <s v="L/180254"/>
        <n v="15"/>
        <n v="770"/>
        <n v="51079000"/>
        <s v="18/18"/>
        <s v="53/18"/>
        <n v="201802520"/>
        <s v="F/003113"/>
        <n v="22032"/>
        <s v="CG-265838"/>
        <n v="2.11802150101953E+16"/>
        <n v="163348"/>
        <n v="213667"/>
        <s v="N027390"/>
        <n v="18009413"/>
        <s v="I8/468"/>
        <n v="61104"/>
        <s v="BEC 17 18/159"/>
        <n v="17901"/>
        <n v="18000482"/>
        <s v="F/349"/>
        <n v="1800079"/>
        <s v="TA5S90078009"/>
        <s v="TA5S90078010"/>
        <s v="TA5S90078007"/>
        <s v="TA5S90078008"/>
        <s v="TA5S90078003"/>
        <s v="TA5S90078005"/>
        <s v="TA5S90078004"/>
        <s v="TA5S90078011"/>
        <s v="TA5S90078006"/>
        <n v="26"/>
        <s v="2018 61900 1628"/>
        <n v="180117"/>
        <s v="22748/18"/>
        <s v="FT09018"/>
        <s v="B11ADF000032159"/>
        <n v="20180462"/>
        <s v="18/2014"/>
        <s v="NE5U100000384"/>
        <n v="12927"/>
        <s v="VRR/98000276"/>
        <s v="CG-266092"/>
        <n v="163855"/>
        <s v="FC18161140"/>
        <n v="298823"/>
        <n v="2507010832"/>
        <n v="2507010831"/>
        <s v="CI0908255162"/>
        <s v="18F/1050"/>
        <n v="18015"/>
        <s v="FC18020250"/>
        <s v="FC18020251"/>
        <s v="FC18020252"/>
        <s v="FT18020143"/>
        <s v="FT18020142"/>
        <s v="16-01/02/2018-28/02/2018"/>
        <s v="0802R180350"/>
        <n v="3432"/>
        <s v="2018/869"/>
        <s v="FAC 144"/>
        <s v="A180582"/>
        <n v="10396"/>
        <s v="AL/35375"/>
        <n v="20180392"/>
        <n v="20180393"/>
        <s v="VRR/98000277"/>
        <n v="18000557"/>
        <n v="18000620"/>
        <n v="18000621"/>
        <n v="181065"/>
        <n v="213719"/>
        <s v="B11ADF000032252"/>
        <s v="B11ADF000032235"/>
        <n v="18121"/>
        <s v="18/70"/>
        <s v="D/64"/>
        <n v="25549"/>
        <s v="A2018/0000323412"/>
        <s v="F18-215"/>
        <n v="22070"/>
        <s v="2018FA00014602"/>
        <s v="2018 FA00014806"/>
        <s v="2018FA00008523"/>
        <s v="2018FA00008494"/>
        <n v="21265"/>
        <s v="FQR18-006762"/>
        <n v="61280"/>
        <s v="36/2018"/>
        <n v="1219"/>
        <n v="2362"/>
        <n v="80"/>
        <s v="F18001202"/>
        <s v="A-27594"/>
        <s v="CI0908069691"/>
        <n v="9030593192"/>
        <s v="28-C8M0-031653"/>
        <s v="S1M801N0190685"/>
        <n v="7000127930"/>
        <n v="7110359472"/>
        <n v="7110359473"/>
        <n v="180077"/>
        <n v="2.1180301010216E+16"/>
        <s v="B11ADF000032236"/>
        <s v="I8/637"/>
        <n v="1840040"/>
        <n v="259"/>
        <n v="261"/>
        <n v="263"/>
        <n v="264"/>
        <n v="262"/>
        <n v="22060"/>
        <s v="20/2018"/>
        <s v="037/18"/>
        <s v="2018 61900 2021"/>
        <n v="20180525"/>
        <s v="SM2801N0091241"/>
        <n v="129430"/>
        <s v="A-27602"/>
        <s v="CI0908310190"/>
        <s v="SMP801N0253815"/>
        <s v="SM481N0095216"/>
        <s v="S1M801N0191109"/>
        <n v="20181853392"/>
        <s v="1803/0023"/>
        <s v="1803/0022"/>
        <s v="A180608"/>
        <s v="18/2422"/>
        <s v="T-0509"/>
        <n v="28"/>
        <n v="62228"/>
        <s v="S/1800250"/>
        <s v="VRR/98000389"/>
        <s v="FV64513"/>
        <s v="MO-01642-00"/>
        <n v="2.11803140102027E+16"/>
        <s v="A180777"/>
        <n v="181197"/>
        <n v="164543"/>
        <s v="1-180191"/>
        <n v="18000692"/>
        <n v="213765"/>
        <s v="N045558"/>
        <n v="18014892"/>
        <s v="I8/828"/>
        <n v="22133"/>
        <n v="61629"/>
        <s v="18SM1912/1000511"/>
        <s v="B11ADF00032442"/>
        <s v="2018 61900 2374"/>
        <s v="TA5SA0075537"/>
        <s v="TA5SA0075541"/>
        <s v="TA5SA0075542"/>
        <s v="TA5SA0075539"/>
        <s v="TA5SA0075543"/>
        <s v="TA5SA0075538"/>
        <s v="TA5SA0077536"/>
        <s v="TA5SA0075540"/>
        <s v="2018-009"/>
        <s v="C18043"/>
        <s v="A180793"/>
        <n v="1743"/>
        <s v="VRR/98000445"/>
        <n v="1849227"/>
        <s v="VV/298/2018"/>
        <n v="20182160168"/>
        <n v="20182160180"/>
        <n v="20182160170"/>
        <n v="20182160169"/>
        <s v="VRR/98000454"/>
        <s v="A18-000212"/>
        <s v="A18-000211"/>
        <s v="CIO908731638"/>
        <n v="2402"/>
        <n v="1258"/>
        <s v="1803/0041"/>
        <n v="17982"/>
        <n v="18000795"/>
        <s v="18/0322"/>
        <n v="180214"/>
        <s v="DSO 623"/>
        <s v="1803/0051"/>
        <s v="18/2813"/>
        <n v="309"/>
        <s v="1-180229"/>
        <n v="18000846"/>
        <s v="I8/941"/>
        <s v="18F/1585"/>
        <s v="18F/1600"/>
        <s v="FC18030201"/>
        <s v="FC18030200"/>
        <s v="FC18030199"/>
        <s v="FC18030198"/>
        <s v="FT18030153"/>
        <s v="FT18030154"/>
        <s v="FT18030155"/>
        <s v="2018 61900 2656"/>
        <n v="181754"/>
        <s v="S/1800272"/>
        <s v="S/1800271"/>
        <s v="R115105"/>
        <n v="165060"/>
        <n v="425"/>
        <n v="424"/>
        <n v="422"/>
        <n v="426"/>
        <n v="12950"/>
        <n v="2507010925"/>
        <n v="2507010926"/>
        <s v="CI0908908645"/>
        <s v="16-01/03/2018-31/03/2018"/>
        <s v="0803R180594"/>
        <n v="3440"/>
        <n v="18000170"/>
        <s v="AL/35524"/>
        <n v="20180663"/>
        <n v="2278"/>
        <n v="213809"/>
        <s v="N054758"/>
        <n v="18214"/>
        <s v="I8/959"/>
        <n v="25608"/>
        <s v="A/2018/0000491777"/>
        <s v="2018FA00023065"/>
        <s v="2018FA00017251"/>
        <s v="FQR18-010166"/>
        <s v="59/2018"/>
        <s v="FAC/00507/18"/>
        <n v="18001"/>
        <s v="FAC29827"/>
        <s v="7H65297 M"/>
        <s v="28-D8M0 028924"/>
        <s v="F2901/18"/>
        <n v="1800196"/>
        <s v="VRR/98000188"/>
        <s v="B11ADF000032620"/>
        <s v="B11ADF000032617"/>
        <s v="B11ADF000032619"/>
        <s v="B11ADF000032618"/>
        <n v="1800133"/>
        <n v="22105"/>
        <n v="22106"/>
        <s v="B181128738"/>
        <s v="B181061550"/>
        <s v="B181096034"/>
        <s v="18/0050/000754"/>
        <s v="EG/26"/>
        <s v="P1M801N0452444"/>
        <s v="P1M801N0452443"/>
        <s v="SMP801N0367637"/>
        <s v="S1M801N0277500"/>
        <s v="S1M801N0276284"/>
        <s v="SM4801N0139218"/>
        <n v="20182320292"/>
        <s v="A180958"/>
        <n v="180229"/>
        <s v="B11ADF00032632"/>
        <s v="B11ADF000032695"/>
        <s v="B11ADA00005157"/>
        <s v="1804/0006"/>
        <s v="18-1356"/>
        <n v="37078"/>
        <n v="2.11803290102178E+16"/>
        <s v="18/3070"/>
        <n v="41"/>
        <n v="2181"/>
        <n v="152"/>
        <s v="2018/030"/>
        <s v="FT09342"/>
        <n v="180186"/>
        <n v="20182581860"/>
        <s v="VRR/98000547"/>
        <n v="151"/>
        <s v="S/1800347"/>
        <s v="2018 61900 2994"/>
        <n v="21803878"/>
        <s v="UA2400608"/>
        <n v="2.11804130900001E+16"/>
        <n v="2.118041309E+17"/>
        <s v="18-1475"/>
        <s v="B11ADF00032787"/>
        <s v="FE18-026"/>
        <n v="62009"/>
        <n v="124"/>
        <n v="165646"/>
        <n v="2296"/>
        <n v="213860"/>
        <n v="18020491"/>
        <s v="I8/1132"/>
        <n v="100001073"/>
        <s v="FAC35660"/>
        <s v="FAC35661"/>
        <n v="2.11804160103092E+16"/>
        <s v="VRR/98000560"/>
        <s v="VRR/98000561"/>
        <s v="VRR/98000559"/>
        <s v="B11TDF00027950"/>
        <s v="B11ADF000032875"/>
        <n v="40725"/>
        <n v="1800251"/>
        <n v="2018060"/>
        <s v="TA5SB0074393"/>
        <s v="TA5SB0074396"/>
        <s v="TA5SB0074395"/>
        <s v="TA5SB0074399"/>
        <s v="TA5SB0074398"/>
        <s v="TA5SB00743974"/>
        <s v="TA5SB0074397"/>
        <s v="TA5SB0074392"/>
        <s v="C8 1202"/>
        <n v="1859678"/>
        <n v="1859672"/>
        <s v="CI0908962000"/>
        <n v="2485"/>
        <s v="B11ADF000032874"/>
        <s v="18/3355"/>
        <s v="28917/18"/>
        <s v="CI0909375834"/>
        <n v="180877"/>
        <n v="10503"/>
        <s v="18-1575"/>
        <s v="009/18"/>
        <s v="25/18"/>
        <s v="24/18"/>
        <s v="2018-443"/>
        <s v="2018 61900 3248"/>
        <n v="180274"/>
        <n v="1862044"/>
        <n v="2180472"/>
        <n v="46312"/>
        <s v="B11ADF000032962"/>
        <n v="182337"/>
        <n v="207011035"/>
        <n v="2507011034"/>
        <s v="CI0909555061"/>
        <s v="18F/2098"/>
        <s v="S/1800409"/>
        <s v="S/1800392"/>
        <s v="S/1800408"/>
        <s v="FC18040214"/>
        <s v="FC18040213"/>
        <s v="FC18040212"/>
        <s v="FC18040211"/>
        <s v="FT18040155"/>
        <s v="FT18040156"/>
        <s v="FT18040157"/>
        <s v="0804R180859"/>
        <n v="3468"/>
        <s v="2018/1879"/>
        <n v="18000209"/>
        <s v="AL/35677"/>
        <n v="2621"/>
        <n v="166138"/>
        <n v="18003310"/>
        <n v="213905"/>
        <s v="N073794"/>
        <s v="I8/1285"/>
        <s v="18/158"/>
        <s v="18/26"/>
        <s v="18/27"/>
        <s v="A/2018/0000660769"/>
        <n v="18035009"/>
        <n v="18035008"/>
        <n v="22303"/>
        <n v="22280"/>
        <s v="2018FA00024630"/>
        <s v="2018FA00028867"/>
        <s v="FQR18-015024"/>
        <s v="2018/039"/>
        <s v="76/2018"/>
        <n v="18002"/>
        <s v="FAC40702"/>
        <n v="180222"/>
        <n v="201800287"/>
        <s v="01/180475"/>
        <s v="01/180476"/>
        <s v="28-E8M0-029772"/>
        <n v="53"/>
        <s v="26/18"/>
        <s v="27/18"/>
        <s v="2018A-0641"/>
        <s v="2018A-0640"/>
        <s v="DSX8/190"/>
        <n v="20180345"/>
        <s v="18-1576"/>
        <n v="610"/>
        <n v="613"/>
        <n v="614"/>
        <n v="615"/>
        <s v="V1804097"/>
        <n v="18000137"/>
        <s v="FAC/00701/18"/>
        <s v="T21801281"/>
        <n v="2846"/>
        <n v="2.11805020102494E+16"/>
        <n v="1429"/>
        <s v="SMP801N0490676"/>
        <s v="SM4801N0184781"/>
        <s v="S1M801N0367337"/>
        <s v="S1M801N0366491"/>
        <n v="2481"/>
        <s v="18F0013814"/>
        <n v="201800467"/>
        <s v="18001229-RI"/>
        <n v="15084"/>
        <s v="SM2801N0182995"/>
        <s v="18F0013833"/>
        <s v="2018-016"/>
        <s v="A181260"/>
        <n v="2.11805070103252E+16"/>
        <s v="VRB/98003893"/>
        <s v="VRB/98003895"/>
        <s v="VRB/98003894"/>
        <n v="1437"/>
        <n v="1438"/>
        <s v="2018 61900 3544"/>
        <s v="18/000865"/>
        <s v="A-280"/>
        <s v="2018/131"/>
        <s v="1805/0019"/>
        <n v="20181033"/>
        <n v="22"/>
        <n v="5618009646"/>
        <n v="167315"/>
        <s v="C8 1409"/>
        <s v="1801C0005224"/>
        <n v="3754"/>
        <n v="2618791"/>
        <n v="692"/>
        <n v="92033065"/>
        <s v="29/18"/>
        <n v="20183393352"/>
        <n v="20183393351"/>
        <s v="C8 1427"/>
        <n v="700877"/>
        <s v="R 116401"/>
        <n v="166718"/>
        <s v="1-180353"/>
        <s v="VRR/98000713"/>
        <s v="RSR/9800045"/>
        <s v="RSR/98000046"/>
        <s v="RSR98000043"/>
        <n v="213955"/>
        <s v="N083379"/>
        <n v="18026460"/>
        <s v="I8/1456"/>
        <n v="18039274"/>
        <s v="DSO 948"/>
        <n v="12973"/>
        <n v="12975"/>
        <n v="12974"/>
        <n v="12976"/>
        <s v="FAC47028"/>
        <s v="9065/18"/>
        <s v="18/111"/>
        <s v="18/0169"/>
        <s v="FAC/1600"/>
        <n v="18041"/>
        <n v="2506"/>
        <s v="24091/A"/>
        <s v="SF-180172"/>
        <n v="20181177"/>
        <n v="292"/>
        <s v="TA5W50073427"/>
        <s v="TA5W50073428"/>
        <s v="TA5W50073429"/>
        <s v="TA5W50073422"/>
        <s v="TA5W50073424"/>
        <s v="TA5W50073430"/>
        <s v="TA5W50073425"/>
        <s v="TA5W50073426"/>
        <s v="TA5W50073423"/>
        <s v="3/0518"/>
        <n v="3152"/>
        <s v="2018 61900 3766"/>
        <s v="01/0001054"/>
        <n v="380439"/>
        <s v="CI0910019695"/>
        <s v="1805/0042"/>
        <n v="845"/>
        <n v="1841008855"/>
        <n v="180254"/>
        <n v="1398"/>
        <s v="1805/0049"/>
        <n v="181373"/>
        <n v="180326"/>
        <s v="VRR/98000760"/>
        <n v="1870855"/>
        <n v="22366"/>
        <s v="A3910"/>
        <n v="1262"/>
        <s v="1805/0050"/>
        <s v="1805/0054"/>
        <n v="56627"/>
        <n v="1458"/>
        <n v="1457"/>
        <s v="01/009593"/>
        <n v="1445"/>
        <s v="B11ADF000033342"/>
        <s v="262/18"/>
        <n v="2525"/>
        <n v="2526"/>
        <n v="20183704622"/>
        <n v="20183704611"/>
        <n v="20183704612"/>
        <s v="S/1800501"/>
        <s v="S1M801N0464768"/>
        <n v="58114"/>
        <n v="1464"/>
        <n v="18001458"/>
        <s v="01/009816"/>
        <n v="2507011137"/>
        <n v="2507011136"/>
        <s v="18F/2614"/>
        <s v="S/1800539"/>
        <s v="S/1800527"/>
        <s v="S/1800526"/>
        <n v="7110363222"/>
        <s v="FC18050204"/>
        <s v="FT18050161"/>
        <s v="FC18050205"/>
        <s v="FC18050206"/>
        <s v="FC18050207"/>
        <s v="FT18050159"/>
        <s v="FT18050158"/>
        <s v="FT18050160"/>
        <s v="FC18050203"/>
        <s v="0805R181100"/>
        <n v="3488"/>
        <n v="18000275"/>
        <s v="AL/35837"/>
        <n v="181396"/>
        <n v="20181234"/>
        <n v="2.11805310101877E+16"/>
        <n v="3106"/>
        <n v="2703"/>
        <n v="183043"/>
        <n v="214003"/>
        <s v="B11ADF000033412"/>
        <s v="B640262"/>
        <s v="N093306"/>
        <n v="18384"/>
        <s v="18/204"/>
        <s v="A/2018/000833507"/>
        <n v="1841009520"/>
        <s v="DSO 1125"/>
        <s v="2018FA00037460"/>
        <s v="2018FA00034962"/>
        <s v="FQR18-018634"/>
        <n v="62380"/>
        <s v="2018/046"/>
        <s v="94/2018"/>
        <s v="B181164570"/>
        <n v="18003"/>
        <s v="FAC52581"/>
        <s v="FAC52582"/>
        <n v="201800387"/>
        <s v="18/0102"/>
        <s v="039/2018"/>
        <n v="1800673"/>
        <s v="PA18-624"/>
        <s v="CI0909610139"/>
        <n v="20180518"/>
        <s v="CI0910192781"/>
        <s v="18F/2623"/>
        <s v="28-F8M0-027181"/>
        <s v="S/1800510"/>
        <n v="72"/>
        <n v="20183704610"/>
        <n v="3498"/>
        <s v="3468B"/>
        <s v="2018/2562"/>
        <s v="2018-03-00274"/>
        <n v="1013"/>
        <n v="782"/>
        <n v="784"/>
        <n v="786"/>
        <n v="788"/>
        <n v="783"/>
        <n v="787"/>
        <n v="1800228"/>
        <s v="100/2018"/>
        <s v="2018/34"/>
        <n v="43132"/>
        <n v="20180055"/>
        <s v="A18H070016"/>
        <s v="18/127"/>
        <s v="A181615"/>
        <s v="2018 61900 4099"/>
        <s v="C8 1652"/>
        <s v="082035238263/0108"/>
        <s v="082035238225/108"/>
        <s v="SM4801N0237408"/>
        <s v="S1M801N465971"/>
        <s v="SMP801N0625987"/>
        <s v="18/4608"/>
        <s v="A 60153"/>
        <n v="183012"/>
        <n v="20183978191"/>
        <n v="1841009918"/>
        <n v="1841009919"/>
        <s v="01/01027"/>
        <s v="CI0910245384"/>
        <n v="3627"/>
        <n v="10141638"/>
        <s v="2018-021"/>
        <n v="1689733"/>
        <n v="2.11806120102416E+16"/>
        <s v="F/405"/>
        <s v="B11TDF000028646"/>
        <s v="A-382"/>
        <s v="FAC 392"/>
        <n v="1478"/>
        <s v="R 117364"/>
        <n v="1800408"/>
        <n v="168304"/>
        <n v="18001617"/>
        <n v="18001632"/>
        <s v="N102899"/>
        <n v="18032697"/>
        <s v="I8/1819"/>
        <s v="D/201"/>
        <s v="FC 18164184"/>
        <n v="62523"/>
        <n v="201810791"/>
        <s v="FAC59338"/>
        <s v="FAC59340"/>
        <s v="FAC59339"/>
        <n v="1805295"/>
        <s v="B11ADF000033662"/>
        <n v="4"/>
        <s v="2018 61900 4362"/>
        <s v="TA5W60072448"/>
        <s v="TA5W60072443"/>
        <s v="TA5W60072441"/>
        <s v="TA5W60072447"/>
        <s v="TA5W60072446"/>
        <s v="TA5W60072442"/>
        <s v="TA5W60072444"/>
        <s v="TA5W60072445"/>
        <s v="247-18"/>
        <n v="20181354"/>
        <n v="1800178"/>
        <s v="PA18-665"/>
        <n v="18003759"/>
        <n v="18003758"/>
        <n v="18003761"/>
        <n v="18003760"/>
        <n v="18003755"/>
        <n v="18003756"/>
        <n v="18003757"/>
        <s v="C8 1832"/>
        <s v="2018-027"/>
        <s v="A-397"/>
        <s v="A-396"/>
        <s v="S/1800588"/>
        <s v="B11ASF000033663"/>
        <s v="101/2018"/>
        <s v="106/2018"/>
        <s v="082/2018"/>
        <s v="105/2018"/>
        <s v="102/2018"/>
        <s v="109/2018"/>
        <s v="088/2018"/>
        <s v="086/2018"/>
        <s v="099/2018"/>
        <s v="104/2018"/>
        <s v="107/2018"/>
        <s v="103/2018"/>
        <s v="081/2018"/>
        <s v="BC/8125"/>
        <s v="18/0118"/>
        <s v="051-2018"/>
        <n v="181533"/>
        <n v="303"/>
        <n v="1693605"/>
        <n v="1693604"/>
        <s v="E18358230"/>
        <s v="CI0910635161"/>
        <s v="FC18060166"/>
        <s v="FC48060167"/>
        <s v="FC18060168"/>
        <s v="FC18060169"/>
        <s v="FT18060145"/>
        <s v="FT18060144"/>
        <s v="FT18060143"/>
        <s v="FT18060142"/>
        <s v="2018/3075"/>
        <n v="1016"/>
        <n v="1015"/>
        <n v="1014"/>
        <n v="72696"/>
        <s v="VFR18-007041"/>
        <n v="627"/>
        <n v="2"/>
        <n v="40"/>
        <n v="2507011241"/>
        <n v="2507011240"/>
        <n v="2507011239"/>
        <n v="2946"/>
        <s v="18F/3131"/>
        <n v="7110364426"/>
        <n v="7110364425"/>
        <s v="0806R181306"/>
        <n v="3507"/>
        <s v="R 117844"/>
        <s v="AL/35986"/>
        <n v="20181507"/>
        <n v="4176"/>
        <n v="168860"/>
        <n v="377"/>
        <n v="18001882"/>
        <n v="18001880"/>
        <n v="18001881"/>
        <n v="18001821"/>
        <n v="183760"/>
        <n v="214098"/>
        <s v="N112659"/>
        <n v="18473"/>
        <s v="I8/1995"/>
        <s v="18/245"/>
        <s v="D/225"/>
        <n v="1017"/>
        <s v="A/201//0001005540"/>
        <s v="FC18164668"/>
        <n v="22502"/>
        <s v="2018FA00040133"/>
        <s v="2018FA00041846"/>
        <s v="FQR18-023540"/>
        <n v="62649"/>
        <s v="2018/051"/>
        <n v="2180801"/>
        <s v="120/18"/>
        <s v="B181199063"/>
        <n v="18004"/>
        <s v="FAC65239"/>
        <n v="201800455"/>
        <n v="1800904"/>
        <s v="PA18-779"/>
        <n v="180500"/>
        <n v="21801326"/>
        <n v="112441"/>
        <n v="101944"/>
        <n v="455088"/>
        <n v="87185"/>
        <n v="87183"/>
        <n v="165097"/>
        <n v="87184"/>
        <s v="CI0910805697"/>
        <s v="7K48091 M"/>
        <n v="228"/>
        <s v="S18 292"/>
        <s v="28-G8M0027231"/>
        <s v="S/1800615"/>
        <s v="S/1800597"/>
        <s v="18000410 SU"/>
        <n v="1050"/>
        <n v="43160"/>
        <n v="43103"/>
        <s v="FV00811687"/>
        <s v="18/0050/001351"/>
        <s v="F3038/18"/>
        <s v="F3036/18"/>
        <s v="F3037/18"/>
        <s v="A181992"/>
        <n v="2.11807020102782E+16"/>
        <s v="F/419"/>
        <s v="18/5392"/>
        <s v="R01/180955"/>
        <s v="A/20181229"/>
        <s v="B413.18"/>
        <s v="113/2018"/>
        <s v="S1M801N0550351"/>
        <s v="SM4801N0284710"/>
        <s v="SM2801N0275994"/>
        <s v="SMP801N0747529"/>
        <s v="S1M801N0549083"/>
        <s v="2018 61900 4761"/>
        <s v="V1807063"/>
        <n v="308"/>
        <n v="22536"/>
        <n v="22540"/>
        <s v="FE18-043"/>
        <n v="180584"/>
        <n v="10693"/>
        <s v="01/010987"/>
        <s v="FA184962"/>
        <s v="2018/18073"/>
        <s v="CI0910856304"/>
        <n v="181687"/>
        <n v="2.11807090102864E+16"/>
        <n v="89"/>
        <n v="181504"/>
        <s v="D/238"/>
        <n v="311"/>
        <s v="FT10218"/>
        <s v="18/0000782"/>
        <n v="20184799050"/>
        <n v="20184799049"/>
        <n v="131086"/>
        <s v="S/1800660"/>
        <n v="10707"/>
        <n v="20181710"/>
        <s v="18/5643"/>
        <n v="22556"/>
        <n v="1493"/>
        <n v="1494"/>
        <s v="FA185122"/>
        <s v="J-21/2018"/>
        <n v="62766"/>
        <n v="169155"/>
        <n v="214149"/>
        <n v="2403"/>
        <s v="N122274"/>
        <n v="18038089"/>
        <s v="I8/2175"/>
        <s v="2018 61900 4981"/>
        <s v="18-2878"/>
        <s v="A18-000478"/>
        <n v="1272"/>
        <n v="180504"/>
        <s v="v1807340"/>
        <n v="180594"/>
        <n v="1698727"/>
        <n v="1698726"/>
        <s v="TA5DZ0072176"/>
        <s v="TA5DZ0072179"/>
        <s v="TA5DZ0072172"/>
        <s v="TA5DZ0072174"/>
        <s v="TA5ZD0072173"/>
        <s v="TA5ZD0072178"/>
        <s v="TA5ZD0072177"/>
        <s v="TA5DZ0072180"/>
        <s v="TA5ZD0072175"/>
        <s v="1807/0040"/>
        <n v="180648"/>
        <n v="180647"/>
        <s v="A/23713"/>
        <n v="1372018003140"/>
        <s v="CI0911238748"/>
        <n v="20185083287"/>
        <n v="20185083286"/>
        <n v="20185083285"/>
        <s v="FA201800046389"/>
        <s v="FA201800046388"/>
        <s v="A70954"/>
        <s v="113/18"/>
        <n v="9971"/>
        <n v="9970"/>
        <n v="18075026"/>
        <s v="49/2018"/>
        <n v="1372018003242"/>
        <s v="C8 2178"/>
        <s v="E18/493"/>
        <s v="E18/494"/>
        <n v="48"/>
        <n v="49"/>
        <n v="51"/>
        <n v="52"/>
        <n v="47"/>
        <n v="50"/>
        <n v="54"/>
        <s v="053/2018"/>
        <s v="P1M801N1058050"/>
        <s v="P1M801N1058049"/>
        <s v="S1M801N0639193"/>
        <s v="S1M801N637561"/>
        <n v="10743"/>
        <n v="84797"/>
        <s v="T181684"/>
        <s v="T181683"/>
        <s v="J-34/2018"/>
        <n v="18002196"/>
        <n v="184403"/>
        <n v="214200"/>
        <n v="1051"/>
        <n v="1055"/>
        <n v="1045"/>
        <n v="1052"/>
        <n v="1068"/>
        <n v="1069"/>
        <n v="1053"/>
        <n v="1054"/>
        <s v="2018/061"/>
        <n v="13051"/>
        <n v="2507011357"/>
        <n v="2507011356"/>
        <s v="CI0911397995"/>
        <s v="18F/3617"/>
        <s v="S/1800725"/>
        <s v="S/1800714"/>
        <s v="FC18070270"/>
        <s v="FT180701555"/>
        <s v="FT18070154"/>
        <s v="FT18070153"/>
        <s v="FT18070152"/>
        <s v="FC18070121"/>
        <s v="FC18070221"/>
        <s v="FC18070219"/>
        <s v="FC18070218"/>
        <s v="0807R181518"/>
        <n v="3526"/>
        <s v="AL/36138"/>
        <s v="2018 61900 5238"/>
        <n v="20181742"/>
        <n v="2.11807310102439E+16"/>
        <n v="4851"/>
        <n v="169734"/>
        <s v="1-180570"/>
        <n v="180561"/>
        <s v="N132862"/>
        <n v="18580"/>
        <s v="I8/2407"/>
        <s v="18/296"/>
        <s v="D/280"/>
        <s v="A/2018/0001179173"/>
        <s v="2018FA00050340"/>
        <s v="2018FA00048718"/>
        <s v="2018FA00046596"/>
        <s v="FQR18-027826"/>
        <n v="62892"/>
        <s v="144/18"/>
        <s v="B181236882"/>
        <n v="18005"/>
        <s v="PA18-932"/>
        <n v="1701532"/>
        <n v="21801535"/>
        <s v="FV00813930"/>
        <s v="519280554A"/>
        <s v="28-H8M026577"/>
        <n v="41508531"/>
        <s v="FC18070220"/>
        <n v="20185083297"/>
        <s v="C18185"/>
        <s v="A182400"/>
        <n v="18001986"/>
        <n v="201800523"/>
        <n v="43191"/>
        <s v="001088F1456"/>
        <s v="001088G1562"/>
        <s v="A/1801183"/>
        <n v="1841012981"/>
        <s v="18/6185"/>
        <s v="405/18"/>
        <s v="9116/18"/>
        <n v="74132"/>
        <s v="SM4801N0334531"/>
        <s v="SMP801N0873290"/>
        <n v="184550"/>
        <s v="250-18"/>
        <n v="20185405357"/>
        <n v="1800569"/>
        <s v="1808/0014"/>
        <s v="A-307"/>
        <n v="22663"/>
        <s v="CI0911444401"/>
        <s v="2018-032"/>
        <s v="2018-033"/>
        <s v="1808/0032"/>
        <n v="104"/>
        <n v="2663"/>
        <n v="2666"/>
        <n v="2664"/>
        <s v="B11ADF000034252"/>
        <s v="B11ADF000034251"/>
        <n v="2.11808130103082E+16"/>
        <n v="20180095"/>
        <n v="214252"/>
        <s v="N141682"/>
        <s v="I8/2637"/>
        <s v="1-180631"/>
        <n v="1841013402"/>
        <s v="01 12132"/>
        <s v="TA5ZE0070429"/>
        <s v="TA5ZE0070426"/>
        <s v="TA5ZE0070428"/>
        <s v="TA5ZE0070432"/>
        <s v="TA5DE0070427"/>
        <s v="TA5ZE0070425"/>
        <s v="TA5ZE0070431"/>
        <s v="TA5ZE0070430"/>
        <n v="181582"/>
        <s v="F/003971"/>
        <n v="1219045"/>
        <s v="CI0911789908"/>
        <n v="120086599"/>
        <s v="2018-03-00409"/>
        <s v="2018 61900 5643"/>
        <n v="1902114"/>
        <s v="B11ADF000034395"/>
        <s v="B11ADF000034394"/>
        <s v="01 12191"/>
        <n v="91462"/>
        <s v="18/0163"/>
        <s v="18/0164"/>
        <s v="059/2018"/>
        <s v="SM4801N0384988"/>
        <s v="S1M801N0725073"/>
        <s v="S1M801N0726142"/>
        <n v="1841013809"/>
        <s v="DE/1800028261"/>
        <s v="FA 1800753"/>
        <s v="2018/4019"/>
        <s v="2018/4018"/>
        <s v="AL/36273"/>
        <n v="2.11808300101854E+16"/>
        <n v="170555"/>
        <n v="18002339"/>
        <n v="1226"/>
        <n v="1225"/>
        <n v="1224"/>
        <n v="1223"/>
        <n v="1222"/>
        <n v="22704"/>
        <n v="22702"/>
        <n v="22703"/>
        <n v="93065"/>
        <s v="2018/65"/>
        <n v="63"/>
        <n v="60"/>
        <n v="61"/>
        <n v="2507011458"/>
        <n v="2507011459"/>
        <n v="2981"/>
        <s v="18F/4078"/>
        <s v="18F/4087"/>
        <s v="S/1800786"/>
        <n v="7110366367"/>
        <s v="FC18080130"/>
        <s v="FC18080129"/>
        <s v="FC18080131"/>
        <s v="FC18080132"/>
        <s v="FT18080148"/>
        <s v="FT18080147"/>
        <s v="FT18080146"/>
        <s v="FT18080145"/>
        <s v="0808R181725"/>
        <n v="3535"/>
        <s v="CG-275755"/>
        <n v="20181980"/>
        <n v="20181948"/>
        <n v="18005053"/>
        <s v="18-3389"/>
        <n v="184931"/>
        <n v="2461"/>
        <n v="214292"/>
        <n v="18677"/>
        <n v="18043753"/>
        <s v="I8/2793"/>
        <s v="D/312"/>
        <s v="A/2018/0001353527"/>
        <s v="18/6623"/>
        <s v="FC 18165829"/>
        <s v="DSO 1666"/>
        <s v="DSO 1655"/>
        <n v="93969"/>
        <s v="2018FA00058631"/>
        <s v="2018FA00055232"/>
        <s v="FQR18-029084"/>
        <s v="R02/182362"/>
        <s v="167/18"/>
        <s v="B181275286"/>
        <n v="18006"/>
        <n v="180463"/>
        <n v="21801754"/>
        <s v="001088H1421"/>
        <s v="01 12280"/>
        <s v="FCR1169"/>
        <s v="FA01 950"/>
        <s v="952/12302"/>
        <s v="952/12303"/>
        <s v="18/793"/>
        <s v="CPC/18-85349"/>
        <s v="CPC/18-85351"/>
        <s v="CPC/18-85350"/>
        <s v="PIR/18-6588"/>
        <s v="CI0911943911"/>
        <s v="28-I8M0-025480"/>
        <s v="001 180487"/>
        <n v="1894249"/>
        <n v="43221"/>
        <n v="62"/>
        <s v="18/0144"/>
        <s v="18/0145"/>
        <s v="PA18-1051"/>
        <n v="320518"/>
        <s v="1809-0014"/>
        <s v="A182591"/>
        <s v="18/6639"/>
        <s v="18G03981"/>
        <s v="A535"/>
        <s v="SMP801N1000273"/>
        <n v="1841014730"/>
        <n v="20186172161"/>
        <s v="01 12396"/>
        <n v="16962"/>
        <s v="CI0911989310"/>
        <n v="2.11809100103235E+16"/>
        <n v="5596"/>
        <s v="SM2801N0381323"/>
        <s v="2018 61900 5979"/>
        <n v="22732"/>
        <s v="C8 2452"/>
        <s v="022/18"/>
        <s v="234/2018"/>
        <s v="F18/0000259"/>
        <s v="B11ADF000034613"/>
        <s v="B11ADF000034614"/>
        <n v="11"/>
        <s v="01 12466"/>
        <n v="81085"/>
        <s v="R 119926"/>
        <n v="171244"/>
        <n v="18002617"/>
        <n v="214335"/>
        <n v="18049391"/>
        <s v="I8/2967"/>
        <s v="D/329"/>
        <s v="TA5ZF0069506"/>
        <s v="TA5ZF0069505"/>
        <s v="TA5ZF0069503"/>
        <s v="TA5ZF0069509"/>
        <s v="TA5ZF0069504"/>
        <s v="TA5ZF0069502"/>
        <s v="TA5ZF0069508"/>
        <s v="TA5ZF0069507"/>
        <n v="2688"/>
        <n v="10803"/>
        <n v="20182068"/>
        <n v="1841014978"/>
        <n v="90762"/>
        <n v="18061"/>
        <s v="S/1800833"/>
        <n v="180948"/>
        <s v="001 180653"/>
        <s v="006 180097"/>
        <s v="B11TDF000029739"/>
        <n v="131"/>
        <n v="183574"/>
        <n v="180949"/>
        <n v="20186514439"/>
        <n v="20186514438"/>
        <n v="20186514440"/>
        <n v="20186514449"/>
        <s v="01 12541"/>
        <s v="CI0912319565"/>
        <s v="18/6986"/>
        <s v="18-49"/>
        <n v="103754"/>
        <s v="A/1801401"/>
        <n v="519883409"/>
        <s v="A588"/>
        <s v="F/466"/>
        <n v="22801"/>
        <n v="105217"/>
        <s v="FT18090149"/>
        <s v="FC/18090189"/>
        <s v="FC18090089"/>
        <s v="FT18090151"/>
        <s v="FC18090190"/>
        <s v="FC18090191"/>
        <s v="FC18090192"/>
        <s v="FC18090193"/>
        <s v="FT18090150"/>
        <s v="FT18090148"/>
        <n v="20186694094"/>
        <s v="2018/4353"/>
        <s v="2018/4352"/>
        <s v="X-201802407"/>
        <s v="X-201802406"/>
        <s v="2018 61900 6320"/>
        <s v="B11ADF000034784"/>
        <n v="71"/>
        <s v="18F/4595"/>
        <s v="AL/36407"/>
        <n v="185445"/>
        <n v="63343"/>
        <s v="01 12610"/>
        <n v="2507011565"/>
        <n v="2507011564"/>
        <s v="0809R181935"/>
        <s v="R 120331"/>
        <s v="18000592 SU"/>
        <n v="20182222"/>
        <n v="171779"/>
        <s v="FV 18005154"/>
        <s v="FV 18005151"/>
        <s v="FV 18005147"/>
        <n v="214373"/>
        <n v="18766"/>
        <s v="I8/3108"/>
        <s v="18/372"/>
        <s v="A/2018/000152656"/>
        <n v="76391"/>
        <s v="2018FA00065780"/>
        <s v="2018FA00064258"/>
        <s v="FQR18-036046"/>
        <s v="R02/182646"/>
        <s v="187/18"/>
        <s v="B181310593"/>
        <s v="F18007898"/>
        <s v="A-28071"/>
        <n v="18007"/>
        <n v="180522"/>
        <n v="21801977"/>
        <s v="CPC/18-85950"/>
        <s v="CPC/18-85953"/>
        <s v="CPC/18-85949"/>
        <s v="CPC/18-85951"/>
        <s v="CPC/18-85952"/>
        <s v="PIR/1/-6683"/>
        <n v="10"/>
        <n v="18163"/>
        <s v="18/0050/001974"/>
        <s v="CI091245914"/>
        <s v="7M07473 M"/>
        <s v="28-J8M0-024298"/>
        <s v="S/1800870"/>
        <n v="18000592"/>
        <s v="A182840"/>
        <s v="C8 2451"/>
        <n v="18002782"/>
        <n v="1893286"/>
        <n v="1889904"/>
        <n v="1890138"/>
        <n v="1546"/>
        <n v="1547"/>
        <n v="1549"/>
        <n v="1548"/>
        <n v="1550"/>
        <s v="FAC52580"/>
        <s v="11/0918"/>
        <s v="10/0918"/>
        <s v="PA18-815"/>
        <s v="PA18-1166"/>
        <n v="1710601"/>
        <s v="001088I1502"/>
        <s v="CPC/18-85045"/>
        <s v="CPC/18-85047"/>
        <s v="CPC/18-85046"/>
        <s v="CPC/18-85044"/>
        <s v="18G04428"/>
        <s v="18/0002101"/>
        <s v="465/18"/>
        <s v="18/0002254"/>
        <s v="18/0002255"/>
        <s v="18/0099/003294"/>
        <n v="18095378"/>
        <s v="P1M801N1401832"/>
        <s v="P1M801N1401833"/>
        <s v="SM4801N0447784"/>
        <s v="S1M801N0835525"/>
        <s v="S1M801N0836993"/>
        <n v="1841015904"/>
        <n v="20186832395"/>
        <s v="B11ADF000034878"/>
        <s v="01 12681"/>
        <n v="18115"/>
        <s v="CI0912493885"/>
        <s v="Q-2018-081"/>
        <n v="1841016293"/>
        <s v="37/2018"/>
        <n v="17313"/>
        <s v="08J8C1000010"/>
        <s v="A619"/>
        <n v="2.11810090102352E+16"/>
        <n v="22849"/>
        <s v="F8788-2321-309"/>
        <n v="127"/>
        <n v="6261"/>
        <n v="10744"/>
        <s v="2018/18117"/>
        <s v="F18/0000312"/>
        <n v="18501"/>
        <s v="SMP801N1161803"/>
        <s v="01 12745"/>
        <n v="2.11810040101936E+16"/>
        <n v="172350"/>
        <s v="1-180774"/>
        <n v="214423"/>
        <s v="18/3296"/>
        <s v="18/1217"/>
        <n v="63474"/>
        <n v="7110"/>
        <s v="952/12.421"/>
        <n v="1800727"/>
        <s v="S/1800919"/>
        <s v="2018 61900 6785"/>
        <n v="181746"/>
        <s v="001 180.742"/>
        <s v="TA5ZG0069094"/>
        <s v="TA5ZG0069087"/>
        <s v="TA5ZG0069089"/>
        <s v="TA5ZG0069095"/>
        <s v="TA5ZG0069090"/>
        <s v="TA5ZG0069088"/>
        <s v="TA5ZG0069091"/>
        <s v="TA5ZG0069092"/>
        <s v="TA5ZG0069093"/>
        <n v="20182497"/>
        <s v="A18-000676"/>
        <s v="01 12836"/>
        <n v="6533"/>
        <s v="CI0912784160"/>
        <n v="181762"/>
        <n v="181772"/>
        <n v="1925012"/>
        <s v="028/18"/>
        <n v="1841017256"/>
        <n v="22900"/>
        <s v="V8/622"/>
        <s v="A/000524"/>
        <n v="181783"/>
        <n v="2.11810290102884E+16"/>
        <n v="181122"/>
        <n v="172947"/>
        <n v="214469"/>
        <n v="1672"/>
        <n v="1676"/>
        <n v="1675"/>
        <n v="1673"/>
        <n v="1674"/>
        <n v="804001838"/>
        <n v="1800318"/>
        <n v="74"/>
        <n v="92035945"/>
        <n v="14"/>
        <n v="3022"/>
        <s v="18F/5148"/>
        <s v="S/1800997"/>
        <n v="2802"/>
        <n v="7110368676"/>
        <n v="7110368677"/>
        <s v="FC18100200"/>
        <s v="FC18100201"/>
        <s v="FT18100157"/>
        <s v="FT18100156"/>
        <s v="FC18100203"/>
        <s v="FC18100204"/>
        <s v="FT18100158"/>
        <s v="FT18100159"/>
        <s v="FC18100202"/>
        <s v="0810R182149"/>
        <n v="18000700"/>
        <s v="AL/36555"/>
        <n v="20182502"/>
        <n v="6763"/>
        <s v="FV18005652"/>
        <n v="18005644"/>
        <n v="186138"/>
        <n v="18056767"/>
        <s v="18/3447"/>
        <s v="1801C0011917"/>
        <s v="A/2018/0001696903"/>
        <n v="1841017684"/>
        <n v="1842001082"/>
        <s v="2018FA00075945"/>
        <s v="2018FA00077558"/>
        <s v="FQR18-041146"/>
        <n v="63635"/>
        <s v="R02/182963"/>
        <s v="B64874332"/>
        <s v="B181351234"/>
        <s v="A-28147"/>
        <n v="18008"/>
        <n v="180593"/>
        <s v="18/0205"/>
        <s v="071-2018"/>
        <s v="001088J1531"/>
        <s v="01 12969"/>
        <s v="CPC/18-86684"/>
        <s v="CPC/18-86686"/>
        <s v="CPC/18-86687"/>
        <s v="CPC/18-8688"/>
        <s v="CPC/18-86685"/>
        <s v="PIR/18-6778"/>
        <n v="30"/>
        <s v="FR/18-518676"/>
        <s v="CIO912904498"/>
        <s v="28-K8M0-023214"/>
        <s v="SM2801N0464098"/>
        <n v="6979"/>
        <n v="43282"/>
        <s v="CB2018-000089"/>
        <s v="18/0050/002234"/>
        <s v="1811-0021"/>
        <s v="A183092"/>
        <n v="335"/>
        <n v="2018619007267"/>
        <s v="SMP801N1261545"/>
        <s v="SM4801N0485955"/>
        <s v="S1M801N0909376"/>
        <s v="S1M801N0909652"/>
        <s v="18G04933"/>
        <s v="295/2018"/>
        <n v="2810"/>
        <s v="FT11083"/>
        <s v="080720FS0102788"/>
        <s v="PA18-1350"/>
        <n v="1800337"/>
        <n v="5618020575"/>
        <n v="918002807"/>
        <s v="CI0912937408"/>
        <n v="17885"/>
        <n v="20187629447"/>
        <n v="20187629448"/>
        <s v="18-4544"/>
        <s v="B11ADF000035290"/>
        <s v="18/202"/>
        <n v="184444"/>
        <s v="1811-0035"/>
        <s v="1811-0036"/>
        <n v="22971"/>
        <s v="A110640"/>
        <s v="18/0002583"/>
        <n v="183319"/>
        <n v="2875"/>
        <n v="18003322"/>
        <n v="214512"/>
        <n v="18062545"/>
        <s v="I8/3628"/>
        <s v="D/431"/>
        <n v="63772"/>
        <n v="1809933"/>
        <s v="950/2718"/>
        <n v="182797"/>
        <s v="01 13143"/>
        <s v="18G05131"/>
        <s v="TA5ZH0068207"/>
        <s v="TA5ZH0068205"/>
        <s v="TAZH0068208"/>
        <s v="TA5ZH0068213"/>
        <s v="TA5ZH0068212"/>
        <s v="TA5ZH0068211"/>
        <s v="TA5ZH0068210"/>
        <s v="TA5ZH0068206"/>
        <s v="TA5ZH0068209"/>
        <n v="2.11811190103188E+16"/>
        <n v="7298"/>
        <s v="A/000544"/>
        <s v="18/939"/>
        <s v="CI091384070"/>
        <n v="20188039273"/>
        <n v="20188039272"/>
        <n v="20188039271"/>
        <n v="20188039283"/>
        <n v="10939"/>
        <s v="01 13213"/>
        <s v="67/2018"/>
        <s v="1811-0045"/>
        <s v="2018 61900 7825"/>
        <s v="A-28175"/>
        <s v="F1822241"/>
        <s v="274-18"/>
        <s v="2018 61900 7944"/>
        <n v="1834"/>
        <n v="1831"/>
        <n v="1830"/>
        <n v="1833"/>
        <n v="1832"/>
        <n v="1841019432"/>
        <n v="133496"/>
        <n v="1800353"/>
        <n v="3046"/>
        <s v="S/1801099"/>
        <s v="FT18110149"/>
        <s v="FT18110148"/>
        <s v="FT18110147"/>
        <s v="FT18110146"/>
        <s v="FC18110174"/>
        <s v="FC18110171"/>
        <s v="FC18110172"/>
        <s v="FC18110173"/>
        <s v="FC18110170"/>
        <n v="70024757"/>
        <s v="0811R182357"/>
        <n v="18000793"/>
        <s v="AL/36697"/>
        <n v="20182686"/>
        <n v="20182734"/>
        <n v="7506"/>
        <n v="174145"/>
        <s v="001 180869"/>
        <n v="18006120"/>
        <n v="186801"/>
        <n v="214556"/>
        <n v="18985"/>
        <s v="18/417"/>
        <s v="18/467"/>
        <s v="18EN000242"/>
        <s v="A/2018/0001869101"/>
        <n v="18079422"/>
        <n v="803000360"/>
        <n v="804002023"/>
        <s v="DSO 2341"/>
        <n v="134094"/>
        <s v="2018FA00084159"/>
        <s v="2018FA00088178"/>
        <s v="2018FA00085272"/>
        <s v="FQR18-042446"/>
        <n v="63890"/>
        <s v="230/18"/>
        <s v="B181389261"/>
        <n v="1800363"/>
        <s v="A-28215"/>
        <n v="180670"/>
        <n v="43344"/>
        <s v="18/1018"/>
        <s v="17/1018"/>
        <n v="349"/>
        <n v="82"/>
        <s v="PA18-1333"/>
        <s v="PA18-1459"/>
        <n v="17"/>
        <s v="001088k1500"/>
        <s v="01 13280"/>
        <s v="950/3396"/>
        <s v="18/1113"/>
        <s v="CPC/18-87423"/>
        <s v="CPC/18-87424"/>
        <s v="CPC/18-87422"/>
        <s v="CPC/18-87421"/>
        <s v="PIR/18-6864"/>
        <n v="45"/>
        <n v="18203"/>
        <n v="181004576"/>
        <n v="181047"/>
        <n v="181046"/>
        <s v="F186700"/>
        <s v="BV/20000767"/>
        <s v="FCR-35490"/>
        <n v="1801018"/>
        <s v="28-L8M0-019920"/>
        <n v="43313"/>
        <n v="11803876"/>
        <n v="1800874"/>
        <s v="1812-0008"/>
        <s v="A183385"/>
        <s v="2018/N/5051"/>
        <s v="A/288"/>
        <s v="E18404185"/>
        <n v="20188355860"/>
        <n v="20188356097"/>
        <n v="2.11812050102591E+16"/>
        <s v="B11ADF000035596"/>
        <s v="01 13367"/>
        <s v="SMP801N1397330"/>
        <n v="7723"/>
        <s v="18/69"/>
        <n v="13115"/>
        <s v="FB2018-006203"/>
        <s v="FV437"/>
        <n v="181328"/>
        <n v="20188478857"/>
        <n v="2.11812110102543E+16"/>
        <n v="174608"/>
        <n v="1800019331"/>
        <s v="P1M801N1700493"/>
        <s v="P1M801N1700492"/>
        <s v="S1M801N1001564"/>
        <s v="SM4801N0543675"/>
        <s v="S1M801N1003704"/>
        <s v="CI0913287166"/>
        <s v="A183524"/>
        <s v="FT11343"/>
        <s v="A/20182126"/>
        <n v="18000325"/>
        <s v="1801744/V08"/>
        <s v="01/181556"/>
        <n v="1800894"/>
        <s v="1-180961"/>
        <s v="B11ADF000035679"/>
        <s v="18/218"/>
        <s v="01 13420"/>
        <s v="18/795"/>
        <n v="214605"/>
        <n v="64028"/>
        <s v="2018/157"/>
        <n v="181344"/>
        <s v="031/18"/>
        <n v="140940"/>
        <s v="A/20182418"/>
        <s v="64.18"/>
        <n v="1841020469"/>
        <s v="FW180159"/>
        <n v="310"/>
        <s v="TA5ZI0067390"/>
        <s v="TA5ZI0067395"/>
        <s v="TA5ZI0067394"/>
        <s v="TA5ZI0067392"/>
        <s v="TA5ZI0067396"/>
        <s v="TA5ZI0067393"/>
        <s v="TA5ZI0067391"/>
        <s v="TA5ZI0057397"/>
        <s v="CI0913315067"/>
        <s v="X-201900260"/>
        <s v="001 180.906"/>
        <n v="792"/>
        <n v="10997"/>
        <n v="10996"/>
        <n v="7980"/>
        <s v="F/181440"/>
        <n v="18086"/>
        <s v="20536/18"/>
        <s v="2018FBFN02678985"/>
        <s v="515-18"/>
        <n v="1278"/>
        <s v="CI0913520041"/>
        <s v="18-5263"/>
        <s v="18CN001577"/>
        <s v="PA18-1496"/>
        <n v="1947228"/>
        <s v="056/18"/>
        <n v="366"/>
        <s v="F 2018 140"/>
        <s v="L 4032"/>
        <n v="2429"/>
        <n v="1772018"/>
        <n v="2911"/>
        <n v="121159"/>
        <n v="85"/>
        <s v="01 13561"/>
        <s v="BT/20004251"/>
        <n v="50575"/>
        <n v="70105806"/>
        <n v="174814"/>
        <n v="18003888"/>
        <n v="18003887"/>
        <n v="804002183"/>
        <n v="48890"/>
        <n v="48892"/>
        <n v="1800144583"/>
        <n v="3088"/>
        <s v="18F/6096"/>
        <n v="183193"/>
        <s v="F3201/18"/>
        <s v="F3248/18"/>
        <s v="F3217/18"/>
        <s v="FT18120150"/>
        <s v="FT18120151"/>
        <s v="FC18120242"/>
        <s v="FC18120241"/>
        <s v="FC18120240"/>
        <s v="FT18120153"/>
        <s v="FT18120152"/>
        <s v="FT18120149"/>
        <s v="0812R182571"/>
        <s v="1807/0041"/>
        <s v="AL/36844"/>
        <n v="20182905"/>
        <n v="8054"/>
        <s v="DSX8/652"/>
        <s v="001 180938"/>
        <s v="18-5367"/>
        <s v="B11ADF000035836"/>
        <s v="I8/4138"/>
        <n v="20183174"/>
        <s v="A/2018/0002041080"/>
        <n v="64141"/>
        <s v="R02/183486"/>
        <s v="262/2018"/>
        <s v="255/18"/>
        <s v="263/2018"/>
        <n v="10002424"/>
        <n v="1034"/>
        <s v="2018/71"/>
        <s v="600/18"/>
        <s v="B181425402"/>
        <s v="A28261"/>
        <n v="180744"/>
        <s v="18/0210"/>
        <s v="PA18-1600"/>
        <n v="21802576"/>
        <s v="001088L1510"/>
        <s v="CR-13599"/>
        <s v="CPC/18-88080"/>
        <n v="185115"/>
        <n v="76"/>
        <n v="18219"/>
        <n v="181005006"/>
        <n v="1801099"/>
        <s v="VEN/2018/0218"/>
        <n v="1282"/>
        <n v="1284"/>
        <n v="1289"/>
        <n v="1280"/>
        <n v="1281"/>
        <n v="1286"/>
        <n v="1287"/>
        <n v="1283"/>
        <n v="1279"/>
        <n v="1285"/>
        <n v="1288"/>
        <n v="12"/>
        <n v="90200"/>
      </sharedItems>
    </cacheField>
    <cacheField name="Tipus" numFmtId="0">
      <sharedItems containsBlank="1"/>
    </cacheField>
    <cacheField name="Data Factura" numFmtId="14">
      <sharedItems containsSemiMixedTypes="0" containsNonDate="0" containsDate="1" containsString="0" minDate="2018-01-01T00:00:00" maxDate="2019-01-01T00:00:00"/>
    </cacheField>
    <cacheField name="Base" numFmtId="164">
      <sharedItems containsSemiMixedTypes="0" containsString="0" containsNumber="1" minValue="-1350" maxValue="4276740"/>
    </cacheField>
    <cacheField name="IVA" numFmtId="164">
      <sharedItems containsString="0" containsBlank="1" containsNumber="1" minValue="-283.5" maxValue="898115.4"/>
    </cacheField>
    <cacheField name="Retenció Garantía" numFmtId="164">
      <sharedItems containsNonDate="0" containsString="0" containsBlank="1"/>
    </cacheField>
    <cacheField name="Retenció I.R.P.F." numFmtId="164">
      <sharedItems containsBlank="1"/>
    </cacheField>
    <cacheField name="Total" numFmtId="164">
      <sharedItems containsSemiMixedTypes="0" containsString="0" containsNumber="1" minValue="-1633.5" maxValue="5174855.4000000004"/>
    </cacheField>
    <cacheField name="Concepte" numFmtId="164">
      <sharedItems containsMixedTypes="1" containsNumber="1" containsInteger="1" minValue="43465" maxValue="43465" count="579">
        <s v="LINEAS MOVILES GALILEO"/>
        <s v="MANTENIMIENTO ASCENSOR"/>
        <s v="LINEAS EMPRESAS BASIC"/>
        <s v="MANTENIMIENTO INFORMATICO"/>
        <s v="RECUENTO MONEDAS"/>
        <s v="COMPRA MATERIAL"/>
        <s v="FUENTES AGUA GALILEO"/>
        <s v="MANTENIMIENTO MAQUINAS"/>
        <s v="ALQUILER VESTUARIOS"/>
        <s v="REPARACION VEHICULOS"/>
        <s v="ASESORAMIENTO LABORAL"/>
        <s v="ASESORAMIENTO FISCAL"/>
        <s v="ABONO ALQUILER VEHICULOS"/>
        <s v="REPARACION AVD. DIAGONAL 22"/>
        <s v="IBERDROLA GALILEO,10"/>
        <s v="ENDESA ONZE SETEMBRE GARAJE"/>
        <s v="ENDESA ONZE SETEMBRE ,2 DCH AL"/>
        <s v="ENDESA ONZE SETEMBRE,2 1-2"/>
        <s v="IMPRESOS ZONA AZUL"/>
        <s v="LINEA MOVILES Z. AZUL"/>
        <s v="ALQUILER NAVE GALILEO,10"/>
        <s v="ENDESA ONZE SETEMBRE ASC"/>
        <s v="AIGUES NAVE METROCOMPOST"/>
        <s v="HONORARIOS CONS. ELECTRONICAS"/>
        <s v="GESTORIA VEHICULOS"/>
        <s v="HONORARIOS ARQUITECTOS"/>
        <s v="MANT. ALARMAS GALILEO"/>
        <s v="AIGUES CRTA. SENTIU"/>
        <s v="IBERDROLA CTRA. SENTIU"/>
        <s v="REPARACION  TAPICERIA"/>
        <s v="REPARACION ONZE SETEMBRE"/>
        <s v="COMBUSTIBLE GASOIL"/>
        <s v="COMPRA MOVILES"/>
        <s v="CONTROL PLAGAS"/>
        <s v="LINEA CENTRALITA 6365338"/>
        <s v="LINEA INDIVUDAL 6649148"/>
        <s v="LINEA RDSI 6350374"/>
        <s v="LINEA INTERNET 6651908"/>
        <s v="LINEA INDIVIDUAL 6658113"/>
        <s v="LINEA INDIVIDUAL 6646124"/>
        <s v="LINEA INDIVIDUAL 6646125"/>
        <s v="LINEA INDIVIDUAL 6350618"/>
        <s v="LINEA INDIVIDUAL 6642862"/>
        <s v="REPARACION GALILEO,10"/>
        <s v="REAPRACION ONZE SETEMBRE"/>
        <s v="RELAC. PUBLICAS COMIDA"/>
        <s v="REPARACION ALARMAS"/>
        <s v="AIGUES ONZE SETEMBRE,4 6-1"/>
        <s v="AIGUES ONZE SETEMBRE,4-6 BXOS"/>
        <s v="AIGUES DR. TRUETA,26-28"/>
        <s v="AIGUES ONZE SETEMBRE,4 6-2"/>
        <s v="REPARACION AIRE PSJ CARAMELES"/>
        <s v="REPARACION AIRE PSJ CARAMELLES"/>
        <s v="COMPRA MAQUINARIA"/>
        <s v="ENDESA ONZE SETEMBRE,2 IZD"/>
        <s v="ENDESA ONZE SETEMBRE,2 LOCAL"/>
        <s v="ENDESA ONZE SETEMBRE,2 GARAJE"/>
        <s v="ENDESA ONZE SETEMBRE,2 DCH ALT"/>
        <s v="GASTOS REC. EDIF. LOGIC"/>
        <s v="APROV. VESTUARIO PERSONAL"/>
        <s v="REPARACION TAPICERIA"/>
        <s v="MANTENIMIENTO EXPENDEDORES"/>
        <s v="LIMPIEZA EXPENDEDORES"/>
        <s v="LINEAS MOVILES JARFELS"/>
        <s v="MATERIAL OFICINA"/>
        <s v="ALQUILER FOTOCOPIADORAS"/>
        <s v="ALQUILER FOTOCOP. GALILEO,10"/>
        <s v="LECTURA FOTOCOP. TECNICA"/>
        <s v="LECTURA FOTOCOP. BXOS"/>
        <s v="LECTURA FOTOCOP. ADM"/>
        <s v="LECTURA FOTOCOP. GALILEO,10"/>
        <s v="TASA SERVICIO PRESTO ENERO"/>
        <s v="MENSAJERIA"/>
        <s v="MANTENIMIENTO EXTINTORES"/>
        <s v="REPARACION LATIGUILLOS"/>
        <s v="COMBUSTIBLE SOPLADORAS"/>
        <s v="COMBUSTIBLE GAS VEHICULOS"/>
        <s v="COMBUSTIBLE-GAS VEHICULOS"/>
        <s v="FORMACION PLAN EMERGENCIA"/>
        <s v="SUMINISTRO FUENTES AGUA"/>
        <s v="RECOGIDA RESIDUOS"/>
        <s v="ENDESA ONZE SETEMBRE,2 1-1"/>
        <s v="HONORARIOS PRESTAMO"/>
        <s v="ASESORAMIENTO FISCAL ISS"/>
        <s v="COMPRA INMOVILIZADO"/>
        <s v="ROTULACION VEHICULOS"/>
        <s v="AIGUES GALILEO,10"/>
        <s v="ABONO CONTROL PLAGAS"/>
        <s v="LINEAS MOVILES Z. AZUL"/>
        <s v="COMBUSTIBLE  GASOIL"/>
        <s v="CURSO CERT. ENERGETICA"/>
        <s v="REPARACION METROCOMPOST"/>
        <s v="FORMACION RIESGOS LABORALES"/>
        <s v="GESTION VEHICULOS"/>
        <s v="APROV. VESTUARIO"/>
        <s v=" FUENTES AGUA GALILEO"/>
        <s v="GESTION PRACTICAS"/>
        <s v="EXAMENES CLINICOS"/>
        <s v="LÑINEA INDIVIDUAL 6646124"/>
        <s v="LINEA INDIVIDUAL 6365338"/>
        <s v="LINEA INDIVIDUAL 6350374"/>
        <s v="LINEA INDIVIDUAL 6649148"/>
        <s v="COMPRA MATERIAL OFICINA"/>
        <s v="ABONO LINEA ADSL"/>
        <s v="HONORARIOS ESTUDIO NAVE NUEVA"/>
        <s v="LECTURA FOTOCOP.BXOS"/>
        <s v="LECTURA FOTOCOP. ADMIN"/>
        <s v="TASA SERVICIO PRESTO FEBRERO"/>
        <s v="TRANSPORTE RESIDUOS"/>
        <s v="ESTUDIO RECOGIDA VIARIA"/>
        <s v=" COMPACTADORA"/>
        <s v="REPARACION  TTES. GRUA"/>
        <s v="ALQUILER CARRETILLAS"/>
        <s v="ABONO CONSUMO MOVILES JARFELS"/>
        <s v="LINEA EMPRESAS BASIC"/>
        <s v="ENDESA ONZE SETEMBRE,2 DCHA AL"/>
        <s v="ABONO MATERIAL OFICINA"/>
        <s v="DEVOLUCION COMPRA"/>
        <s v="LIMPIEZA NAVE GALILEO"/>
        <s v="LIMPIEZA ONZE SETEMBRE,2"/>
        <s v="LIMPIEZA DR. BARRAQUER,19-21"/>
        <s v="LIMPIEZA AV. DIAGONAL,22"/>
        <s v="LIMPIEZA ESGLESIA,24"/>
        <s v="REPARACIONES SOPOR"/>
        <s v="ENDESA ONZE SETEMBRE,2 ASC"/>
        <s v="AIGUES CTRA. SENTIU"/>
        <s v="VIGILANCIA SALUD"/>
        <s v="PREVENCION RIESGOS"/>
        <s v="ASESORAMIENTO FISCAL LABORAL"/>
        <s v="ALARMAS GALILEO"/>
        <s v="GASTOS DIVERSOS"/>
        <s v="HONORARIOS REQUER. ISS"/>
        <s v="LINEA INDIVIDUAL 936642862"/>
        <s v="LINEA INDIVIDUAL 936646124"/>
        <s v="LINEA INDIVIDUAL 936646125"/>
        <s v="LINEA INDIVIDUAL 936350618"/>
        <s v="LINEA INDIVIDUAL 936658113"/>
        <s v="LINEA INDIVIDUAL 936649148"/>
        <s v="LINEA INDIVIDUAL 936350374"/>
        <s v="LINEA RDSI 936365338"/>
        <s v="HONORARIOS AUDITORIA 2017"/>
        <s v="VEHICULO TOYOTA 4X4"/>
        <s v="AIGUES ONZE SETEMBRE,4-6"/>
        <s v="AIGUES ONZE SETEMBRE,4-6 1"/>
        <s v="COMPACTADORA"/>
        <s v="RECONOCIMIENTO MEDICO"/>
        <s v="MANTENIMIENTO AIGUES"/>
        <s v="MANTENIMIENTO DRAG"/>
        <s v="COMPRA TARJETAS"/>
        <s v="LECTURA FOTOCOP TECNICA"/>
        <s v="LECTURA FOTOCOP GALILEO"/>
        <s v="ALQUILER FOTOCOP.GALILEO"/>
        <s v="MATERIAL INFORMATICO"/>
        <s v="LIMPIEZA DR. BARRAQUER 19-21"/>
        <s v="LIMPIEZA ESGLESIA 24"/>
        <s v="LIMPIEZA AVD. DIAGONAL,22"/>
        <s v="TASA SERVICIO PRESTO MARZO"/>
        <s v="COMPRA PROD. LIMPIEZA"/>
        <s v="ABONO MATERIAL"/>
        <s v="CERTIFICACION Nº 1 OBRA NAVE"/>
        <s v="APROV. VEST. PERSONAL"/>
        <s v="LINEAS EMPRESAS  BASIC"/>
        <s v="MANT. ALARMAS CTRA. SENTIU"/>
        <s v="ALQUILER AGUA"/>
        <s v="MANTENIMIENTO PRINEX"/>
        <s v="ESTUDIO GEOTECNICO"/>
        <s v="ENDESA ONZE SETEMBRE,2 DCHA"/>
        <s v="ABONO REPARACION VEHICULOS"/>
        <s v="REPARAC. DR. BARRAQUER 19-21"/>
        <s v="HONORARIOS DIRECCION OBRA 1/6"/>
        <s v="RECOGIDA MATERIAL SELECTIVO"/>
        <s v="REPARACION DR. BARRAQUER,19-21"/>
        <s v="MANTENIMIENTO  INFORMATICO"/>
        <s v="TARJETAS EMPRESA"/>
        <s v="COMPRA VEHICULO"/>
        <s v="FORMACION AGENTES ENERGETICOS"/>
        <s v="FUENTES AGUAS GALILEO"/>
        <s v="REPARACION AVD. DIAGONAL,22"/>
        <s v="LINEAS MOVILES Z. AZUL-PLAYA"/>
        <s v="PUBLICIDAD"/>
        <s v="REPARACION AVD. DIAGONAL"/>
        <s v="MANTENIMIENTO INST. GASOIL"/>
        <s v="MANTENIMIENTO  MAQUINAS"/>
        <s v="MANTENIMIENTO EXPEND."/>
        <s v="MANTENIMIENTO SERENAMAIL"/>
        <s v="MANTENIMIENTO HOSTING"/>
        <s v="LECTURA FOTOCOP. PTA BAJA"/>
        <s v="ALQUILER FOTOCOP GALILEO"/>
        <s v="ALQUILER FOTOCOP. BXOS"/>
        <s v="COMPRA BOTELLAS OXIGENO"/>
        <s v="REPARACION EDIFIC. GALILEO"/>
        <s v="HONORARIOS DIRECCION OBRA 2/6"/>
        <s v="CERTIFICACION Nº2 OBRA NAVE"/>
        <s v="TRANSPORTE GRUA CONTENEDORES"/>
        <s v="REPARACION ESGLESIA"/>
        <s v="REPARACION DR. BARRAQUER,19"/>
        <s v="REPARACION EXTINTORES"/>
        <s v="LIMPIEZA AV. DIAGONAL 22"/>
        <s v="COMPRA SEMIREMOLQUE"/>
        <s v="BUZONEO SERVICIO LIMPIEZA"/>
        <s v="ENDESA ONZE SETEMBRE 2 1-2"/>
        <s v="ENDESA ONZE SETEMBRE 2 DCHA"/>
        <s v="PUBLICIDAD LIMPIEZA"/>
        <s v="JORNADA PRESENTACION"/>
        <s v="ENDESA ONZE SETEMBRE,2 ASCENS"/>
        <s v="REPARACION  EDIFICIO LOGIC"/>
        <s v="COMPRA LUBRICANTES"/>
        <s v="ABONO COMPRA VESTUARIO"/>
        <s v="VESTUARIO PERSONAL"/>
        <s v="TASAS VEHICULOS ITV"/>
        <s v="REPARACION BASCULA"/>
        <s v="RELACIONES PUBLICAS"/>
        <s v="LIMPIEZA ONZE SETEMBRE PK"/>
        <s v="REPARACION RELES"/>
        <s v="MANTENIMIENTO AGUA GALILEO"/>
        <s v="COMPRA DECANTADOR"/>
        <s v="COMPRA SEGWAY PLAYA"/>
        <s v="COMPRA MOTO PLAYA"/>
        <s v="HONORARIOS ESTUDIO CARAMELLES"/>
        <s v="CAMPAÑA IMP. CONTENEDORS"/>
        <s v="LINEA INDIVIDUAL 6646990"/>
        <s v="LINEA INDIVUAL 6658113"/>
        <s v="HONORARIOS SEG. OBRA"/>
        <s v="REPARACION Z. BLAVA"/>
        <s v="RECONOCIMIENTOS MEDICOS"/>
        <s v="LIMPIEZA OFIC. PLAYA"/>
        <s v="MOBILIARIO PLAYA"/>
        <s v="ALQUILER OFICINA PLAYA"/>
        <s v="COMPRA MATERIAL INFORMATICO"/>
        <s v="COMPRA TAQUILLAS"/>
        <s v="IMPRESOS ZONA PLAYA"/>
        <s v="ROTULACION PLAYA"/>
        <s v="AIGUES DR. TRUETA 26-28"/>
        <s v="SELECCION TECNICO PLAYA"/>
        <s v="AMPLIACION CUENTAS CORREO"/>
        <s v="ALQUILER FOTOCOP.PLAYA"/>
        <s v="ALQUILER FOTOCOP. GALILEO"/>
        <s v="ALQUILER FOPTOCOPIADORAS"/>
        <s v="ALQUILER FOTOCOP. PTA. BAJA"/>
        <s v="LECTURA FOTOCOP. GALILEO"/>
        <s v="MANTENIMIENTO COLUMNAS"/>
        <s v="REPARACION MATERIAL"/>
        <s v="MOBILIARIO CARAMELLES"/>
        <s v="HONORARIOS DIRECCION OBRA 3/6"/>
        <s v="CERTIFICACION Nº3 OBRA NAVE"/>
        <s v="REPARACION EDIFICIO CARAMELLES"/>
        <s v="SERVICIO CONECTIVIDAD"/>
        <s v="LINEAS MOVILEZ Z. AZUL-PLAYA"/>
        <s v="COMPRA MOVILES GALILEO"/>
        <s v="LINEA MOVILES GALILEO"/>
        <s v="AIGUES ONZE SETEMBRE,4-6 2"/>
        <s v="ABONO MENSAJERIA"/>
        <s v="MANTENIMIENTO CENTRALITA"/>
        <s v="LIMPIEZA PARKING TRUETA"/>
        <s v="LIMPIEZA AVD. DIAGONAL 22"/>
        <s v="LIMPIEZA PARKING"/>
        <s v="IMPLANTACION REC. VIARIA"/>
        <s v="ESTUDIO IMPLANTACION GAS"/>
        <s v="IMPLANTACION PARKEON PLAYA"/>
        <s v="CERTIFICADO BASCULAS"/>
        <s v="COMBUSTIBLE GAS OIL"/>
        <s v="ENDESA ONZE SETEMBRE,2 IZD ALT"/>
        <s v="ENDESA ONZE SETEMBRE,2 -2"/>
        <s v="ENDESA ONZE SETEMBRE, 2 GARAJE"/>
        <s v="COMPRA NETEJADORA KARCHER"/>
        <s v="COMPRA MATERIAL PLAYA"/>
        <s v="AIGUES GALILEO 10"/>
        <s v="MOBILIARIO OFICINA"/>
        <s v="MANTENIMIENTO OFIC. PLAYA"/>
        <s v="IBERDROLA CTRA. SENTIU S/N LOC"/>
        <s v="MANTENIMIENTO AGUA"/>
        <s v="COMPRA MATERIAL OFIC. GALILEO"/>
        <s v="ESTUDIO PSICOSOCIAL"/>
        <s v="COMPRA CANASTILLA PERSONAL"/>
        <s v="LINEA BASICA RDSI"/>
        <s v="MANTENIMIENTO CONECTIVIDAD"/>
        <s v="MANTENIMIENTO EXTINT.DIAGONAL"/>
        <s v="MANTENIMIENTO EXTINT.TRUETA"/>
        <s v="MANTENIMIENTO EXTINT. BARRAQUE"/>
        <s v="MANTENIMIENTO EXTINT. ESGLESIA"/>
        <s v="MANTENIMIENTO EXTINT.BXOS SAC"/>
        <s v="MANTENIMIENTO EXTINT.PLAYA"/>
        <s v="MANTENIMIENTO EXTINT.SAC"/>
        <s v="REPARACION EDIF. CARAMELLES"/>
        <s v="PUBLICIDAD NUEVOS CONTENEDORES"/>
        <s v="CAMPAÑA IMP. CONTENEDORES"/>
        <s v="REVISION ASCENSORES"/>
        <s v="ALQUILER FOTOCOP. PLAYA"/>
        <s v="ALQUILER FOTOCOP."/>
        <s v="LIMPIEZA DR. BARRAQUER, 19-21"/>
        <s v="ABONO APROV. VESTUARIO"/>
        <s v="REVISION PARQUIMETROS PLAYA"/>
        <s v="COMPRA MAT. VEHICULOS"/>
        <s v="MANTENIMIENTO TALLER"/>
        <s v="MATERIAL OFICINA GALILEO"/>
        <s v="COMBUSTIBLE  GAS VEHICULOS"/>
        <s v="HONORARIOS DIRECCION OBRA 4/6"/>
        <s v="ESTUDIO IMPLANTACION NETEJA"/>
        <s v="CERTIFICACION Nº 4 OBRA NAVE"/>
        <s v="TRANSPORTE GRUA CONTENEDOR"/>
        <s v="TRANSPORTES GRUA CONTENEDORES"/>
        <s v="COMPRA CONTENEDORES"/>
        <s v="GRUAS CONTENEDORES NUEVOS"/>
        <s v="MANTENIMIENTO AGUA METROCOMPOS"/>
        <s v="MANTENIMIENTO EQUIPO AGUA"/>
        <s v="IMPRESOS DENUNCIAS"/>
        <s v="REPARAC. VEHICULO Z. BLAVA"/>
        <s v="LINEA MOVILES"/>
        <s v="MENTENIMIENTO INFORMATICO"/>
        <s v="LIMPIEZA OFICINA PLAYA"/>
        <s v="CONSUMOS PLAYA"/>
        <s v="INSTALAC. ALARMAS PLAYA"/>
        <s v="INSTALACION CENTRAL ALARMAS"/>
        <s v="REPARAC. INSTALAC. ALARMAS"/>
        <s v="IBERDROLA GALILEO"/>
        <s v="COMPRA MATERIAL TALLER"/>
        <s v="HONORARIOS SELECCION AGENTES"/>
        <s v="PUBLICIDAD CONTENEDORES NUEVOS"/>
        <s v="ENDESA ONZE SETEMBRE, 2 ASC"/>
        <s v="ENDESA ONZE SETEMBRE,2 GARAGE"/>
        <s v="REPARACION DR. BARRAQUER"/>
        <s v="CURSO AGENTES ENERGETICOS"/>
        <s v="COMPRA CONTENEDORES NETEJA"/>
        <s v="ALQUILER OFICINA GALILEO"/>
        <s v="REPARACION SEGWAY"/>
        <s v="AIGUES CTRA. SENTIU,S/N"/>
        <s v="AIGUES METROCOMPOST"/>
        <s v="APROV. VESTUARIO PLAYA"/>
        <s v="ANALITICA AGUAS RESIDUALES"/>
        <s v="REPARACION  ANTIPALOMAS"/>
        <s v="COMPRA VEHICULOS NETEJA"/>
        <s v="ABONO COMPRA MATERIAL"/>
        <s v="LINEA CENTRALITA"/>
        <s v="LINEA RDSI 6653074"/>
        <s v="REVISIONES MEDICAS"/>
        <s v="PUBLICIDAD ROPA PLAYA"/>
        <s v="IMPLANTACION DENUNCIAS"/>
        <s v="SISTEMA RECONOC. DENUNCIAS"/>
        <s v="HONORARIOS BREEAM OBRA NUEVA"/>
        <s v="CURSO FORMACION CAP"/>
        <s v="APROV. PROTECCION"/>
        <s v="REPARACION EDIFIC. CARAMELLES"/>
        <s v="ENDESA  ONZE SETEMBRE,2 LOC-2"/>
        <s v="VESTUARIO PLAYA"/>
        <s v="LIMPIEZA OFICINA GALILEO"/>
        <s v="LIMPIEZA CRISTALES"/>
        <s v="LIMPIEZA ESGLESIA ,24"/>
        <s v="LIMPIEZA DR. TRUETA,28"/>
        <s v="HONORARIOS DIRECCION OBRA 5/6"/>
        <s v="RENOVACION DOMINIOS"/>
        <s v="LECTURA FOTOCOP. PLAYA"/>
        <s v="LECTURA FOTOCP. BXOS"/>
        <s v="COMBUSTIBLE VEHICULOS"/>
        <s v="ALQUILER FUENTES AGUA"/>
        <s v="CERTIFICACION Nº5 OBRA NAVE"/>
        <s v="TRASPORTES CONTENEDORES NUEVOS"/>
        <s v="ABONO FRA VODAFONE"/>
        <s v="PROTECCION DE DATOS"/>
        <s v="HONORARIOS  REGISTRO MERCANTIL"/>
        <s v="TRASNPORTE GRUA CONTENEDOR"/>
        <s v="RECUENTO MONEDAS PLAYA"/>
        <s v="ENDESA ONZE SETEMBRE, GARAGE"/>
        <s v="REPARACION EDIFICIO"/>
        <s v="RECONOCIMIENTOS ANALITICAS"/>
        <s v="COMPRA MATERIAL GRAFITTY"/>
        <s v="MOVILES Z. AZUL PLAYA"/>
        <s v="REPARACION OFICINAS"/>
        <s v="SERVICIO RECONOCIMIENTOS"/>
        <s v="ROTULACION NETEJA"/>
        <s v="IBERDROLA CTRA. SENTIU S7n"/>
        <s v="LINEA INDIVUAL 6649148"/>
        <s v="COMPRA ORDENADOR"/>
        <s v="DERECHOS ACOMETIDA AGUAS"/>
        <s v="REPARACION CENTRALITA"/>
        <s v="MANTENIMIENTO AGUAS RESIDUALES"/>
        <s v="LIMPIEZA GALILEO"/>
        <s v="LIMPIEZA PLAYA"/>
        <s v="HONORARIOS DIRECCION OBRA 6/6"/>
        <s v="MATERIAL OFICINA PLAYA"/>
        <s v="COMPRA OFICINA PLAYA"/>
        <s v="LECTURA FOTOCOP PTA BAJA"/>
        <s v="MANTENIMIENTO FUENTES AGUA"/>
        <s v="ESTUDIO IMPLANTACION"/>
        <s v="CERTIFICACION Nº6 OBRA NUEVA"/>
        <s v="TRANSPORTE CONTENEDORES"/>
        <s v="COMBUSTIBLE LIQUID NATURAL GAZ"/>
        <s v="ABONO COMBUSTIBLE LIQUID"/>
        <s v="TRANSPORTE CONTENEDORES OBRA"/>
        <s v="PLANTA RECICLAJE OBRA"/>
        <s v="MANTENIMIENTO AGUAS"/>
        <s v="SEÑALIZACION CONTENEDORES"/>
        <s v="RECOGIDA MATERIAL"/>
        <s v="REPARCION VEHICULOS"/>
        <s v="CERTIFICADOS  AOC"/>
        <s v="LINEAS MOVILES  Z AZUL PLAYA"/>
        <s v="ENDESA CTRA. SENTIU S/N"/>
        <s v="ROTULACION VEHICULOS PLAYA"/>
        <s v="DESFIBRILADOR MANTENIMIENTO"/>
        <s v="COMPRA CANASTILLA"/>
        <s v="REPARACION GALILEO 10"/>
        <s v="COREPARACION VEHICULOS"/>
        <s v="CURSO EFICIENCIA ENERGETICA"/>
        <s v="COMPRA PORTATIL"/>
        <s v="ACBONO COMPRA MATERIAL"/>
        <s v="CCOMPRA MATERIAL"/>
        <s v="REPARACION EDIFICIO GALILEO"/>
        <s v="COMPRA MATERIAL MOVIL"/>
        <s v="REPARACION EDFICIO CARAMELLES"/>
        <s v="REPARACION VAHICULOS"/>
        <s v="ALQUILER FOTOCOP PLAYA"/>
        <s v="LECTURA FOTOCOP ADMIN"/>
        <s v="LECTURA FOTOCOP."/>
        <s v="MANTENIMIENTO FOTOCOPIADORAS"/>
        <s v="AIGUES CTRA. SENTIU S/N"/>
        <s v="APROV. VESTUARIO Z AZUL"/>
        <s v="REVISION EXTINTORES DEIXALLERI"/>
        <s v="REVISION EXTINTORES GALILEO"/>
        <s v="MATERIAL LIMPIEZA"/>
        <s v="COMPRA MATERIAL VEHICULOS"/>
        <s v="COMBUSTIBLE"/>
        <s v="COMBUSTIBLE GAS"/>
        <s v="ALQUILER AGUAS"/>
        <s v="CERTIFICACION Nº 7 OBRA NAVE"/>
        <s v="TRANSPORTES CONTENEDORES"/>
        <s v="REPARACION CONTENEDORES"/>
        <s v="LINEAS MOVILES"/>
        <s v="COMPRA MATERIAL LIMPIEZA"/>
        <s v="ASESASESORAMIENTO FISCAL LABOR"/>
        <s v="TASAS SERVICIO AGUAS"/>
        <s v="LIMPIEZA OFC. PLAYA"/>
        <s v="LIMPIEZA BARRAQUER"/>
        <s v="LIMPIEZA C/IGLESIA"/>
        <s v="LIMPIEZA DIAGONAL"/>
        <s v="COORDINACIÓN SEGURIDAD OBRA"/>
        <s v="RETIRADA CONTENEDORES  OBRA"/>
        <s v="TRANSP.CONTENEDORES OBRA"/>
        <s v="RETIRADA CONTENEDORES OBRA"/>
        <s v="IMPLANTCION MODULO SII"/>
        <s v="RECOGIDAS RESIDUOS"/>
        <s v="ENDESA ONZE SETEMBRE LOCAL2"/>
        <s v="ENDESA ONZE SETEMBRE,2 IZQ. AL"/>
        <s v="ENDESA ONZE DE SETMBRE 1-1"/>
        <s v="ENDESA ONZE DE SETEMBRE DCH."/>
        <s v="ENDESA ONZE DE SETEMBRE"/>
        <s v="ROTULACION MINIDEXAILLERIAS"/>
        <s v="LINEAS MOVILES Z AZUL PLAYA"/>
        <s v="CUOTAS AGUAS DEL VALL"/>
        <s v="ANALÍTICAS AGUAS RESIDUALES"/>
        <s v="CERTIFICADOS AOC"/>
        <s v="ROTURA POSTES TELEFONIA"/>
        <s v="MANTENIMIENTO PLAYA"/>
        <s v="IBERDROLA CTRA.SENTIU S/N"/>
        <s v="REPARACION TOLDOS"/>
        <s v="RETIRADA CONTENEDORES SOTERRAT"/>
        <s v="REPARACION VEHICULO"/>
        <s v="IBERDROLA C/GALILEO,10"/>
        <s v="MATERIAL MANT.VEHICULOS"/>
        <s v="AB.MATERIAL VEHICULOS"/>
        <s v="COMBUSTIBLE VEHICULO"/>
        <s v="REPARACION CARAMELLES"/>
        <s v="SERV.MANT.INFORMATICO"/>
        <s v="EQUIPOS INFORMATICOS"/>
        <s v="LINIA INDIVIDUAL 6350618"/>
        <s v="LINEA BASICA CENTRALITA"/>
        <s v="REPARACIÓN VEHICULOS"/>
        <s v="COMPRA DE MATERIAL"/>
        <s v="DISEÑO SERVICIO OLH"/>
        <s v="ALQUILER MAQUINARIA"/>
        <s v="REPARACION PUERTA OBRA NUEVA"/>
        <s v="COMPRA EQUIPOS INFORMÁTICOS"/>
        <s v="COMPRA MATERIAL EFICIENCIA"/>
        <s v="COMPRA DE CANASTILLA"/>
        <s v="ROTULACION MINIDEIXALLERIAS"/>
        <s v="LECTURA FOTOCOP.GALILEO"/>
        <s v="LECTURA FOTOCOP. P.BAJA"/>
        <s v="LECTURA FOTOCOP. ADMIN."/>
        <s v="LECTURA FOTOCOP. BAIXOS"/>
        <s v="ALQUILER FOTOCOP. PLANTA BAJA"/>
        <s v="LECTURA FOTOCOP.TECNICA"/>
        <s v="MANTENIMIENTO FUENTE AGUA"/>
        <s v="ABONO MOBILIARIO"/>
        <s v="ESTUDI IMPLANTACION"/>
        <s v="CERTIFICACION Nº8 OBRA NAVE"/>
        <s v="TRANSPORTE CONTENEDORES FOMENT"/>
        <s v="AQUIENERGIA PLAYA"/>
        <s v="ENDESA ONZE SETEMBRE 1-1"/>
        <s v="ENDESA ONZE SETEMBRE DCH.ALT."/>
        <s v="ENDESA ONZE SETEMBRE 1-2"/>
        <s v="FORMACION CARRETILLEROS"/>
        <s v="ITV VEHICULOS"/>
        <s v="SERVICIO PROGRAMACION"/>
        <s v="REPARACION PARQUIMETROS"/>
        <s v="CERTIFICADO DIGITAL"/>
        <s v="AIGUES COMPOSTAGE"/>
        <s v="AIGUES  CTRA. SENTIU S/N"/>
        <s v="REP. CONTENEDORES SUBTERRANEOS"/>
        <s v="AIGUES GALILEO"/>
        <s v="COMBUSTIBLE LIQUID NATURAL"/>
        <s v="LINEA INDIVIDUAL RDSI 6350374"/>
        <s v="LINEA BASICA RDSI 6365338"/>
        <s v="IBERDROLA CTRA. SENTIU  S/N"/>
        <s v="EVENTO FERIA MERCAFELS"/>
        <s v="TRANSPORTE CARRETILLA"/>
        <s v="COMPRA ELECTRODOMESTICOS"/>
        <s v="REPARACIONES JARFELS"/>
        <s v="LIMPIEZA GALILEO,10"/>
        <s v="COMPRA MOBILIARIO"/>
        <s v="ALQUILER FOTOCOP. PTA BAJA"/>
        <s v="LECTURA FOTOCOP. PLANTA BAIXA"/>
        <s v="LECTURA FOTOCOP. AMIN"/>
        <s v="INSTINSTALACION HIDRANTE INCEN"/>
        <s v="CAMPAÑA PREVENCION RESIDUS"/>
        <s v="MANTENIMIENTO MAQUINAS AGUAS"/>
        <s v="IMPLANTACION RECOGIDA NETEJA"/>
        <s v="ALQUILER CARRETILLA"/>
        <s v="GASTOS LUZ OFICINA PLAYA"/>
        <s v="COORDINACION SEG. OBRA"/>
        <s v="CANASTILLA NACIMIENTO"/>
        <s v="RECUENTO MONEDA PLAYA"/>
        <s v="PLANTA RECICLAJE"/>
        <s v="CURSO RIESGOS LEGIONELA"/>
        <s v="CURSO PREVENCION RIESGOS"/>
        <s v="LEGALIZACION COCHERA"/>
        <s v="REPARACION PAVIMENTOS"/>
        <s v="LOTES NAVIDAD"/>
        <s v="INSPECCION ASCENSORES"/>
        <s v="AIGUES PLAYA"/>
        <s v="IBERDROLA  GALILEO"/>
        <s v="ENDESA ONZE SETEMBE,2 GARAJE"/>
        <s v="REPARACIONES NAVE NUEVA"/>
        <s v="REPARACION EQUIPO DIESEL NAVE"/>
        <s v="MANTENIMIENTO PARQUIMETROS"/>
        <s v="ENDESA ONZE SETEMBRE ,2 IZDA"/>
        <s v="ENEDESA ONZE SETEMBRE,2 LOCAL"/>
        <s v="IMPLANTACION MINIDEIXALLERIAS"/>
        <s v="REPARACIONES ASFALTOS BARCINO"/>
        <s v="ESTUDIO ZONA PLAJA LAVOLA"/>
        <s v="REPARACION AVDA. DIAGONAL"/>
        <s v="PRESENTACION SERVICIO NAVIDAD"/>
        <s v="REPARACION FORESAB NAVE NUEVA"/>
        <s v="DISEÑO PAGINA WEB SAC"/>
        <s v="REPARACION ITOWALL NAVE NUEVA"/>
        <s v="LINEA INDIVIDUAL RDSI"/>
        <s v="LINEA RDSI CENTRALITA"/>
        <s v="LINEAS MOVILES AZUL PLAYA"/>
        <s v="REVISION EXTINTORES"/>
        <s v="TRANSPORTES RESIDUOS"/>
        <s v="TRASLADO NAVE NUEVA"/>
        <s v="SEG.CURS EFICIENCIA ENERG."/>
        <s v="REPARACION FLUIDASA NAVE NUEVA"/>
        <s v="REPARACIONES NAVES NUEVAS"/>
        <s v="REPARACIONES CARAMELLES"/>
        <s v="CONTROL PAGAS"/>
        <s v="IMPLANTACION DEIXALLERIAS"/>
        <s v="COMPRA SISTEMA STELIO PAL"/>
        <s v="MANTENIMIENTO RESIDUOS"/>
        <s v="IMAGEN NETEJA RECICLAJE"/>
        <s v="ASESORAMIENTO DESIDEDATUM"/>
        <s v="COMPRA CONTROL PRESENCIA"/>
        <s v="APORV. VESTUARIO PERSONAL"/>
        <s v="MANTENIMINTO COMPRESORES"/>
        <s v="LIMPIEZA NAVE NUEVA"/>
        <s v="COMPRA SOPORTE PARQUIMETROS"/>
        <s v="REPARACION ALARMAS CARAMELLES"/>
        <s v="REPARACION ALARMAS NAVE NUEVA"/>
        <s v="ALQUILER FOTOCOP.TALLER SENTIU"/>
        <s v="SERVICIO PREVENCION AMPLIACION"/>
        <s v="IMPLANTACION APPS MOVILES"/>
        <s v="REPARACION SIST. IMPLANTACION"/>
        <s v="COMPRA SOPLADORES"/>
        <s v="CURSO FORMACION EXCELL"/>
        <s v="ESTUDIO IMPLANTACION NAVE"/>
        <s v="CONSUMO AQUASERVICE"/>
        <s v="ABONO TRANSPORTE CONTENEDORES"/>
        <n v="43465"/>
        <s v="GESTIONES ADMINISTRATIVAS"/>
        <s v="GESTIONES ADMINSTRATIVAS"/>
        <s v="CONSUMO TELEFONICO WHATSAPP"/>
        <s v="SERVICIO TARJETAS VEHICULOS"/>
      </sharedItems>
    </cacheField>
    <cacheField name="Proveïdor" numFmtId="0">
      <sharedItems count="295">
        <s v="VODAFONE ESPAÑA, SAU"/>
        <s v="ZARDOYA OTIS, S.A."/>
        <s v="TELEFONICA MOVILES ESPAÑA, S.A."/>
        <s v="PRECISION CONSULTING SL"/>
        <s v="LOOMIS SPAIN, S.A."/>
        <s v="DULECENTRE SA"/>
        <s v="MANANTIAL DE SALUD, S.L.U."/>
        <s v="SAFETY-KLEEN ESPAÑA SA"/>
        <s v="ALQUIBALAT SL"/>
        <s v="MOTO 86, S.A."/>
        <s v="PICH Y ASOCIADOS, S.L.P."/>
        <s v="NORTHGATE ESPAÑA RENTING FLEXIBLE SAU"/>
        <s v="SHEBEL CONSULTORIA Y SERVICIOS, S.L.U."/>
        <s v="HERMAGA 2016,SL"/>
        <s v="IBERDROLA CLIENTES, S.A.U"/>
        <s v="ENDESA ENERGIA XXI, S.L."/>
        <s v="ROTAGRAMA, S.A."/>
        <s v="PRODUCTOS TAMOSA SA"/>
        <s v="ROS ROCA SAU"/>
        <s v="BOX WEDL SL"/>
        <s v="INTERTRONIC INTERNACIONAL SL"/>
        <s v="SERVEIS REUNITS SA"/>
        <s v="QUIMICA FACIL SL"/>
        <s v="AIGUES DE BARCELONA ,S.A."/>
        <s v="TALLERES LLIÇA, S.L."/>
        <s v="GESTORIA DEL VALLES SLP"/>
        <s v="COL.LEGI ARQUITECTES (*)"/>
        <s v="SISTEMES DE SEGURETAT J.LIMA,SL"/>
        <s v="SEBASTIAN ROMERA PITALUA(TAPICERIA )"/>
        <s v="ISIDRO TORRAS SL"/>
        <s v="ANA MARIA TORRES MACIAS"/>
        <s v="SOCIEDAD CATALANA DE PETROLIS, S.A."/>
        <s v="GRAU, MAQUINARIA I SERVEI INTEGRAL, S.A."/>
        <s v="RECANVIS BRUGUES MOTOR, S.L."/>
        <s v="NEUMATICOS SOLEDAD, S.L."/>
        <s v="ESTABLECIMIENTOS COLL, SA"/>
        <s v="TRASEMISA ADBLUE SL"/>
        <s v="RAINS CONTROL DE PLAGAS SL"/>
        <s v="TELEFONICA DE ESPAÑA, S.A.U."/>
        <s v="RENAULT TRUCK CENTER SAU"/>
        <s v="FERROS BRUGUES, S.A."/>
        <s v="JUAN RAMON MARIN GARCIA, C.B."/>
        <s v="SICAL SL"/>
        <s v="IMPERFECT"/>
        <s v="SERGIO JODAR GIL"/>
        <s v="DOÑATE ARQUITECTES ASSOCIATS SLP"/>
        <s v="PLX COATS 14 SL"/>
        <s v="DANIEL MARTINEZ JIMENEZ (ARTBIKE)"/>
        <s v="CAYVOL COMERCIAL, SL"/>
        <s v="ENDESA ENERGIA,SAU"/>
        <s v="BUFETE PEREZ LASIERRA Y ASOCIADOS"/>
        <s v="WATER FIRE SL"/>
        <s v="DORNIER SA"/>
        <s v="ECTA-3 IMATGE SL"/>
        <s v="COSUIN EQUIPOS DE OFICINA, S.A."/>
        <s v="PRESTO-PARKING S.L."/>
        <s v="MIGUEL ANGEL JUAN MIRA"/>
        <s v="AUXI-FOC,SL"/>
        <s v="FERRETERIA PEPIOL, S.A."/>
        <s v="COHIMAR HIDRAULICA NEUMATICA S.L."/>
        <s v="NASER ELECTRONIC SL"/>
        <s v="CIPRIANO VILLARES CEREZO"/>
        <s v="MARQUIFREN SL"/>
        <s v="TALLERES SALDAVI SL"/>
        <s v="SOLRED S.A."/>
        <s v="SUMINISTROS AN-BO, S.L."/>
        <s v="FORCH COMPONENTES PARA TALLER SL"/>
        <s v="NATURGY IBERIA, S.A."/>
        <s v="CASTELAO SL"/>
        <s v="MINIMO 10 IMPORT SL"/>
        <s v="GESEME 1996 SL"/>
        <s v="VIVA AQUA SERVICE SPAIN, S.A."/>
        <s v="GERSA 2010 SA"/>
        <s v="ANTONIO FERNANDEZ LEYVA (COMERCIAL DELTA"/>
        <s v="ENGAR SERVEIS I RECANVIS AUTO, S.L."/>
        <s v="JOSE VTE. ALHAMBRA FERRRIS"/>
        <s v="LANPER NOTARIOS DE CASTELLDEFELS S.C.P."/>
        <s v="ECOREX CONTENEDORES SL"/>
        <s v="Manuel Exposito Jordán"/>
        <s v="ASISTIDAS MANZA SL"/>
        <s v="ELECTRODOMESTICOS CALBET"/>
        <s v="COL.LEGI APARELLADORS I ARQUITECTES TECN"/>
        <s v="ANDRES PLANAS INSTALACIONES SL"/>
        <s v="CAMPALANS ASESORAMENTS I GESTIO SL"/>
        <s v="COMERCIAL GUMMI SA"/>
        <s v="FUNDACION OLITECNICA CATALUÑA"/>
        <s v="VIMELAB SL"/>
        <s v="COMERCIAL LITHIUMBLEI S.L."/>
        <s v="PC CHANGES AND REPARATIONS SL"/>
        <s v="REAN SA"/>
        <s v="MOTOR ALBET, S.L."/>
        <s v="DAVID LECHA AGUERA"/>
        <s v="WURTH ESPAÑA SA"/>
        <s v="AMSA ARQUITECTURA,SL"/>
        <s v="NETEJA DE POUS , S.L."/>
        <s v="HIGIENE I PROTECCIO, S.L."/>
        <s v="CEMI , S.A"/>
        <s v="ABELLAN Y ORTEGA SL"/>
        <s v="BALLESTAS GRAN VIA SL"/>
        <s v="HIDRAULICA REHINS SLU"/>
        <s v="BOREAL INFORMATION TECHNOLOGY, S.L."/>
        <s v="ENVIROGLOBAL ESPAÑA SA"/>
        <s v="INVESTIGACION Y FOMENTO MINERO SA"/>
        <s v="LINDA VISTA SA"/>
        <s v="PLATA HERMANOS 94 SL"/>
        <s v="RECAMBIOS Y DISTRIBUCION BARCELONA SA"/>
        <s v="LYRECO ESPAÑA SA"/>
        <s v="MRI Ingenieria Informatica SL"/>
        <s v="PERSUMAR, S.L."/>
        <s v="SOUPOR 2002 SL"/>
        <s v="PREINFA SL"/>
        <s v="GEESINKNORBA SPAIN SLU"/>
        <s v="CENTRACONTROL 24 SA"/>
        <s v="MATERIAS PRIMAS ABRASIVAS SL"/>
        <s v="FUNERARIA ANOIA SL"/>
        <s v="BETA SYSTEM INFORMATICA SL"/>
        <s v="SISTEMAS Y VEHICULOS ALTA TECNOLOGIA SA"/>
        <s v="BNFIX PICH AUDITORES , SLP"/>
        <s v="TEAMS MOTOR SA"/>
        <s v="AUTOTALLER CAMI RAL SL"/>
        <s v="MECA ELECTRIC VILADECANS SL"/>
        <s v="KLINER PROFESIONAL SA"/>
        <s v="DRAGCLIC SL"/>
        <s v="TURIAUTO S.A."/>
        <s v="CONDIS SUPERMERCATS SA"/>
        <s v="UTE REFORMA NAUS S.A.C"/>
        <s v="METALCO SA"/>
        <s v="ENVIROCAT SERVEIS SL"/>
        <s v="GEOMAR ENGINYERIA DEL TERRENY SL"/>
        <s v="DOFI BLANC SCP"/>
        <s v="BUILDMATE CONSTRUCTION MANAGERS, S.L."/>
        <s v="TRANS G.M., S.L."/>
        <s v="PRESSING IMPRESIO DIGITAL SA"/>
        <s v="PLATAFORMA CIAL DE RETAIL SAU (CITROEN)"/>
        <s v="ECOSERVEIS"/>
        <s v="COBALTAX TOOLS SL"/>
        <s v="SERVEIS VIALS DEL VALLES, SLU"/>
        <s v="COMO DESING STUDIO SL"/>
        <s v="14 R 21 SL"/>
        <s v="PETROSUPORT SL"/>
        <s v="ESPLUGAS MANTENIMIENTO SL"/>
        <s v="AR COMERCIAL DE GASOS SLU"/>
        <s v="RECANVIS AICRAG SA"/>
        <s v="AEROKRANE SL"/>
        <s v="RECAMBIOS MOICANO SA"/>
        <s v="INTEGRAL DE MAQUINARIA &amp; TALLER SL"/>
        <s v="DARMOSOL C.B"/>
        <s v="SUCITESA SA"/>
        <s v="REMOLCS I PLANXISTERIA SAÑE SL"/>
        <s v="OTTO DIESEL"/>
        <s v="JUAN CHECA SOTO(MECANIZATS CATALANS 2FF)"/>
        <s v="MITHOS PUBLICIDAD SL"/>
        <s v="MADERAS DEL ALTO URGEL SA"/>
        <s v="CONTENUR SL"/>
        <s v="MON GASTRONOMIC"/>
        <s v="FERTILIZANTES CATALANES SL"/>
        <s v="INSTALACIONES CUBERO, S.A."/>
        <s v="KLEVER INNOVATIONS SL"/>
        <s v="APPLUS ITEUVE TECHNOLOGY SL"/>
        <s v="BASCULAS CORDERO SL"/>
        <s v="SETEMBRE"/>
        <s v="SULO IBERICA, S.A."/>
        <s v="PERE LLORENTS CALERO"/>
        <s v="PASMON INTEGRAL SLU"/>
        <s v="FCO HURTADO (TECNO DIAGNOSTIC SERVICE)"/>
        <s v="KLEER KIM SL"/>
        <s v="KRIPTON OIL SL"/>
        <s v="FUNDACIO PRIVADA SIGEA"/>
        <s v="PAU SERRABOU CLEMENTE ALLOZA"/>
        <s v="COMERCIAL INDUSTRIAS REUNIDAS SA"/>
        <s v="INTEROAD SL"/>
        <s v="OFIPRIX SL"/>
        <s v="SENDRA CRESPO, C.B."/>
        <s v="ENAUTO DIVISION TEC. LIMPIEZA SA (DTL)"/>
        <s v="MOTOS CERPA SL"/>
        <s v="COMERCIAL CONTEL SA"/>
        <s v="FORMULARIOS EUROPEOS S.A."/>
        <s v="CONSULTORIA ESTRATEGICA RECURSOS HUMANOS"/>
        <s v="V.I.EQUIP, SL"/>
        <s v="TECOLOGIC SYSTEMS SL"/>
        <s v="AIR TENA 2004 S.L."/>
        <s v="GESTION PLANO HORIZONTAL SLU"/>
        <s v="TRANSPORTES Y SERVICIOS MERIDA ESTEO SL"/>
        <s v="FLOWBIRD ESPAÑA SLU"/>
        <s v="INSNET SL"/>
        <s v="SOMINTEC SL"/>
        <s v="VALORIZA SERVICIOS MEDIOAMBIENTALES SA"/>
        <s v="CENTRO APLICACIONES METROLOGICAS SL"/>
        <s v="ANTONIO MESAS MARTINEZ"/>
        <s v="INTERSEAL SA"/>
        <s v="RECA HISPANIA SAU"/>
        <s v="AUTOPREU SL"/>
        <s v="MARTA CASASAYAS GUILERA"/>
        <s v="HERRERIA CERRAJERIA HERNANDEZ SL"/>
        <s v="STAR FOC (ANOIA SLU)"/>
        <s v="MONTSE LOPEZ ANDRES (PHONE MARKETING)"/>
        <s v="TORRES Y SAEZ DISTRIBUCION SA"/>
        <s v="ECA (ENTID. COLABORADORA ADMINISTRACION)"/>
        <s v="NORD EASY IBERICA SLU"/>
        <s v="TRANSPORTES SALVADOR GRUAS SL"/>
        <s v="AQUALOGY SOLUTIONS,SA (MUSA)"/>
        <s v="EIVISSA ASSOCIATS, S.C.C.L."/>
        <s v="C. HNOS. CODINA S.A."/>
        <s v="RECAMBIOS TURIA SL"/>
        <s v="AUTO DISTRIBUCION SL (IVECO)"/>
        <s v="SERGLOBERT HISPANIA SL"/>
        <s v="BUSINESS PEOPLE RESEARCH, S.L."/>
        <s v="CONSTRUCCIONES FELIPE JORDAN SL"/>
        <s v="ENTIDAD MAYA SL"/>
        <s v="SERVICELAND SL"/>
        <s v="SERGI MONREAL CALPE ( MOTO PUNT)"/>
        <s v="AREA METROPOLITANA AMB"/>
        <s v="AMELIA MOLINA BRAVO (ADA)"/>
        <s v="DAJUSA 2002 SL"/>
        <s v="DECATHLON ESPAÑA SAU"/>
        <s v="ADRIAN OSCAR ARNAO STELA"/>
        <s v="SQV ASSOCIATS SL"/>
        <s v="NORDVERT SL"/>
        <s v="GERARD ROSELL ENGINYERIA CONSULTORS SLP"/>
        <s v="AUTOESCUELA ZONA FRANCA SL"/>
        <s v="MIGUEL A FERNANDEZ GARCIA(SASTRERIA)"/>
        <s v="PROFESSIONAL GROUP CONVERSIA SLU"/>
        <s v="PROSEGUR SERVICIOS EFECTIVO ESPAÑA, SLU"/>
        <s v="MACROMER SL"/>
        <s v="OSCAR BANDERA MARISCAL"/>
        <s v="REPARACIONES Y VULCANIZADOS JDF, S.L."/>
        <s v="DESGUACE Y GRUAS PARIS SL"/>
        <s v="ITOS TECHNOLOGY SL"/>
        <s v="MANNOL LUBRICANTES SL"/>
        <s v="VESPA BALART SA"/>
        <s v="LIQUID NATURAL GAZ, S.L."/>
        <s v="SERVICIOS LIMPIEZA INTEGRALES 2014 SL"/>
        <s v="CONTENIDORS PUBLICS DE CATALUNYA SA"/>
        <s v="PLANTA INTERCOMARCAL RECICLATGR SA"/>
        <s v="ARIZONA 2001 SL"/>
        <s v="ARIDS CATALUNYA SA"/>
        <s v="CONSORCI ADMINISTRACIO OBERTA CATALUNYA"/>
        <s v="PLANTBOW BIOTEC SL"/>
        <s v="GIRALT URBANA &amp; INDUSTRIAL SL"/>
        <s v="MOSAICS CAPDEVILLA SA"/>
        <s v="INTIAM RUAI SL"/>
        <s v="LUBRICANTES RYALTA SL"/>
        <s v="CARLOS JUAN GUTIERREZ"/>
        <s v="SINGULAR ECOLOGIC SL"/>
        <s v="CRISTAL AUTO BARCINO SL"/>
        <s v="RAUL ROMERO NICOLAS"/>
        <s v="COMUNITT USUARIS AIGUES DE LA VALL BAIXA"/>
        <s v="RUDIGER GOTTWALD"/>
        <s v="MOBERMA CONSTRUCCIONS SL"/>
        <s v="ALQUILER SERVICIO MAQUINARIA AIRLESS SL"/>
        <s v="SERRALERIA METADA SLU"/>
        <s v="ABC CASTELLDEFELS SL"/>
        <s v="FOMENT DEL RECICLATGE SA"/>
        <s v="AQUI ENERGIA, S.L."/>
        <s v="GESCOFORM SL"/>
        <s v="FRANCISCO CUENCA MOLINA"/>
        <s v="CONSTRUCCIONES FERTRES SL"/>
        <s v="TRANSVALLAS ZAMORA SL"/>
        <s v="M.B.BENAVENT, SLU"/>
        <s v="INSTALACIONES FELS SL"/>
        <s v="FUNDACION CATALANA DEL ESPAI"/>
        <s v="PROMAR EDIFICIOS, S.L."/>
        <s v="GRUPO DOCEO SCP"/>
        <s v="VALORA PREVENCION SL"/>
        <s v="BETICO COMPRESORES SAU"/>
        <s v="RECAMBIOS AUTO DIESEL SA"/>
        <s v="PAVIMENTS RAYZA SL"/>
        <s v="MARCIL,SA"/>
        <s v="NOVATILU SLU"/>
        <s v="GRUAS MORAL SL"/>
        <s v="EQUIP DIESEL OIL SERVICE SL"/>
        <s v="ALEJANDRO PASCUAL CLARAMUNT"/>
        <s v="ASFALTOS BARCINO SL"/>
        <s v="DINAMIC VENDING SL"/>
        <s v="LAVOLA 1981  SA"/>
        <s v="SUMINISTROS PARA HOSTELERIA SL"/>
        <s v="COMPAÑIA FORESTAL DE SABADELL SL"/>
        <s v="ITOWALL SIGNALS &amp; BARRIERS SL"/>
        <s v="CERRAMIENTOS VADIA SL"/>
        <s v="INTERNATIONAL STORAGE &amp; REMOVAILS"/>
        <s v="FLUIDOS INDUSTRIALES Y DOMESTICOS SA"/>
        <s v="CENTROS COMERCIALES CARREFOUR SA"/>
        <s v="MASBEL"/>
        <s v="LA GUERRILLA COMUNICACIÓ SL"/>
        <s v="DESIDEDATUM DATA COMPANY SL"/>
        <s v="CASA GAY SA"/>
        <s v="VAGI DE GUST SLU"/>
        <s v="IOE SOPORTE E IMPEMENTACION SLU"/>
        <s v="EUROPEA SERVICIOS E HIGIENE SA"/>
        <s v="JUNGHEINRICH DE ESPAÑA SA"/>
        <s v="SENESANT 2000 S.L."/>
        <s v="EMPARK APARCAMIENTOS Y SERVICIOS SA"/>
        <s v="PITAGORA ADVANCED SLU"/>
        <s v="XARXA AMBIENTAL SCCL"/>
        <s v="PROJE PITAGORA SL"/>
      </sharedItems>
    </cacheField>
    <cacheField name="Mes" numFmtId="0">
      <sharedItems containsSemiMixedTypes="0" containsString="0" containsNumber="1" containsInteger="1" minValue="1" maxValue="12"/>
    </cacheField>
    <cacheField name="Trimestre" numFmtId="0">
      <sharedItems count="4">
        <s v="Trimestre 1"/>
        <s v="Trimestre 2"/>
        <s v="Trimestre 3"/>
        <s v="Trimestre 4"/>
      </sharedItems>
    </cacheField>
  </cacheFields>
  <extLst>
    <ext xmlns:x14="http://schemas.microsoft.com/office/spreadsheetml/2009/9/main" uri="{725AE2AE-9491-48be-B2B4-4EB974FC3084}">
      <x14:pivotCacheDefinition pivotCacheId="33987784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9">
  <r>
    <s v="3274 - VODAFONE ESPAÑA, SAU"/>
    <x v="0"/>
    <m/>
    <d v="2018-01-01T00:00:00"/>
    <n v="893.56"/>
    <n v="174.17"/>
    <m/>
    <m/>
    <n v="1067.73"/>
    <x v="0"/>
    <x v="0"/>
    <n v="1"/>
    <x v="0"/>
  </r>
  <r>
    <s v="3474 - ZARDOYA OTIS, S.A."/>
    <x v="1"/>
    <m/>
    <d v="2018-01-01T00:00:00"/>
    <n v="440.91"/>
    <n v="92.59"/>
    <m/>
    <m/>
    <n v="533.5"/>
    <x v="1"/>
    <x v="1"/>
    <n v="1"/>
    <x v="0"/>
  </r>
  <r>
    <s v="3781 - TELEFONICA MOVILES ESPAÑA, S.A."/>
    <x v="2"/>
    <m/>
    <d v="2018-01-01T00:00:00"/>
    <n v="113.74"/>
    <n v="23.88"/>
    <m/>
    <m/>
    <n v="137.62"/>
    <x v="2"/>
    <x v="2"/>
    <n v="1"/>
    <x v="0"/>
  </r>
  <r>
    <s v="3892 - PRECISION CONSULTING SL"/>
    <x v="3"/>
    <m/>
    <d v="2018-01-01T00:00:00"/>
    <n v="440"/>
    <n v="92.4"/>
    <m/>
    <m/>
    <n v="532.4"/>
    <x v="3"/>
    <x v="3"/>
    <n v="1"/>
    <x v="0"/>
  </r>
  <r>
    <s v="3892 - PRECISION CONSULTING SL"/>
    <x v="4"/>
    <m/>
    <d v="2018-01-01T00:00:00"/>
    <n v="195"/>
    <n v="40.950000000000003"/>
    <m/>
    <m/>
    <n v="235.95"/>
    <x v="3"/>
    <x v="3"/>
    <n v="1"/>
    <x v="0"/>
  </r>
  <r>
    <s v="3892 - PRECISION CONSULTING SL"/>
    <x v="5"/>
    <m/>
    <d v="2018-01-01T00:00:00"/>
    <n v="560"/>
    <n v="117.6"/>
    <m/>
    <m/>
    <n v="677.6"/>
    <x v="3"/>
    <x v="3"/>
    <n v="1"/>
    <x v="0"/>
  </r>
  <r>
    <s v="4022 - LOOMIS SPAIN, S.A."/>
    <x v="6"/>
    <m/>
    <d v="2018-01-01T00:00:00"/>
    <n v="688.67"/>
    <n v="144.62"/>
    <m/>
    <m/>
    <n v="833.29"/>
    <x v="4"/>
    <x v="4"/>
    <n v="1"/>
    <x v="0"/>
  </r>
  <r>
    <s v="4075 - DULECENTRE SA"/>
    <x v="7"/>
    <m/>
    <d v="2018-01-01T00:00:00"/>
    <n v="176"/>
    <n v="36.96"/>
    <m/>
    <m/>
    <n v="212.96"/>
    <x v="5"/>
    <x v="5"/>
    <n v="1"/>
    <x v="0"/>
  </r>
  <r>
    <s v="4101 - MANANTIAL DE SALUD, S.L.U."/>
    <x v="8"/>
    <m/>
    <d v="2018-01-01T00:00:00"/>
    <n v="35.56"/>
    <n v="3.56"/>
    <m/>
    <m/>
    <n v="39.119999999999997"/>
    <x v="6"/>
    <x v="6"/>
    <n v="1"/>
    <x v="0"/>
  </r>
  <r>
    <s v="4109 - SAFETY-KLEEN ESPAÑA SA"/>
    <x v="9"/>
    <m/>
    <d v="2018-01-01T00:00:00"/>
    <n v="374.47"/>
    <n v="78.64"/>
    <m/>
    <m/>
    <n v="453.11"/>
    <x v="7"/>
    <x v="7"/>
    <n v="1"/>
    <x v="0"/>
  </r>
  <r>
    <s v="4181 - ALQUIBALAT SL"/>
    <x v="10"/>
    <m/>
    <d v="2018-01-01T00:00:00"/>
    <n v="75.5"/>
    <n v="15.86"/>
    <m/>
    <m/>
    <n v="91.36"/>
    <x v="8"/>
    <x v="8"/>
    <n v="1"/>
    <x v="0"/>
  </r>
  <r>
    <s v="4212 - MOTO 86, S.A."/>
    <x v="11"/>
    <m/>
    <d v="2018-01-01T00:00:00"/>
    <n v="545.52"/>
    <n v="114.56"/>
    <m/>
    <m/>
    <n v="660.08"/>
    <x v="9"/>
    <x v="9"/>
    <n v="1"/>
    <x v="0"/>
  </r>
  <r>
    <s v="4066 - PICH Y ASOCIADOS, S.L.P."/>
    <x v="12"/>
    <m/>
    <d v="2018-01-02T00:00:00"/>
    <n v="2100"/>
    <n v="441"/>
    <m/>
    <m/>
    <n v="2541"/>
    <x v="10"/>
    <x v="10"/>
    <n v="1"/>
    <x v="0"/>
  </r>
  <r>
    <s v="4066 - PICH Y ASOCIADOS, S.L.P."/>
    <x v="13"/>
    <m/>
    <d v="2018-01-02T00:00:00"/>
    <n v="380"/>
    <n v="79.8"/>
    <m/>
    <m/>
    <n v="459.8"/>
    <x v="11"/>
    <x v="10"/>
    <n v="1"/>
    <x v="0"/>
  </r>
  <r>
    <s v="4146 - NORTHGATE ESPAÑA RENTING FLEXIBLE SAU"/>
    <x v="14"/>
    <s v="*A*"/>
    <d v="2018-01-02T00:00:00"/>
    <n v="-65.98"/>
    <n v="-13.86"/>
    <m/>
    <m/>
    <n v="-79.84"/>
    <x v="12"/>
    <x v="11"/>
    <n v="1"/>
    <x v="0"/>
  </r>
  <r>
    <s v="4146 - NORTHGATE ESPAÑA RENTING FLEXIBLE SAU"/>
    <x v="15"/>
    <s v="*A*"/>
    <d v="2018-01-02T00:00:00"/>
    <n v="-41.04"/>
    <n v="-8.6199999999999992"/>
    <m/>
    <m/>
    <n v="-49.66"/>
    <x v="12"/>
    <x v="11"/>
    <n v="1"/>
    <x v="0"/>
  </r>
  <r>
    <s v="3186 - SHEBEL CONSULTORIA Y SERVICIOS, S.L.U."/>
    <x v="16"/>
    <m/>
    <d v="2018-01-03T00:00:00"/>
    <n v="235.1"/>
    <n v="49.37"/>
    <m/>
    <m/>
    <n v="284.47000000000003"/>
    <x v="3"/>
    <x v="12"/>
    <n v="1"/>
    <x v="0"/>
  </r>
  <r>
    <s v="4046 - HERMAGA 2016,SL"/>
    <x v="17"/>
    <m/>
    <d v="2018-01-03T00:00:00"/>
    <n v="2101"/>
    <n v="441.21"/>
    <m/>
    <m/>
    <n v="2542.21"/>
    <x v="13"/>
    <x v="13"/>
    <n v="1"/>
    <x v="0"/>
  </r>
  <r>
    <s v="4076 - IBERDROLA CLIENTES, S.A.U"/>
    <x v="18"/>
    <m/>
    <d v="2018-01-03T00:00:00"/>
    <n v="1083.8499999999999"/>
    <n v="227.61"/>
    <m/>
    <m/>
    <n v="1311.46"/>
    <x v="14"/>
    <x v="14"/>
    <n v="1"/>
    <x v="0"/>
  </r>
  <r>
    <s v="3943 - ENDESA ENERGIA XXI, S.L."/>
    <x v="19"/>
    <m/>
    <d v="2018-01-04T00:00:00"/>
    <n v="7.7"/>
    <n v="1.62"/>
    <m/>
    <m/>
    <n v="9.32"/>
    <x v="15"/>
    <x v="15"/>
    <n v="1"/>
    <x v="0"/>
  </r>
  <r>
    <s v="3943 - ENDESA ENERGIA XXI, S.L."/>
    <x v="20"/>
    <m/>
    <d v="2018-01-04T00:00:00"/>
    <n v="90.38"/>
    <n v="18.98"/>
    <m/>
    <m/>
    <n v="109.36"/>
    <x v="16"/>
    <x v="15"/>
    <n v="1"/>
    <x v="0"/>
  </r>
  <r>
    <s v="3943 - ENDESA ENERGIA XXI, S.L."/>
    <x v="21"/>
    <m/>
    <d v="2018-01-04T00:00:00"/>
    <n v="98.07"/>
    <n v="20.59"/>
    <m/>
    <m/>
    <n v="118.66"/>
    <x v="17"/>
    <x v="15"/>
    <n v="1"/>
    <x v="0"/>
  </r>
  <r>
    <s v="4028 - ROTAGRAMA, S.A."/>
    <x v="22"/>
    <m/>
    <d v="2018-01-05T00:00:00"/>
    <n v="624"/>
    <n v="131.04"/>
    <m/>
    <m/>
    <n v="755.04"/>
    <x v="18"/>
    <x v="16"/>
    <n v="1"/>
    <x v="0"/>
  </r>
  <r>
    <s v="4135 - PRODUCTOS TAMOSA SA"/>
    <x v="23"/>
    <m/>
    <d v="2018-01-05T00:00:00"/>
    <n v="140.19999999999999"/>
    <n v="29.44"/>
    <m/>
    <m/>
    <n v="169.64"/>
    <x v="5"/>
    <x v="17"/>
    <n v="1"/>
    <x v="0"/>
  </r>
  <r>
    <s v="3274 - VODAFONE ESPAÑA, SAU"/>
    <x v="24"/>
    <m/>
    <d v="2018-01-08T00:00:00"/>
    <n v="270.74"/>
    <n v="53.54"/>
    <m/>
    <m/>
    <n v="324.27999999999997"/>
    <x v="19"/>
    <x v="0"/>
    <n v="1"/>
    <x v="0"/>
  </r>
  <r>
    <s v="4089 - ROS ROCA SAU"/>
    <x v="25"/>
    <m/>
    <d v="2018-01-08T00:00:00"/>
    <n v="1258.29"/>
    <n v="264.24"/>
    <m/>
    <m/>
    <n v="1522.53"/>
    <x v="5"/>
    <x v="18"/>
    <n v="1"/>
    <x v="0"/>
  </r>
  <r>
    <s v="4159 - BOX WEDL SL"/>
    <x v="26"/>
    <m/>
    <d v="2018-01-08T00:00:00"/>
    <n v="2296.0500000000002"/>
    <n v="482.17"/>
    <m/>
    <m/>
    <n v="2778.22"/>
    <x v="5"/>
    <x v="19"/>
    <n v="1"/>
    <x v="0"/>
  </r>
  <r>
    <s v="4172 - INTERTRONIC INTERNACIONAL SL"/>
    <x v="27"/>
    <m/>
    <d v="2018-01-08T00:00:00"/>
    <n v="145"/>
    <n v="30.45"/>
    <m/>
    <m/>
    <n v="175.45"/>
    <x v="5"/>
    <x v="20"/>
    <n v="1"/>
    <x v="0"/>
  </r>
  <r>
    <s v="4089 - ROS ROCA SAU"/>
    <x v="28"/>
    <m/>
    <d v="2018-01-09T00:00:00"/>
    <n v="77.150000000000006"/>
    <n v="16.2"/>
    <m/>
    <m/>
    <n v="93.35"/>
    <x v="5"/>
    <x v="18"/>
    <n v="1"/>
    <x v="0"/>
  </r>
  <r>
    <s v="3914 - SERVEIS REUNITS SA"/>
    <x v="29"/>
    <m/>
    <d v="2018-01-10T00:00:00"/>
    <n v="10000"/>
    <n v="2100"/>
    <m/>
    <m/>
    <n v="12100"/>
    <x v="20"/>
    <x v="21"/>
    <n v="1"/>
    <x v="0"/>
  </r>
  <r>
    <s v="3943 - ENDESA ENERGIA XXI, S.L."/>
    <x v="30"/>
    <m/>
    <d v="2018-01-10T00:00:00"/>
    <n v="135.15"/>
    <n v="28.38"/>
    <m/>
    <m/>
    <n v="163.53"/>
    <x v="21"/>
    <x v="15"/>
    <n v="1"/>
    <x v="0"/>
  </r>
  <r>
    <s v="4103 - QUIMICA FACIL SL"/>
    <x v="31"/>
    <m/>
    <d v="2018-01-10T00:00:00"/>
    <n v="353.25"/>
    <n v="74.180000000000007"/>
    <m/>
    <m/>
    <n v="427.43"/>
    <x v="5"/>
    <x v="22"/>
    <n v="1"/>
    <x v="0"/>
  </r>
  <r>
    <s v="4014 - AIGUES DE BARCELONA ,S.A."/>
    <x v="32"/>
    <m/>
    <d v="2018-01-11T00:00:00"/>
    <n v="67.7"/>
    <n v="3.64"/>
    <m/>
    <m/>
    <n v="71.34"/>
    <x v="22"/>
    <x v="23"/>
    <n v="1"/>
    <x v="0"/>
  </r>
  <r>
    <s v="4066 - PICH Y ASOCIADOS, S.L.P."/>
    <x v="33"/>
    <m/>
    <d v="2018-01-11T00:00:00"/>
    <n v="180"/>
    <n v="37.799999999999997"/>
    <m/>
    <m/>
    <n v="217.8"/>
    <x v="23"/>
    <x v="10"/>
    <n v="1"/>
    <x v="0"/>
  </r>
  <r>
    <s v="4089 - ROS ROCA SAU"/>
    <x v="34"/>
    <m/>
    <d v="2018-01-11T00:00:00"/>
    <n v="39.880000000000003"/>
    <n v="8.3699999999999992"/>
    <m/>
    <m/>
    <n v="48.25"/>
    <x v="5"/>
    <x v="18"/>
    <n v="1"/>
    <x v="0"/>
  </r>
  <r>
    <s v="4158 - TALLERES LLIÇA, S.L."/>
    <x v="35"/>
    <m/>
    <d v="2018-01-11T00:00:00"/>
    <n v="133.53"/>
    <n v="28.04"/>
    <m/>
    <m/>
    <n v="161.57"/>
    <x v="9"/>
    <x v="24"/>
    <n v="1"/>
    <x v="0"/>
  </r>
  <r>
    <s v="4216 - GESTORIA DEL VALLES SLP"/>
    <x v="36"/>
    <m/>
    <d v="2018-01-11T00:00:00"/>
    <n v="137.97"/>
    <n v="17.63"/>
    <m/>
    <m/>
    <n v="155.6"/>
    <x v="24"/>
    <x v="25"/>
    <n v="1"/>
    <x v="0"/>
  </r>
  <r>
    <s v="3089 - COL.LEGI ARQUITECTES (*)"/>
    <x v="37"/>
    <m/>
    <d v="2018-01-12T00:00:00"/>
    <n v="2438.48"/>
    <n v="512.08000000000004"/>
    <m/>
    <m/>
    <n v="2950.56"/>
    <x v="25"/>
    <x v="26"/>
    <n v="1"/>
    <x v="0"/>
  </r>
  <r>
    <s v="3892 - PRECISION CONSULTING SL"/>
    <x v="38"/>
    <m/>
    <d v="2018-01-12T00:00:00"/>
    <n v="195"/>
    <n v="40.950000000000003"/>
    <m/>
    <m/>
    <n v="235.95"/>
    <x v="3"/>
    <x v="3"/>
    <n v="1"/>
    <x v="0"/>
  </r>
  <r>
    <s v="3964 - SISTEMES DE SEGURETAT J.LIMA,SL"/>
    <x v="39"/>
    <m/>
    <d v="2018-01-12T00:00:00"/>
    <n v="409.84"/>
    <n v="86.07"/>
    <m/>
    <m/>
    <n v="495.91"/>
    <x v="26"/>
    <x v="27"/>
    <n v="1"/>
    <x v="0"/>
  </r>
  <r>
    <s v="4014 - AIGUES DE BARCELONA ,S.A."/>
    <x v="40"/>
    <m/>
    <d v="2018-01-12T00:00:00"/>
    <n v="110.74"/>
    <n v="7.94"/>
    <m/>
    <m/>
    <n v="118.68"/>
    <x v="27"/>
    <x v="23"/>
    <n v="1"/>
    <x v="0"/>
  </r>
  <r>
    <s v="4076 - IBERDROLA CLIENTES, S.A.U"/>
    <x v="29"/>
    <m/>
    <d v="2018-01-12T00:00:00"/>
    <n v="915.56"/>
    <n v="192.27"/>
    <m/>
    <m/>
    <n v="1107.83"/>
    <x v="28"/>
    <x v="14"/>
    <n v="1"/>
    <x v="0"/>
  </r>
  <r>
    <s v="4215 - SEBASTIAN ROMERA PITALUA(TAPICERIA )"/>
    <x v="41"/>
    <m/>
    <d v="2018-01-12T00:00:00"/>
    <n v="139"/>
    <n v="29.19"/>
    <m/>
    <m/>
    <n v="168.19"/>
    <x v="29"/>
    <x v="28"/>
    <n v="1"/>
    <x v="0"/>
  </r>
  <r>
    <s v="4220 - ISIDRO TORRAS SL"/>
    <x v="42"/>
    <m/>
    <d v="2018-01-12T00:00:00"/>
    <n v="1186.4000000000001"/>
    <n v="249.14"/>
    <m/>
    <m/>
    <n v="1435.54"/>
    <x v="5"/>
    <x v="29"/>
    <n v="1"/>
    <x v="0"/>
  </r>
  <r>
    <s v="3994 - ANA MARIA TORRES MACIAS"/>
    <x v="43"/>
    <m/>
    <d v="2018-01-15T00:00:00"/>
    <n v="3795"/>
    <n v="796.95"/>
    <m/>
    <m/>
    <n v="4591.95"/>
    <x v="30"/>
    <x v="30"/>
    <n v="1"/>
    <x v="0"/>
  </r>
  <r>
    <s v="4071 - SOCIEDAD CATALANA DE PETROLIS, S.A."/>
    <x v="44"/>
    <m/>
    <d v="2018-01-15T00:00:00"/>
    <n v="9451.94"/>
    <n v="1984.91"/>
    <m/>
    <m/>
    <n v="11436.85"/>
    <x v="31"/>
    <x v="31"/>
    <n v="1"/>
    <x v="0"/>
  </r>
  <r>
    <s v="4091 - GRAU, MAQUINARIA I SERVEI INTEGRAL, S.A."/>
    <x v="45"/>
    <m/>
    <d v="2018-01-15T00:00:00"/>
    <n v="164.3"/>
    <n v="34.5"/>
    <m/>
    <m/>
    <n v="198.8"/>
    <x v="5"/>
    <x v="32"/>
    <n v="1"/>
    <x v="0"/>
  </r>
  <r>
    <s v="4091 - GRAU, MAQUINARIA I SERVEI INTEGRAL, S.A."/>
    <x v="46"/>
    <m/>
    <d v="2018-01-15T00:00:00"/>
    <n v="105.21"/>
    <n v="22.09"/>
    <m/>
    <m/>
    <n v="127.3"/>
    <x v="5"/>
    <x v="32"/>
    <n v="1"/>
    <x v="0"/>
  </r>
  <r>
    <s v="4091 - GRAU, MAQUINARIA I SERVEI INTEGRAL, S.A."/>
    <x v="47"/>
    <m/>
    <d v="2018-01-15T00:00:00"/>
    <n v="118.1"/>
    <n v="24.8"/>
    <m/>
    <m/>
    <n v="142.9"/>
    <x v="9"/>
    <x v="32"/>
    <n v="1"/>
    <x v="0"/>
  </r>
  <r>
    <s v="4094 - RECANVIS BRUGUES MOTOR, S.L."/>
    <x v="48"/>
    <m/>
    <d v="2018-01-15T00:00:00"/>
    <n v="46.86"/>
    <n v="9.84"/>
    <m/>
    <m/>
    <n v="56.7"/>
    <x v="5"/>
    <x v="33"/>
    <n v="1"/>
    <x v="0"/>
  </r>
  <r>
    <s v="4099 - NEUMATICOS SOLEDAD, S.L."/>
    <x v="49"/>
    <m/>
    <d v="2018-01-15T00:00:00"/>
    <n v="376.93"/>
    <n v="79.16"/>
    <m/>
    <m/>
    <n v="456.09"/>
    <x v="9"/>
    <x v="34"/>
    <n v="1"/>
    <x v="0"/>
  </r>
  <r>
    <s v="4101 - MANANTIAL DE SALUD, S.L.U."/>
    <x v="50"/>
    <m/>
    <d v="2018-01-15T00:00:00"/>
    <n v="35.56"/>
    <n v="3.56"/>
    <m/>
    <m/>
    <n v="39.119999999999997"/>
    <x v="6"/>
    <x v="6"/>
    <n v="1"/>
    <x v="0"/>
  </r>
  <r>
    <s v="4102 - ESTABLECIMIENTOS COLL, SA"/>
    <x v="51"/>
    <m/>
    <d v="2018-01-15T00:00:00"/>
    <n v="788.18"/>
    <n v="165.52"/>
    <m/>
    <m/>
    <n v="953.7"/>
    <x v="5"/>
    <x v="35"/>
    <n v="1"/>
    <x v="0"/>
  </r>
  <r>
    <s v="3274 - VODAFONE ESPAÑA, SAU"/>
    <x v="52"/>
    <m/>
    <d v="2018-01-16T00:00:00"/>
    <n v="211"/>
    <n v="44.31"/>
    <m/>
    <m/>
    <n v="255.31"/>
    <x v="32"/>
    <x v="0"/>
    <n v="1"/>
    <x v="0"/>
  </r>
  <r>
    <s v="4178 - TRASEMISA ADBLUE SL"/>
    <x v="53"/>
    <m/>
    <d v="2018-01-16T00:00:00"/>
    <n v="258.18"/>
    <n v="54.22"/>
    <m/>
    <m/>
    <n v="312.39999999999998"/>
    <x v="5"/>
    <x v="36"/>
    <n v="1"/>
    <x v="0"/>
  </r>
  <r>
    <s v="4089 - ROS ROCA SAU"/>
    <x v="54"/>
    <m/>
    <d v="2018-01-17T00:00:00"/>
    <n v="405.03"/>
    <n v="85.06"/>
    <m/>
    <m/>
    <n v="490.09"/>
    <x v="5"/>
    <x v="18"/>
    <n v="1"/>
    <x v="0"/>
  </r>
  <r>
    <s v="4092 - RAINS CONTROL DE PLAGAS SL"/>
    <x v="55"/>
    <m/>
    <d v="2018-01-17T00:00:00"/>
    <n v="69.2"/>
    <n v="14.53"/>
    <m/>
    <m/>
    <n v="83.73"/>
    <x v="33"/>
    <x v="37"/>
    <n v="1"/>
    <x v="0"/>
  </r>
  <r>
    <s v="3274 - VODAFONE ESPAÑA, SAU"/>
    <x v="56"/>
    <m/>
    <d v="2018-01-18T00:00:00"/>
    <n v="211"/>
    <n v="44.31"/>
    <m/>
    <m/>
    <n v="255.31"/>
    <x v="32"/>
    <x v="0"/>
    <n v="1"/>
    <x v="0"/>
  </r>
  <r>
    <s v="4158 - TALLERES LLIÇA, S.L."/>
    <x v="57"/>
    <m/>
    <d v="2018-01-18T00:00:00"/>
    <n v="930"/>
    <n v="195.3"/>
    <m/>
    <m/>
    <n v="1125.3"/>
    <x v="9"/>
    <x v="24"/>
    <n v="1"/>
    <x v="0"/>
  </r>
  <r>
    <s v="2979 - TELEFONICA DE ESPAÑA, S.A.U."/>
    <x v="58"/>
    <m/>
    <d v="2018-01-19T00:00:00"/>
    <n v="169.13"/>
    <n v="35.51"/>
    <m/>
    <m/>
    <n v="204.64"/>
    <x v="34"/>
    <x v="38"/>
    <n v="1"/>
    <x v="0"/>
  </r>
  <r>
    <s v="2979 - TELEFONICA DE ESPAÑA, S.A.U."/>
    <x v="59"/>
    <m/>
    <d v="2018-01-19T00:00:00"/>
    <n v="18.03"/>
    <n v="3.78"/>
    <m/>
    <m/>
    <n v="21.81"/>
    <x v="35"/>
    <x v="38"/>
    <n v="1"/>
    <x v="0"/>
  </r>
  <r>
    <s v="2979 - TELEFONICA DE ESPAÑA, S.A.U."/>
    <x v="60"/>
    <m/>
    <d v="2018-01-19T00:00:00"/>
    <n v="34.56"/>
    <n v="7.26"/>
    <m/>
    <m/>
    <n v="41.82"/>
    <x v="36"/>
    <x v="38"/>
    <n v="1"/>
    <x v="0"/>
  </r>
  <r>
    <s v="2979 - TELEFONICA DE ESPAÑA, S.A.U."/>
    <x v="61"/>
    <m/>
    <d v="2018-01-19T00:00:00"/>
    <n v="137.47"/>
    <n v="28.87"/>
    <m/>
    <m/>
    <n v="166.34"/>
    <x v="37"/>
    <x v="38"/>
    <n v="1"/>
    <x v="0"/>
  </r>
  <r>
    <s v="2979 - TELEFONICA DE ESPAÑA, S.A.U."/>
    <x v="62"/>
    <m/>
    <d v="2018-01-19T00:00:00"/>
    <n v="11.98"/>
    <n v="2.52"/>
    <m/>
    <m/>
    <n v="14.5"/>
    <x v="38"/>
    <x v="38"/>
    <n v="1"/>
    <x v="0"/>
  </r>
  <r>
    <s v="2979 - TELEFONICA DE ESPAÑA, S.A.U."/>
    <x v="63"/>
    <m/>
    <d v="2018-01-19T00:00:00"/>
    <n v="8.3699999999999992"/>
    <n v="1.76"/>
    <m/>
    <m/>
    <n v="10.130000000000001"/>
    <x v="39"/>
    <x v="38"/>
    <n v="1"/>
    <x v="0"/>
  </r>
  <r>
    <s v="2979 - TELEFONICA DE ESPAÑA, S.A.U."/>
    <x v="64"/>
    <m/>
    <d v="2018-01-19T00:00:00"/>
    <n v="20.51"/>
    <n v="4.3099999999999996"/>
    <m/>
    <m/>
    <n v="24.82"/>
    <x v="40"/>
    <x v="38"/>
    <n v="1"/>
    <x v="0"/>
  </r>
  <r>
    <s v="2979 - TELEFONICA DE ESPAÑA, S.A.U."/>
    <x v="65"/>
    <m/>
    <d v="2018-01-19T00:00:00"/>
    <n v="28.99"/>
    <n v="6.09"/>
    <m/>
    <m/>
    <n v="35.08"/>
    <x v="41"/>
    <x v="38"/>
    <n v="1"/>
    <x v="0"/>
  </r>
  <r>
    <s v="2979 - TELEFONICA DE ESPAÑA, S.A.U."/>
    <x v="66"/>
    <m/>
    <d v="2018-01-19T00:00:00"/>
    <n v="17.75"/>
    <n v="3.73"/>
    <m/>
    <m/>
    <n v="21.48"/>
    <x v="42"/>
    <x v="38"/>
    <n v="1"/>
    <x v="0"/>
  </r>
  <r>
    <s v="4046 - HERMAGA 2016,SL"/>
    <x v="67"/>
    <m/>
    <d v="2018-01-19T00:00:00"/>
    <n v="28"/>
    <n v="5.88"/>
    <m/>
    <m/>
    <n v="33.880000000000003"/>
    <x v="30"/>
    <x v="13"/>
    <n v="1"/>
    <x v="0"/>
  </r>
  <r>
    <s v="4096 - RENAULT TRUCK CENTER SAU"/>
    <x v="68"/>
    <m/>
    <d v="2018-01-19T00:00:00"/>
    <n v="38.520000000000003"/>
    <n v="8.09"/>
    <m/>
    <m/>
    <n v="46.61"/>
    <x v="9"/>
    <x v="39"/>
    <n v="1"/>
    <x v="0"/>
  </r>
  <r>
    <s v="4078 - FERROS BRUGUES, S.A."/>
    <x v="69"/>
    <m/>
    <d v="2018-01-20T00:00:00"/>
    <n v="37.43"/>
    <n v="7.81"/>
    <m/>
    <m/>
    <n v="45.24"/>
    <x v="5"/>
    <x v="40"/>
    <n v="1"/>
    <x v="0"/>
  </r>
  <r>
    <s v="4126 - JUAN RAMON MARIN GARCIA, C.B."/>
    <x v="70"/>
    <m/>
    <d v="2018-01-21T00:00:00"/>
    <n v="745.3"/>
    <n v="156.51"/>
    <m/>
    <m/>
    <n v="901.81"/>
    <x v="43"/>
    <x v="41"/>
    <n v="1"/>
    <x v="0"/>
  </r>
  <r>
    <s v="4046 - HERMAGA 2016,SL"/>
    <x v="71"/>
    <m/>
    <d v="2018-01-22T00:00:00"/>
    <n v="836.1"/>
    <n v="175.58"/>
    <m/>
    <m/>
    <n v="1011.68"/>
    <x v="30"/>
    <x v="13"/>
    <n v="1"/>
    <x v="0"/>
  </r>
  <r>
    <s v="4046 - HERMAGA 2016,SL"/>
    <x v="72"/>
    <m/>
    <d v="2018-01-22T00:00:00"/>
    <n v="56"/>
    <n v="11.76"/>
    <m/>
    <m/>
    <n v="67.760000000000005"/>
    <x v="44"/>
    <x v="13"/>
    <n v="1"/>
    <x v="0"/>
  </r>
  <r>
    <s v="4085 - SICAL SL"/>
    <x v="73"/>
    <m/>
    <d v="2018-01-22T00:00:00"/>
    <n v="216.21"/>
    <n v="45.4"/>
    <m/>
    <m/>
    <n v="261.61"/>
    <x v="5"/>
    <x v="42"/>
    <n v="1"/>
    <x v="0"/>
  </r>
  <r>
    <s v="4218 - IMPERFECT"/>
    <x v="74"/>
    <m/>
    <d v="2018-01-22T00:00:00"/>
    <n v="2219.1999999999998"/>
    <n v="221.92"/>
    <m/>
    <m/>
    <n v="2441.12"/>
    <x v="45"/>
    <x v="43"/>
    <n v="1"/>
    <x v="0"/>
  </r>
  <r>
    <s v="3964 - SISTEMES DE SEGURETAT J.LIMA,SL"/>
    <x v="75"/>
    <m/>
    <d v="2018-01-23T00:00:00"/>
    <n v="504"/>
    <n v="105.84"/>
    <m/>
    <m/>
    <n v="609.84"/>
    <x v="46"/>
    <x v="27"/>
    <n v="1"/>
    <x v="0"/>
  </r>
  <r>
    <s v="4014 - AIGUES DE BARCELONA ,S.A."/>
    <x v="76"/>
    <m/>
    <d v="2018-01-23T00:00:00"/>
    <n v="70.489999999999995"/>
    <n v="3.92"/>
    <m/>
    <m/>
    <n v="74.41"/>
    <x v="47"/>
    <x v="23"/>
    <n v="1"/>
    <x v="0"/>
  </r>
  <r>
    <s v="4014 - AIGUES DE BARCELONA ,S.A."/>
    <x v="77"/>
    <m/>
    <d v="2018-01-23T00:00:00"/>
    <n v="66.86"/>
    <n v="3.55"/>
    <m/>
    <m/>
    <n v="70.41"/>
    <x v="48"/>
    <x v="23"/>
    <n v="1"/>
    <x v="0"/>
  </r>
  <r>
    <s v="4014 - AIGUES DE BARCELONA ,S.A."/>
    <x v="78"/>
    <m/>
    <d v="2018-01-23T00:00:00"/>
    <n v="79.81"/>
    <n v="3.28"/>
    <m/>
    <m/>
    <n v="83.09"/>
    <x v="49"/>
    <x v="23"/>
    <n v="1"/>
    <x v="0"/>
  </r>
  <r>
    <s v="4014 - AIGUES DE BARCELONA ,S.A."/>
    <x v="79"/>
    <m/>
    <d v="2018-01-23T00:00:00"/>
    <n v="84.35"/>
    <n v="3.73"/>
    <m/>
    <m/>
    <n v="88.08"/>
    <x v="50"/>
    <x v="23"/>
    <n v="1"/>
    <x v="0"/>
  </r>
  <r>
    <s v="4170 - SERGIO JODAR GIL"/>
    <x v="80"/>
    <m/>
    <d v="2018-01-23T00:00:00"/>
    <n v="1349"/>
    <n v="283.29000000000002"/>
    <m/>
    <m/>
    <n v="1632.29"/>
    <x v="51"/>
    <x v="44"/>
    <n v="1"/>
    <x v="0"/>
  </r>
  <r>
    <s v="4170 - SERGIO JODAR GIL"/>
    <x v="81"/>
    <m/>
    <d v="2018-01-23T00:00:00"/>
    <n v="900"/>
    <n v="189"/>
    <m/>
    <m/>
    <n v="1089"/>
    <x v="52"/>
    <x v="44"/>
    <n v="1"/>
    <x v="0"/>
  </r>
  <r>
    <s v="4217 - DOÑATE ARQUITECTES ASSOCIATS SLP"/>
    <x v="82"/>
    <m/>
    <d v="2018-01-23T00:00:00"/>
    <n v="1795.8"/>
    <n v="13.96"/>
    <m/>
    <m/>
    <n v="1809.76"/>
    <x v="25"/>
    <x v="45"/>
    <n v="1"/>
    <x v="0"/>
  </r>
  <r>
    <s v="4219 - PLX COATS 14 SL"/>
    <x v="83"/>
    <m/>
    <d v="2018-01-24T00:00:00"/>
    <n v="132"/>
    <n v="27.72"/>
    <m/>
    <m/>
    <n v="159.72"/>
    <x v="5"/>
    <x v="46"/>
    <n v="1"/>
    <x v="0"/>
  </r>
  <r>
    <s v="4109 - SAFETY-KLEEN ESPAÑA SA"/>
    <x v="84"/>
    <m/>
    <d v="2018-01-25T00:00:00"/>
    <n v="398.32"/>
    <n v="83.65"/>
    <m/>
    <m/>
    <n v="481.97"/>
    <x v="7"/>
    <x v="7"/>
    <n v="1"/>
    <x v="0"/>
  </r>
  <r>
    <s v="4138 - DANIEL MARTINEZ JIMENEZ (ARTBIKE)"/>
    <x v="85"/>
    <m/>
    <d v="2018-01-25T00:00:00"/>
    <n v="188.12"/>
    <n v="39.5"/>
    <m/>
    <m/>
    <n v="227.62"/>
    <x v="9"/>
    <x v="47"/>
    <n v="1"/>
    <x v="0"/>
  </r>
  <r>
    <s v="4156 - CAYVOL COMERCIAL, SL"/>
    <x v="86"/>
    <m/>
    <d v="2018-01-25T00:00:00"/>
    <n v="14913"/>
    <n v="3131.73"/>
    <m/>
    <m/>
    <n v="18044.73"/>
    <x v="53"/>
    <x v="48"/>
    <n v="1"/>
    <x v="0"/>
  </r>
  <r>
    <s v="4220 - ISIDRO TORRAS SL"/>
    <x v="87"/>
    <m/>
    <d v="2018-01-26T00:00:00"/>
    <n v="688.96"/>
    <n v="144.69"/>
    <m/>
    <m/>
    <n v="833.65"/>
    <x v="5"/>
    <x v="29"/>
    <n v="1"/>
    <x v="0"/>
  </r>
  <r>
    <s v="4071 - SOCIEDAD CATALANA DE PETROLIS, S.A."/>
    <x v="88"/>
    <m/>
    <d v="2018-01-27T00:00:00"/>
    <n v="8331.5"/>
    <n v="1749.62"/>
    <m/>
    <m/>
    <n v="10081.120000000001"/>
    <x v="31"/>
    <x v="31"/>
    <n v="1"/>
    <x v="0"/>
  </r>
  <r>
    <s v="3912 - ENDESA ENERGIA,SAU"/>
    <x v="89"/>
    <m/>
    <d v="2018-01-29T00:00:00"/>
    <n v="618.96"/>
    <n v="129.97999999999999"/>
    <m/>
    <m/>
    <n v="748.94"/>
    <x v="54"/>
    <x v="49"/>
    <n v="1"/>
    <x v="0"/>
  </r>
  <r>
    <s v="3912 - ENDESA ENERGIA,SAU"/>
    <x v="90"/>
    <m/>
    <d v="2018-01-29T00:00:00"/>
    <n v="370.63"/>
    <n v="77.83"/>
    <m/>
    <m/>
    <n v="448.46"/>
    <x v="55"/>
    <x v="49"/>
    <n v="1"/>
    <x v="0"/>
  </r>
  <r>
    <s v="3943 - ENDESA ENERGIA XXI, S.L."/>
    <x v="91"/>
    <m/>
    <d v="2018-01-29T00:00:00"/>
    <n v="7.96"/>
    <n v="1.67"/>
    <m/>
    <m/>
    <n v="9.6300000000000008"/>
    <x v="56"/>
    <x v="15"/>
    <n v="1"/>
    <x v="0"/>
  </r>
  <r>
    <s v="3943 - ENDESA ENERGIA XXI, S.L."/>
    <x v="92"/>
    <m/>
    <d v="2018-01-29T00:00:00"/>
    <n v="85.77"/>
    <n v="18.010000000000002"/>
    <m/>
    <m/>
    <n v="103.78"/>
    <x v="57"/>
    <x v="15"/>
    <n v="1"/>
    <x v="0"/>
  </r>
  <r>
    <s v="3943 - ENDESA ENERGIA XXI, S.L."/>
    <x v="93"/>
    <m/>
    <d v="2018-01-29T00:00:00"/>
    <n v="97.63"/>
    <n v="20.5"/>
    <m/>
    <m/>
    <n v="118.13"/>
    <x v="17"/>
    <x v="15"/>
    <n v="1"/>
    <x v="0"/>
  </r>
  <r>
    <s v="4005 - BUFETE PEREZ LASIERRA Y ASOCIADOS"/>
    <x v="94"/>
    <m/>
    <d v="2018-01-29T00:00:00"/>
    <n v="800"/>
    <n v="168"/>
    <m/>
    <m/>
    <n v="968"/>
    <x v="58"/>
    <x v="50"/>
    <n v="1"/>
    <x v="0"/>
  </r>
  <r>
    <s v="4089 - ROS ROCA SAU"/>
    <x v="95"/>
    <m/>
    <d v="2018-01-29T00:00:00"/>
    <n v="560.21"/>
    <n v="117.64"/>
    <m/>
    <m/>
    <n v="677.85"/>
    <x v="5"/>
    <x v="18"/>
    <n v="1"/>
    <x v="0"/>
  </r>
  <r>
    <s v="4212 - MOTO 86, S.A."/>
    <x v="96"/>
    <m/>
    <d v="2018-01-29T00:00:00"/>
    <n v="36.83"/>
    <n v="7.73"/>
    <m/>
    <m/>
    <n v="44.56"/>
    <x v="9"/>
    <x v="9"/>
    <n v="1"/>
    <x v="0"/>
  </r>
  <r>
    <s v="4034 - WATER FIRE SL"/>
    <x v="97"/>
    <m/>
    <d v="2018-01-30T00:00:00"/>
    <n v="30.74"/>
    <n v="6.46"/>
    <m/>
    <m/>
    <n v="37.200000000000003"/>
    <x v="59"/>
    <x v="51"/>
    <n v="1"/>
    <x v="0"/>
  </r>
  <r>
    <s v="4034 - WATER FIRE SL"/>
    <x v="98"/>
    <m/>
    <d v="2018-01-30T00:00:00"/>
    <n v="49.39"/>
    <n v="10.37"/>
    <m/>
    <m/>
    <n v="59.76"/>
    <x v="59"/>
    <x v="51"/>
    <n v="1"/>
    <x v="0"/>
  </r>
  <r>
    <s v="4091 - GRAU, MAQUINARIA I SERVEI INTEGRAL, S.A."/>
    <x v="99"/>
    <m/>
    <d v="2018-01-30T00:00:00"/>
    <n v="170.54"/>
    <n v="35.81"/>
    <m/>
    <m/>
    <n v="206.35"/>
    <x v="9"/>
    <x v="32"/>
    <n v="1"/>
    <x v="0"/>
  </r>
  <r>
    <s v="4215 - SEBASTIAN ROMERA PITALUA(TAPICERIA )"/>
    <x v="100"/>
    <m/>
    <d v="2018-01-30T00:00:00"/>
    <n v="176"/>
    <n v="36.96"/>
    <m/>
    <m/>
    <n v="212.96"/>
    <x v="60"/>
    <x v="28"/>
    <n v="1"/>
    <x v="0"/>
  </r>
  <r>
    <s v="3194 - DORNIER SA"/>
    <x v="101"/>
    <m/>
    <d v="2018-01-31T00:00:00"/>
    <n v="3690.93"/>
    <n v="775.1"/>
    <m/>
    <m/>
    <n v="4466.03"/>
    <x v="61"/>
    <x v="52"/>
    <n v="1"/>
    <x v="0"/>
  </r>
  <r>
    <s v="3194 - DORNIER SA"/>
    <x v="102"/>
    <m/>
    <d v="2018-01-31T00:00:00"/>
    <n v="401.7"/>
    <n v="84.36"/>
    <m/>
    <m/>
    <n v="486.06"/>
    <x v="62"/>
    <x v="52"/>
    <n v="1"/>
    <x v="0"/>
  </r>
  <r>
    <s v="3274 - VODAFONE ESPAÑA, SAU"/>
    <x v="103"/>
    <m/>
    <d v="2018-01-31T00:00:00"/>
    <n v="911.95"/>
    <n v="178.03"/>
    <m/>
    <m/>
    <n v="1089.98"/>
    <x v="0"/>
    <x v="0"/>
    <n v="1"/>
    <x v="0"/>
  </r>
  <r>
    <s v="3274 - VODAFONE ESPAÑA, SAU"/>
    <x v="104"/>
    <m/>
    <d v="2018-01-31T00:00:00"/>
    <n v="545.58000000000004"/>
    <n v="114.57"/>
    <m/>
    <m/>
    <n v="660.15"/>
    <x v="63"/>
    <x v="0"/>
    <n v="1"/>
    <x v="0"/>
  </r>
  <r>
    <s v="3726 - ECTA-3 IMATGE SL"/>
    <x v="105"/>
    <m/>
    <d v="2018-01-31T00:00:00"/>
    <n v="118.47"/>
    <n v="24.88"/>
    <m/>
    <m/>
    <n v="143.35"/>
    <x v="64"/>
    <x v="53"/>
    <n v="1"/>
    <x v="0"/>
  </r>
  <r>
    <s v="4007 - COSUIN EQUIPOS DE OFICINA, S.A."/>
    <x v="106"/>
    <m/>
    <d v="2018-01-31T00:00:00"/>
    <n v="220.89"/>
    <n v="46.39"/>
    <m/>
    <m/>
    <n v="267.27999999999997"/>
    <x v="65"/>
    <x v="54"/>
    <n v="1"/>
    <x v="0"/>
  </r>
  <r>
    <s v="4007 - COSUIN EQUIPOS DE OFICINA, S.A."/>
    <x v="107"/>
    <m/>
    <d v="2018-01-31T00:00:00"/>
    <n v="73.63"/>
    <n v="15.46"/>
    <m/>
    <m/>
    <n v="89.09"/>
    <x v="66"/>
    <x v="54"/>
    <n v="1"/>
    <x v="0"/>
  </r>
  <r>
    <s v="4007 - COSUIN EQUIPOS DE OFICINA, S.A."/>
    <x v="108"/>
    <m/>
    <d v="2018-01-31T00:00:00"/>
    <n v="134.78"/>
    <n v="28.3"/>
    <m/>
    <m/>
    <n v="163.08000000000001"/>
    <x v="67"/>
    <x v="54"/>
    <n v="1"/>
    <x v="0"/>
  </r>
  <r>
    <s v="4007 - COSUIN EQUIPOS DE OFICINA, S.A."/>
    <x v="109"/>
    <m/>
    <d v="2018-01-31T00:00:00"/>
    <n v="60.73"/>
    <n v="12.75"/>
    <m/>
    <m/>
    <n v="73.48"/>
    <x v="68"/>
    <x v="54"/>
    <n v="1"/>
    <x v="0"/>
  </r>
  <r>
    <s v="4007 - COSUIN EQUIPOS DE OFICINA, S.A."/>
    <x v="110"/>
    <m/>
    <d v="2018-01-31T00:00:00"/>
    <n v="45.55"/>
    <n v="9.57"/>
    <m/>
    <m/>
    <n v="55.12"/>
    <x v="69"/>
    <x v="54"/>
    <n v="1"/>
    <x v="0"/>
  </r>
  <r>
    <s v="4007 - COSUIN EQUIPOS DE OFICINA, S.A."/>
    <x v="111"/>
    <m/>
    <d v="2018-01-31T00:00:00"/>
    <n v="62.66"/>
    <n v="13.16"/>
    <m/>
    <m/>
    <n v="75.819999999999993"/>
    <x v="70"/>
    <x v="54"/>
    <n v="1"/>
    <x v="0"/>
  </r>
  <r>
    <s v="4020 - PRESTO-PARKING S.L."/>
    <x v="112"/>
    <m/>
    <d v="2018-01-31T00:00:00"/>
    <n v="639.57000000000005"/>
    <n v="134.31"/>
    <m/>
    <m/>
    <n v="773.88"/>
    <x v="71"/>
    <x v="55"/>
    <n v="1"/>
    <x v="0"/>
  </r>
  <r>
    <s v="4026 - MIGUEL ANGEL JUAN MIRA"/>
    <x v="113"/>
    <m/>
    <d v="2018-01-31T00:00:00"/>
    <n v="174.45"/>
    <n v="36.630000000000003"/>
    <m/>
    <s v="1,74"/>
    <n v="209.34"/>
    <x v="72"/>
    <x v="56"/>
    <n v="1"/>
    <x v="0"/>
  </r>
  <r>
    <s v="4064 - AUXI-FOC,SL"/>
    <x v="114"/>
    <m/>
    <d v="2018-01-31T00:00:00"/>
    <n v="594.70000000000005"/>
    <n v="124.89"/>
    <m/>
    <m/>
    <n v="719.59"/>
    <x v="73"/>
    <x v="57"/>
    <n v="1"/>
    <x v="0"/>
  </r>
  <r>
    <s v="4064 - AUXI-FOC,SL"/>
    <x v="115"/>
    <m/>
    <d v="2018-01-31T00:00:00"/>
    <n v="13.5"/>
    <n v="2.84"/>
    <m/>
    <m/>
    <n v="16.34"/>
    <x v="73"/>
    <x v="57"/>
    <n v="1"/>
    <x v="0"/>
  </r>
  <r>
    <s v="4069 - FERRETERIA PEPIOL, S.A."/>
    <x v="116"/>
    <m/>
    <d v="2018-01-31T00:00:00"/>
    <n v="24.52"/>
    <n v="5.15"/>
    <m/>
    <m/>
    <n v="29.67"/>
    <x v="5"/>
    <x v="58"/>
    <n v="1"/>
    <x v="0"/>
  </r>
  <r>
    <s v="4075 - DULECENTRE SA"/>
    <x v="117"/>
    <m/>
    <d v="2018-01-31T00:00:00"/>
    <n v="1244"/>
    <n v="261.24"/>
    <m/>
    <m/>
    <n v="1505.24"/>
    <x v="5"/>
    <x v="5"/>
    <n v="1"/>
    <x v="0"/>
  </r>
  <r>
    <s v="4076 - IBERDROLA CLIENTES, S.A.U"/>
    <x v="118"/>
    <m/>
    <d v="2018-01-31T00:00:00"/>
    <n v="1274.8900000000001"/>
    <n v="267.73"/>
    <m/>
    <m/>
    <n v="1542.62"/>
    <x v="14"/>
    <x v="14"/>
    <n v="1"/>
    <x v="0"/>
  </r>
  <r>
    <s v="4078 - FERROS BRUGUES, S.A."/>
    <x v="119"/>
    <m/>
    <d v="2018-01-31T00:00:00"/>
    <n v="510.69"/>
    <n v="106.6"/>
    <m/>
    <m/>
    <n v="617.29"/>
    <x v="5"/>
    <x v="40"/>
    <n v="1"/>
    <x v="0"/>
  </r>
  <r>
    <s v="4079 - COHIMAR HIDRAULICA NEUMATICA S.L."/>
    <x v="120"/>
    <m/>
    <d v="2018-01-31T00:00:00"/>
    <n v="268.17"/>
    <n v="56.32"/>
    <m/>
    <m/>
    <n v="324.49"/>
    <x v="74"/>
    <x v="59"/>
    <n v="1"/>
    <x v="0"/>
  </r>
  <r>
    <s v="4081 - NASER ELECTRONIC SL"/>
    <x v="121"/>
    <m/>
    <d v="2018-01-31T00:00:00"/>
    <n v="132.9"/>
    <n v="27.91"/>
    <m/>
    <m/>
    <n v="160.81"/>
    <x v="5"/>
    <x v="60"/>
    <n v="1"/>
    <x v="0"/>
  </r>
  <r>
    <s v="4093 - CIPRIANO VILLARES CEREZO"/>
    <x v="122"/>
    <m/>
    <d v="2018-01-31T00:00:00"/>
    <n v="338.2"/>
    <n v="71.02"/>
    <m/>
    <m/>
    <n v="409.22"/>
    <x v="5"/>
    <x v="61"/>
    <n v="1"/>
    <x v="0"/>
  </r>
  <r>
    <s v="4096 - RENAULT TRUCK CENTER SAU"/>
    <x v="123"/>
    <m/>
    <d v="2018-01-31T00:00:00"/>
    <n v="31.57"/>
    <n v="6.63"/>
    <m/>
    <m/>
    <n v="38.200000000000003"/>
    <x v="9"/>
    <x v="39"/>
    <n v="1"/>
    <x v="0"/>
  </r>
  <r>
    <s v="4099 - NEUMATICOS SOLEDAD, S.L."/>
    <x v="124"/>
    <m/>
    <d v="2018-01-31T00:00:00"/>
    <n v="590.5"/>
    <n v="124.01"/>
    <m/>
    <m/>
    <n v="714.51"/>
    <x v="9"/>
    <x v="34"/>
    <n v="1"/>
    <x v="0"/>
  </r>
  <r>
    <s v="4100 - MARQUIFREN SL"/>
    <x v="125"/>
    <m/>
    <d v="2018-01-31T00:00:00"/>
    <n v="1075.1400000000001"/>
    <n v="225.78"/>
    <m/>
    <m/>
    <n v="1300.92"/>
    <x v="5"/>
    <x v="62"/>
    <n v="1"/>
    <x v="0"/>
  </r>
  <r>
    <s v="4102 - ESTABLECIMIENTOS COLL, SA"/>
    <x v="126"/>
    <m/>
    <d v="2018-01-31T00:00:00"/>
    <n v="583.88"/>
    <n v="122.61"/>
    <m/>
    <m/>
    <n v="706.49"/>
    <x v="5"/>
    <x v="35"/>
    <n v="1"/>
    <x v="0"/>
  </r>
  <r>
    <s v="4110 - TALLERES SALDAVI SL"/>
    <x v="127"/>
    <m/>
    <d v="2018-01-31T00:00:00"/>
    <n v="550"/>
    <n v="115.5"/>
    <m/>
    <m/>
    <n v="665.5"/>
    <x v="9"/>
    <x v="63"/>
    <n v="1"/>
    <x v="0"/>
  </r>
  <r>
    <s v="4134 - SOLRED S.A."/>
    <x v="128"/>
    <m/>
    <d v="2018-01-31T00:00:00"/>
    <n v="218.91"/>
    <n v="45.97"/>
    <m/>
    <m/>
    <n v="264.88"/>
    <x v="75"/>
    <x v="64"/>
    <n v="1"/>
    <x v="0"/>
  </r>
  <r>
    <s v="4151 - SUMINISTROS AN-BO, S.L."/>
    <x v="129"/>
    <m/>
    <d v="2018-01-31T00:00:00"/>
    <n v="657.42"/>
    <n v="138.06"/>
    <m/>
    <m/>
    <n v="795.48"/>
    <x v="64"/>
    <x v="65"/>
    <n v="1"/>
    <x v="0"/>
  </r>
  <r>
    <s v="4161 - FORCH COMPONENTES PARA TALLER SL"/>
    <x v="130"/>
    <m/>
    <d v="2018-01-31T00:00:00"/>
    <n v="320.93"/>
    <n v="67.400000000000006"/>
    <m/>
    <m/>
    <n v="388.33"/>
    <x v="5"/>
    <x v="66"/>
    <n v="1"/>
    <x v="0"/>
  </r>
  <r>
    <s v="4168 - NATURGY IBERIA, S.A."/>
    <x v="131"/>
    <m/>
    <d v="2018-01-31T00:00:00"/>
    <n v="991.12"/>
    <n v="208.14"/>
    <m/>
    <m/>
    <n v="1199.26"/>
    <x v="76"/>
    <x v="67"/>
    <n v="1"/>
    <x v="0"/>
  </r>
  <r>
    <s v="4168 - NATURGY IBERIA, S.A."/>
    <x v="132"/>
    <m/>
    <d v="2018-01-31T00:00:00"/>
    <n v="113.3"/>
    <n v="23.79"/>
    <m/>
    <m/>
    <n v="137.09"/>
    <x v="77"/>
    <x v="67"/>
    <n v="1"/>
    <x v="0"/>
  </r>
  <r>
    <s v="4181 - ALQUIBALAT SL"/>
    <x v="133"/>
    <m/>
    <d v="2018-01-31T00:00:00"/>
    <n v="75.5"/>
    <n v="15.86"/>
    <m/>
    <m/>
    <n v="91.36"/>
    <x v="8"/>
    <x v="8"/>
    <n v="1"/>
    <x v="0"/>
  </r>
  <r>
    <s v="4187 - CASTELAO SL"/>
    <x v="134"/>
    <m/>
    <d v="2018-01-31T00:00:00"/>
    <n v="87.5"/>
    <n v="18.38"/>
    <m/>
    <m/>
    <n v="105.88"/>
    <x v="5"/>
    <x v="68"/>
    <n v="1"/>
    <x v="0"/>
  </r>
  <r>
    <s v="4204 - MINIMO 10 IMPORT SL"/>
    <x v="135"/>
    <m/>
    <d v="2018-01-31T00:00:00"/>
    <n v="550"/>
    <n v="115.5"/>
    <m/>
    <m/>
    <n v="665.5"/>
    <x v="5"/>
    <x v="69"/>
    <n v="1"/>
    <x v="0"/>
  </r>
  <r>
    <s v="4221 - GESEME 1996 SL"/>
    <x v="136"/>
    <m/>
    <d v="2018-01-31T00:00:00"/>
    <n v="1350"/>
    <m/>
    <m/>
    <m/>
    <n v="1350"/>
    <x v="78"/>
    <x v="70"/>
    <n v="1"/>
    <x v="0"/>
  </r>
  <r>
    <s v="4222 - VIVA AQUA SERVICE SPAIN, S.A."/>
    <x v="137"/>
    <m/>
    <d v="2018-01-31T00:00:00"/>
    <n v="52.5"/>
    <n v="5.25"/>
    <m/>
    <m/>
    <n v="57.75"/>
    <x v="79"/>
    <x v="71"/>
    <n v="1"/>
    <x v="0"/>
  </r>
  <r>
    <s v="4223 - GERSA 2010 SA"/>
    <x v="138"/>
    <m/>
    <d v="2018-01-31T00:00:00"/>
    <n v="121.44"/>
    <n v="25.5"/>
    <m/>
    <m/>
    <n v="146.94"/>
    <x v="80"/>
    <x v="72"/>
    <n v="1"/>
    <x v="0"/>
  </r>
  <r>
    <s v="3781 - TELEFONICA MOVILES ESPAÑA, S.A."/>
    <x v="139"/>
    <m/>
    <d v="2018-02-01T00:00:00"/>
    <n v="114.4"/>
    <n v="24.02"/>
    <m/>
    <m/>
    <n v="138.41999999999999"/>
    <x v="2"/>
    <x v="2"/>
    <n v="2"/>
    <x v="0"/>
  </r>
  <r>
    <s v="3943 - ENDESA ENERGIA XXI, S.L."/>
    <x v="140"/>
    <m/>
    <d v="2018-02-01T00:00:00"/>
    <n v="121.48"/>
    <n v="18.07"/>
    <m/>
    <m/>
    <n v="139.55000000000001"/>
    <x v="81"/>
    <x v="15"/>
    <n v="2"/>
    <x v="0"/>
  </r>
  <r>
    <s v="3943 - ENDESA ENERGIA XXI, S.L."/>
    <x v="141"/>
    <m/>
    <d v="2018-02-01T00:00:00"/>
    <n v="67.13"/>
    <n v="14.1"/>
    <m/>
    <m/>
    <n v="81.23"/>
    <x v="81"/>
    <x v="15"/>
    <n v="2"/>
    <x v="0"/>
  </r>
  <r>
    <s v="3943 - ENDESA ENERGIA XXI, S.L."/>
    <x v="142"/>
    <m/>
    <d v="2018-02-01T00:00:00"/>
    <n v="68.25"/>
    <n v="14.33"/>
    <m/>
    <m/>
    <n v="82.58"/>
    <x v="81"/>
    <x v="15"/>
    <n v="2"/>
    <x v="0"/>
  </r>
  <r>
    <s v="3994 - ANA MARIA TORRES MACIAS"/>
    <x v="143"/>
    <m/>
    <d v="2018-02-01T00:00:00"/>
    <n v="125"/>
    <n v="26.25"/>
    <m/>
    <m/>
    <n v="151.25"/>
    <x v="30"/>
    <x v="30"/>
    <n v="2"/>
    <x v="0"/>
  </r>
  <r>
    <s v="4022 - LOOMIS SPAIN, S.A."/>
    <x v="144"/>
    <m/>
    <d v="2018-02-01T00:00:00"/>
    <n v="449.44"/>
    <n v="94.38"/>
    <m/>
    <m/>
    <n v="543.82000000000005"/>
    <x v="4"/>
    <x v="4"/>
    <n v="2"/>
    <x v="0"/>
  </r>
  <r>
    <s v="4066 - PICH Y ASOCIADOS, S.L.P."/>
    <x v="145"/>
    <m/>
    <d v="2018-02-01T00:00:00"/>
    <n v="380"/>
    <n v="79.8"/>
    <m/>
    <m/>
    <n v="459.8"/>
    <x v="11"/>
    <x v="10"/>
    <n v="2"/>
    <x v="0"/>
  </r>
  <r>
    <s v="4066 - PICH Y ASOCIADOS, S.L.P."/>
    <x v="146"/>
    <m/>
    <d v="2018-02-01T00:00:00"/>
    <n v="2100"/>
    <n v="441"/>
    <m/>
    <m/>
    <n v="2541"/>
    <x v="10"/>
    <x v="10"/>
    <n v="2"/>
    <x v="0"/>
  </r>
  <r>
    <s v="4084 - ANTONIO FERNANDEZ LEYVA (COMERCIAL DELTA"/>
    <x v="147"/>
    <m/>
    <d v="2018-02-01T00:00:00"/>
    <n v="166.07"/>
    <n v="34.869999999999997"/>
    <m/>
    <m/>
    <n v="200.94"/>
    <x v="5"/>
    <x v="73"/>
    <n v="2"/>
    <x v="0"/>
  </r>
  <r>
    <s v="4144 - ENGAR SERVEIS I RECANVIS AUTO, S.L."/>
    <x v="148"/>
    <m/>
    <d v="2018-02-01T00:00:00"/>
    <n v="604.29"/>
    <n v="126.9"/>
    <m/>
    <m/>
    <n v="731.19"/>
    <x v="9"/>
    <x v="74"/>
    <n v="2"/>
    <x v="0"/>
  </r>
  <r>
    <s v="4225 - JOSE VTE. ALHAMBRA FERRRIS"/>
    <x v="149"/>
    <m/>
    <d v="2018-02-01T00:00:00"/>
    <n v="520.58000000000004"/>
    <n v="109.32"/>
    <m/>
    <m/>
    <n v="629.9"/>
    <x v="5"/>
    <x v="75"/>
    <n v="2"/>
    <x v="0"/>
  </r>
  <r>
    <s v="4027 - LANPER NOTARIOS DE CASTELLDEFELS S.C.P."/>
    <x v="150"/>
    <m/>
    <d v="2018-02-02T00:00:00"/>
    <n v="798.71"/>
    <n v="166.13"/>
    <m/>
    <s v="118,67"/>
    <n v="846.17"/>
    <x v="82"/>
    <x v="76"/>
    <n v="2"/>
    <x v="0"/>
  </r>
  <r>
    <s v="4066 - PICH Y ASOCIADOS, S.L.P."/>
    <x v="151"/>
    <m/>
    <d v="2018-02-02T00:00:00"/>
    <n v="100"/>
    <n v="21"/>
    <m/>
    <m/>
    <n v="121"/>
    <x v="83"/>
    <x v="10"/>
    <n v="2"/>
    <x v="0"/>
  </r>
  <r>
    <s v="4228 - ECOREX CONTENEDORES SL"/>
    <x v="125"/>
    <m/>
    <d v="2018-02-02T00:00:00"/>
    <n v="9980"/>
    <n v="2095.8000000000002"/>
    <m/>
    <m/>
    <n v="12075.8"/>
    <x v="84"/>
    <x v="77"/>
    <n v="2"/>
    <x v="0"/>
  </r>
  <r>
    <s v="4085 - SICAL SL"/>
    <x v="152"/>
    <m/>
    <d v="2018-02-05T00:00:00"/>
    <n v="216.21"/>
    <n v="45.4"/>
    <m/>
    <m/>
    <n v="261.61"/>
    <x v="5"/>
    <x v="42"/>
    <n v="2"/>
    <x v="0"/>
  </r>
  <r>
    <s v="3977 - Manuel Exposito Jordán"/>
    <x v="153"/>
    <m/>
    <d v="2018-02-06T00:00:00"/>
    <n v="294"/>
    <n v="61.74"/>
    <m/>
    <m/>
    <n v="355.74"/>
    <x v="85"/>
    <x v="78"/>
    <n v="2"/>
    <x v="0"/>
  </r>
  <r>
    <s v="4014 - AIGUES DE BARCELONA ,S.A."/>
    <x v="154"/>
    <m/>
    <d v="2018-02-06T00:00:00"/>
    <n v="301.24"/>
    <n v="26.99"/>
    <m/>
    <m/>
    <n v="328.23"/>
    <x v="86"/>
    <x v="23"/>
    <n v="2"/>
    <x v="0"/>
  </r>
  <r>
    <s v="4092 - RAINS CONTROL DE PLAGAS SL"/>
    <x v="155"/>
    <s v="*A*"/>
    <d v="2018-02-06T00:00:00"/>
    <n v="-42.01"/>
    <n v="-8.82"/>
    <m/>
    <m/>
    <n v="-50.83"/>
    <x v="87"/>
    <x v="37"/>
    <n v="2"/>
    <x v="0"/>
  </r>
  <r>
    <s v="4159 - BOX WEDL SL"/>
    <x v="156"/>
    <m/>
    <d v="2018-02-06T00:00:00"/>
    <n v="1231.72"/>
    <n v="258.66000000000003"/>
    <m/>
    <m/>
    <n v="1490.38"/>
    <x v="5"/>
    <x v="19"/>
    <n v="2"/>
    <x v="0"/>
  </r>
  <r>
    <s v="4233 - ASISTIDAS MANZA SL"/>
    <x v="157"/>
    <m/>
    <d v="2018-02-06T00:00:00"/>
    <n v="460"/>
    <n v="96.6"/>
    <m/>
    <m/>
    <n v="556.6"/>
    <x v="9"/>
    <x v="79"/>
    <n v="2"/>
    <x v="0"/>
  </r>
  <r>
    <s v="3274 - VODAFONE ESPAÑA, SAU"/>
    <x v="158"/>
    <m/>
    <d v="2018-02-08T00:00:00"/>
    <n v="275.35000000000002"/>
    <n v="51.36"/>
    <m/>
    <m/>
    <n v="326.70999999999998"/>
    <x v="88"/>
    <x v="0"/>
    <n v="2"/>
    <x v="0"/>
  </r>
  <r>
    <s v="3804 - ELECTRODOMESTICOS CALBET"/>
    <x v="159"/>
    <m/>
    <d v="2018-02-08T00:00:00"/>
    <n v="114.88"/>
    <n v="24.12"/>
    <m/>
    <m/>
    <n v="139"/>
    <x v="5"/>
    <x v="80"/>
    <n v="2"/>
    <x v="0"/>
  </r>
  <r>
    <s v="4071 - SOCIEDAD CATALANA DE PETROLIS, S.A."/>
    <x v="160"/>
    <m/>
    <d v="2018-02-08T00:00:00"/>
    <n v="8677.67"/>
    <n v="1822.31"/>
    <m/>
    <m/>
    <n v="10499.98"/>
    <x v="89"/>
    <x v="31"/>
    <n v="2"/>
    <x v="0"/>
  </r>
  <r>
    <s v="3274 - VODAFONE ESPAÑA, SAU"/>
    <x v="161"/>
    <m/>
    <d v="2018-02-09T00:00:00"/>
    <n v="315"/>
    <n v="66.150000000000006"/>
    <m/>
    <m/>
    <n v="381.15"/>
    <x v="63"/>
    <x v="0"/>
    <n v="2"/>
    <x v="0"/>
  </r>
  <r>
    <s v="4156 - CAYVOL COMERCIAL, SL"/>
    <x v="162"/>
    <m/>
    <d v="2018-02-09T00:00:00"/>
    <n v="2502"/>
    <n v="525.41999999999996"/>
    <m/>
    <m/>
    <n v="3027.42"/>
    <x v="5"/>
    <x v="48"/>
    <n v="2"/>
    <x v="0"/>
  </r>
  <r>
    <s v="3914 - SERVEIS REUNITS SA"/>
    <x v="163"/>
    <m/>
    <d v="2018-02-10T00:00:00"/>
    <n v="10000"/>
    <n v="2100"/>
    <m/>
    <m/>
    <n v="12100"/>
    <x v="20"/>
    <x v="21"/>
    <n v="2"/>
    <x v="0"/>
  </r>
  <r>
    <s v="4078 - FERROS BRUGUES, S.A."/>
    <x v="164"/>
    <m/>
    <d v="2018-02-10T00:00:00"/>
    <n v="12.75"/>
    <n v="2.68"/>
    <m/>
    <m/>
    <n v="15.43"/>
    <x v="5"/>
    <x v="40"/>
    <n v="2"/>
    <x v="0"/>
  </r>
  <r>
    <s v="3044 - COL.LEGI APARELLADORS I ARQUITECTES TECN"/>
    <x v="165"/>
    <m/>
    <d v="2018-02-12T00:00:00"/>
    <n v="170.4"/>
    <m/>
    <m/>
    <m/>
    <n v="170.4"/>
    <x v="90"/>
    <x v="81"/>
    <n v="2"/>
    <x v="0"/>
  </r>
  <r>
    <s v="4083 - ANDRES PLANAS INSTALACIONES SL"/>
    <x v="166"/>
    <m/>
    <d v="2018-02-12T00:00:00"/>
    <n v="398.67"/>
    <n v="83.72"/>
    <m/>
    <m/>
    <n v="482.39"/>
    <x v="91"/>
    <x v="82"/>
    <n v="2"/>
    <x v="0"/>
  </r>
  <r>
    <s v="4219 - PLX COATS 14 SL"/>
    <x v="167"/>
    <m/>
    <d v="2018-02-12T00:00:00"/>
    <n v="712.8"/>
    <n v="149.69"/>
    <m/>
    <m/>
    <n v="862.49"/>
    <x v="5"/>
    <x v="46"/>
    <n v="2"/>
    <x v="0"/>
  </r>
  <r>
    <s v="4221 - GESEME 1996 SL"/>
    <x v="168"/>
    <m/>
    <d v="2018-02-12T00:00:00"/>
    <n v="650"/>
    <n v="136.5"/>
    <m/>
    <m/>
    <n v="786.5"/>
    <x v="92"/>
    <x v="70"/>
    <n v="2"/>
    <x v="0"/>
  </r>
  <r>
    <s v="4104 - CAMPALANS ASESORAMENTS I GESTIO SL"/>
    <x v="169"/>
    <m/>
    <d v="2018-02-14T00:00:00"/>
    <n v="108.21"/>
    <n v="6.3"/>
    <m/>
    <m/>
    <n v="114.51"/>
    <x v="93"/>
    <x v="83"/>
    <n v="2"/>
    <x v="0"/>
  </r>
  <r>
    <s v="4158 - TALLERES LLIÇA, S.L."/>
    <x v="170"/>
    <m/>
    <d v="2018-02-14T00:00:00"/>
    <n v="2133.04"/>
    <n v="447.94"/>
    <m/>
    <m/>
    <n v="2580.98"/>
    <x v="9"/>
    <x v="24"/>
    <n v="2"/>
    <x v="0"/>
  </r>
  <r>
    <s v="4057 - COMERCIAL GUMMI SA"/>
    <x v="171"/>
    <m/>
    <d v="2018-02-15T00:00:00"/>
    <n v="81.97"/>
    <n v="17.21"/>
    <m/>
    <m/>
    <n v="99.18"/>
    <x v="94"/>
    <x v="84"/>
    <n v="2"/>
    <x v="0"/>
  </r>
  <r>
    <s v="4076 - IBERDROLA CLIENTES, S.A.U"/>
    <x v="172"/>
    <m/>
    <d v="2018-02-15T00:00:00"/>
    <n v="347.75"/>
    <n v="73.03"/>
    <m/>
    <m/>
    <n v="420.78"/>
    <x v="28"/>
    <x v="14"/>
    <n v="2"/>
    <x v="0"/>
  </r>
  <r>
    <s v="4079 - COHIMAR HIDRAULICA NEUMATICA S.L."/>
    <x v="173"/>
    <m/>
    <d v="2018-02-15T00:00:00"/>
    <n v="540.98"/>
    <n v="113.61"/>
    <m/>
    <m/>
    <n v="654.59"/>
    <x v="74"/>
    <x v="59"/>
    <n v="2"/>
    <x v="0"/>
  </r>
  <r>
    <s v="4094 - RECANVIS BRUGUES MOTOR, S.L."/>
    <x v="174"/>
    <m/>
    <d v="2018-02-15T00:00:00"/>
    <n v="74.36"/>
    <n v="15.62"/>
    <m/>
    <m/>
    <n v="89.98"/>
    <x v="5"/>
    <x v="33"/>
    <n v="2"/>
    <x v="0"/>
  </r>
  <r>
    <s v="4099 - NEUMATICOS SOLEDAD, S.L."/>
    <x v="175"/>
    <m/>
    <d v="2018-02-15T00:00:00"/>
    <n v="1951.52"/>
    <n v="409.82"/>
    <m/>
    <m/>
    <n v="2361.34"/>
    <x v="9"/>
    <x v="34"/>
    <n v="2"/>
    <x v="0"/>
  </r>
  <r>
    <s v="4101 - MANANTIAL DE SALUD, S.L.U."/>
    <x v="176"/>
    <m/>
    <d v="2018-02-15T00:00:00"/>
    <n v="35.56"/>
    <n v="3.56"/>
    <m/>
    <m/>
    <n v="39.119999999999997"/>
    <x v="95"/>
    <x v="6"/>
    <n v="2"/>
    <x v="0"/>
  </r>
  <r>
    <s v="4102 - ESTABLECIMIENTOS COLL, SA"/>
    <x v="177"/>
    <m/>
    <d v="2018-02-15T00:00:00"/>
    <n v="696.7"/>
    <n v="146.31"/>
    <m/>
    <m/>
    <n v="843.01"/>
    <x v="5"/>
    <x v="35"/>
    <n v="2"/>
    <x v="0"/>
  </r>
  <r>
    <s v="4187 - CASTELAO SL"/>
    <x v="178"/>
    <m/>
    <d v="2018-02-15T00:00:00"/>
    <n v="898.61"/>
    <n v="188.71"/>
    <m/>
    <m/>
    <n v="1087.32"/>
    <x v="5"/>
    <x v="68"/>
    <n v="2"/>
    <x v="0"/>
  </r>
  <r>
    <s v="4227 - FUNDACION OLITECNICA CATALUÑA"/>
    <x v="179"/>
    <m/>
    <d v="2018-02-15T00:00:00"/>
    <n v="450"/>
    <n v="94.5"/>
    <m/>
    <m/>
    <n v="544.5"/>
    <x v="96"/>
    <x v="85"/>
    <n v="2"/>
    <x v="0"/>
  </r>
  <r>
    <s v="4059 - VIMELAB SL"/>
    <x v="180"/>
    <m/>
    <d v="2018-02-16T00:00:00"/>
    <n v="89.69"/>
    <m/>
    <m/>
    <m/>
    <n v="89.69"/>
    <x v="97"/>
    <x v="86"/>
    <n v="2"/>
    <x v="0"/>
  </r>
  <r>
    <s v="4091 - GRAU, MAQUINARIA I SERVEI INTEGRAL, S.A."/>
    <x v="181"/>
    <m/>
    <d v="2018-02-16T00:00:00"/>
    <n v="118.5"/>
    <n v="24.89"/>
    <m/>
    <m/>
    <n v="143.38999999999999"/>
    <x v="9"/>
    <x v="32"/>
    <n v="2"/>
    <x v="0"/>
  </r>
  <r>
    <s v="4138 - DANIEL MARTINEZ JIMENEZ (ARTBIKE)"/>
    <x v="182"/>
    <m/>
    <d v="2018-02-16T00:00:00"/>
    <n v="72.31"/>
    <n v="15.19"/>
    <m/>
    <m/>
    <n v="87.5"/>
    <x v="5"/>
    <x v="47"/>
    <n v="2"/>
    <x v="0"/>
  </r>
  <r>
    <s v="4226 - COMERCIAL LITHIUMBLEI S.L."/>
    <x v="183"/>
    <m/>
    <d v="2018-02-16T00:00:00"/>
    <n v="892.35"/>
    <n v="187.39"/>
    <m/>
    <m/>
    <n v="1079.74"/>
    <x v="5"/>
    <x v="87"/>
    <n v="2"/>
    <x v="0"/>
  </r>
  <r>
    <s v="2979 - TELEFONICA DE ESPAÑA, S.A.U."/>
    <x v="184"/>
    <m/>
    <d v="2018-02-19T00:00:00"/>
    <n v="15.74"/>
    <n v="3.3"/>
    <m/>
    <m/>
    <n v="19.04"/>
    <x v="98"/>
    <x v="38"/>
    <n v="2"/>
    <x v="0"/>
  </r>
  <r>
    <s v="2979 - TELEFONICA DE ESPAÑA, S.A.U."/>
    <x v="185"/>
    <m/>
    <d v="2018-02-19T00:00:00"/>
    <n v="33.479999999999997"/>
    <n v="7.04"/>
    <m/>
    <m/>
    <n v="40.520000000000003"/>
    <x v="40"/>
    <x v="38"/>
    <n v="2"/>
    <x v="0"/>
  </r>
  <r>
    <s v="2979 - TELEFONICA DE ESPAÑA, S.A.U."/>
    <x v="186"/>
    <m/>
    <d v="2018-02-19T00:00:00"/>
    <n v="28.99"/>
    <n v="6.09"/>
    <m/>
    <m/>
    <n v="35.08"/>
    <x v="41"/>
    <x v="38"/>
    <n v="2"/>
    <x v="0"/>
  </r>
  <r>
    <s v="2979 - TELEFONICA DE ESPAÑA, S.A.U."/>
    <x v="187"/>
    <m/>
    <d v="2018-02-19T00:00:00"/>
    <n v="182.89"/>
    <n v="38.409999999999997"/>
    <m/>
    <m/>
    <n v="221.3"/>
    <x v="99"/>
    <x v="38"/>
    <n v="2"/>
    <x v="0"/>
  </r>
  <r>
    <s v="2979 - TELEFONICA DE ESPAÑA, S.A.U."/>
    <x v="188"/>
    <m/>
    <d v="2018-02-19T00:00:00"/>
    <n v="34.56"/>
    <n v="7.26"/>
    <m/>
    <m/>
    <n v="41.82"/>
    <x v="100"/>
    <x v="38"/>
    <n v="2"/>
    <x v="0"/>
  </r>
  <r>
    <s v="2979 - TELEFONICA DE ESPAÑA, S.A.U."/>
    <x v="189"/>
    <m/>
    <d v="2018-02-19T00:00:00"/>
    <n v="17.93"/>
    <n v="3.77"/>
    <m/>
    <m/>
    <n v="21.7"/>
    <x v="101"/>
    <x v="38"/>
    <n v="2"/>
    <x v="0"/>
  </r>
  <r>
    <s v="2979 - TELEFONICA DE ESPAÑA, S.A.U."/>
    <x v="190"/>
    <m/>
    <d v="2018-02-19T00:00:00"/>
    <n v="17.75"/>
    <n v="3.73"/>
    <m/>
    <m/>
    <n v="21.48"/>
    <x v="42"/>
    <x v="38"/>
    <n v="2"/>
    <x v="0"/>
  </r>
  <r>
    <s v="2979 - TELEFONICA DE ESPAÑA, S.A.U."/>
    <x v="191"/>
    <m/>
    <d v="2018-02-19T00:00:00"/>
    <n v="8.4"/>
    <n v="1.77"/>
    <m/>
    <m/>
    <n v="10.17"/>
    <x v="38"/>
    <x v="38"/>
    <n v="2"/>
    <x v="0"/>
  </r>
  <r>
    <s v="2979 - TELEFONICA DE ESPAÑA, S.A.U."/>
    <x v="192"/>
    <m/>
    <d v="2018-02-19T00:00:00"/>
    <n v="139.59"/>
    <n v="29.31"/>
    <m/>
    <m/>
    <n v="168.9"/>
    <x v="37"/>
    <x v="38"/>
    <n v="2"/>
    <x v="0"/>
  </r>
  <r>
    <s v="4224 - PC CHANGES AND REPARATIONS SL"/>
    <x v="193"/>
    <m/>
    <d v="2018-02-20T00:00:00"/>
    <n v="302.72000000000003"/>
    <n v="63.57"/>
    <m/>
    <m/>
    <n v="366.29"/>
    <x v="102"/>
    <x v="88"/>
    <n v="2"/>
    <x v="0"/>
  </r>
  <r>
    <s v="4071 - SOCIEDAD CATALANA DE PETROLIS, S.A."/>
    <x v="194"/>
    <m/>
    <d v="2018-02-21T00:00:00"/>
    <n v="8484.15"/>
    <n v="1781.67"/>
    <m/>
    <m/>
    <n v="10265.82"/>
    <x v="31"/>
    <x v="31"/>
    <n v="2"/>
    <x v="0"/>
  </r>
  <r>
    <s v="4085 - SICAL SL"/>
    <x v="195"/>
    <m/>
    <d v="2018-02-21T00:00:00"/>
    <n v="216.21"/>
    <n v="45.4"/>
    <m/>
    <m/>
    <n v="261.61"/>
    <x v="5"/>
    <x v="42"/>
    <n v="2"/>
    <x v="0"/>
  </r>
  <r>
    <s v="4210 - REAN SA"/>
    <x v="196"/>
    <m/>
    <d v="2018-02-21T00:00:00"/>
    <n v="635.54999999999995"/>
    <n v="133.47"/>
    <m/>
    <m/>
    <n v="769.02"/>
    <x v="5"/>
    <x v="89"/>
    <n v="2"/>
    <x v="0"/>
  </r>
  <r>
    <s v="4212 - MOTO 86, S.A."/>
    <x v="197"/>
    <m/>
    <d v="2018-02-21T00:00:00"/>
    <n v="36.83"/>
    <n v="7.73"/>
    <m/>
    <m/>
    <n v="44.56"/>
    <x v="9"/>
    <x v="9"/>
    <n v="2"/>
    <x v="0"/>
  </r>
  <r>
    <s v="4096 - RENAULT TRUCK CENTER SAU"/>
    <x v="198"/>
    <m/>
    <d v="2018-02-23T00:00:00"/>
    <n v="106.48"/>
    <n v="22.36"/>
    <m/>
    <m/>
    <n v="128.84"/>
    <x v="9"/>
    <x v="39"/>
    <n v="2"/>
    <x v="0"/>
  </r>
  <r>
    <s v="4103 - QUIMICA FACIL SL"/>
    <x v="199"/>
    <m/>
    <d v="2018-02-23T00:00:00"/>
    <n v="1344"/>
    <n v="282.24"/>
    <m/>
    <m/>
    <n v="1626.24"/>
    <x v="5"/>
    <x v="22"/>
    <n v="2"/>
    <x v="0"/>
  </r>
  <r>
    <s v="4149 - MOTOR ALBET, S.L."/>
    <x v="200"/>
    <m/>
    <d v="2018-02-23T00:00:00"/>
    <n v="173.69"/>
    <n v="36.47"/>
    <m/>
    <m/>
    <n v="210.16"/>
    <x v="5"/>
    <x v="90"/>
    <n v="2"/>
    <x v="0"/>
  </r>
  <r>
    <s v="2979 - TELEFONICA DE ESPAÑA, S.A.U."/>
    <x v="201"/>
    <s v="*A*"/>
    <d v="2018-02-25T00:00:00"/>
    <n v="-90.98"/>
    <n v="-19.11"/>
    <m/>
    <m/>
    <n v="-110.09"/>
    <x v="103"/>
    <x v="38"/>
    <n v="2"/>
    <x v="0"/>
  </r>
  <r>
    <s v="4191 - DAVID LECHA AGUERA"/>
    <x v="202"/>
    <m/>
    <d v="2018-02-25T00:00:00"/>
    <n v="76.400000000000006"/>
    <n v="16.04"/>
    <m/>
    <m/>
    <n v="92.44"/>
    <x v="5"/>
    <x v="91"/>
    <n v="2"/>
    <x v="0"/>
  </r>
  <r>
    <s v="4089 - ROS ROCA SAU"/>
    <x v="203"/>
    <m/>
    <d v="2018-02-26T00:00:00"/>
    <n v="73.13"/>
    <n v="15.36"/>
    <m/>
    <m/>
    <n v="88.49"/>
    <x v="9"/>
    <x v="18"/>
    <n v="2"/>
    <x v="0"/>
  </r>
  <r>
    <s v="4057 - COMERCIAL GUMMI SA"/>
    <x v="204"/>
    <m/>
    <d v="2018-02-27T00:00:00"/>
    <n v="58.55"/>
    <n v="12.3"/>
    <m/>
    <m/>
    <n v="70.849999999999994"/>
    <x v="94"/>
    <x v="84"/>
    <n v="2"/>
    <x v="0"/>
  </r>
  <r>
    <s v="4079 - COHIMAR HIDRAULICA NEUMATICA S.L."/>
    <x v="205"/>
    <m/>
    <d v="2018-02-27T00:00:00"/>
    <n v="278.08999999999997"/>
    <n v="58.4"/>
    <m/>
    <m/>
    <n v="336.49"/>
    <x v="74"/>
    <x v="59"/>
    <n v="2"/>
    <x v="0"/>
  </r>
  <r>
    <s v="4151 - SUMINISTROS AN-BO, S.L."/>
    <x v="206"/>
    <m/>
    <d v="2018-02-27T00:00:00"/>
    <n v="23.23"/>
    <n v="4.88"/>
    <m/>
    <m/>
    <n v="28.11"/>
    <x v="64"/>
    <x v="65"/>
    <n v="2"/>
    <x v="0"/>
  </r>
  <r>
    <s v="4167 - WURTH ESPAÑA SA"/>
    <x v="207"/>
    <m/>
    <d v="2018-02-27T00:00:00"/>
    <n v="46.99"/>
    <n v="9.8699999999999992"/>
    <m/>
    <m/>
    <n v="56.86"/>
    <x v="5"/>
    <x v="92"/>
    <n v="2"/>
    <x v="0"/>
  </r>
  <r>
    <s v="3194 - DORNIER SA"/>
    <x v="208"/>
    <m/>
    <d v="2018-02-28T00:00:00"/>
    <n v="401.7"/>
    <n v="84.36"/>
    <m/>
    <m/>
    <n v="486.06"/>
    <x v="62"/>
    <x v="52"/>
    <n v="2"/>
    <x v="0"/>
  </r>
  <r>
    <s v="3194 - DORNIER SA"/>
    <x v="209"/>
    <m/>
    <d v="2018-02-28T00:00:00"/>
    <n v="3690.93"/>
    <n v="775.1"/>
    <m/>
    <m/>
    <n v="4466.03"/>
    <x v="61"/>
    <x v="52"/>
    <n v="2"/>
    <x v="0"/>
  </r>
  <r>
    <s v="3274 - VODAFONE ESPAÑA, SAU"/>
    <x v="210"/>
    <m/>
    <d v="2018-02-28T00:00:00"/>
    <n v="1026.5999999999999"/>
    <n v="202.11"/>
    <m/>
    <m/>
    <n v="1228.71"/>
    <x v="0"/>
    <x v="0"/>
    <n v="2"/>
    <x v="0"/>
  </r>
  <r>
    <s v="3726 - ECTA-3 IMATGE SL"/>
    <x v="211"/>
    <m/>
    <d v="2018-02-28T00:00:00"/>
    <n v="124.48"/>
    <n v="26.14"/>
    <m/>
    <m/>
    <n v="150.62"/>
    <x v="64"/>
    <x v="53"/>
    <n v="2"/>
    <x v="0"/>
  </r>
  <r>
    <s v="3880 - AMSA ARQUITECTURA,SL"/>
    <x v="212"/>
    <m/>
    <d v="2018-02-28T00:00:00"/>
    <n v="4595"/>
    <n v="964.95"/>
    <m/>
    <m/>
    <n v="5559.95"/>
    <x v="104"/>
    <x v="93"/>
    <n v="2"/>
    <x v="0"/>
  </r>
  <r>
    <s v="4007 - COSUIN EQUIPOS DE OFICINA, S.A."/>
    <x v="213"/>
    <m/>
    <d v="2018-02-28T00:00:00"/>
    <n v="79.209999999999994"/>
    <n v="16.63"/>
    <m/>
    <m/>
    <n v="95.84"/>
    <x v="105"/>
    <x v="54"/>
    <n v="2"/>
    <x v="0"/>
  </r>
  <r>
    <s v="4007 - COSUIN EQUIPOS DE OFICINA, S.A."/>
    <x v="214"/>
    <m/>
    <d v="2018-02-28T00:00:00"/>
    <n v="138.75"/>
    <n v="29.14"/>
    <m/>
    <m/>
    <n v="167.89"/>
    <x v="67"/>
    <x v="54"/>
    <n v="2"/>
    <x v="0"/>
  </r>
  <r>
    <s v="4007 - COSUIN EQUIPOS DE OFICINA, S.A."/>
    <x v="215"/>
    <m/>
    <d v="2018-02-28T00:00:00"/>
    <n v="47.54"/>
    <n v="9.98"/>
    <m/>
    <m/>
    <n v="57.52"/>
    <x v="106"/>
    <x v="54"/>
    <n v="2"/>
    <x v="0"/>
  </r>
  <r>
    <s v="4007 - COSUIN EQUIPOS DE OFICINA, S.A."/>
    <x v="216"/>
    <m/>
    <d v="2018-02-28T00:00:00"/>
    <n v="220.89"/>
    <n v="46.39"/>
    <m/>
    <m/>
    <n v="267.27999999999997"/>
    <x v="65"/>
    <x v="54"/>
    <n v="2"/>
    <x v="0"/>
  </r>
  <r>
    <s v="4007 - COSUIN EQUIPOS DE OFICINA, S.A."/>
    <x v="217"/>
    <m/>
    <d v="2018-02-28T00:00:00"/>
    <n v="73.63"/>
    <n v="15.46"/>
    <m/>
    <m/>
    <n v="89.09"/>
    <x v="66"/>
    <x v="54"/>
    <n v="2"/>
    <x v="0"/>
  </r>
  <r>
    <s v="4020 - PRESTO-PARKING S.L."/>
    <x v="218"/>
    <m/>
    <d v="2018-02-28T00:00:00"/>
    <n v="644.47"/>
    <n v="135.35"/>
    <m/>
    <m/>
    <n v="779.82"/>
    <x v="107"/>
    <x v="55"/>
    <n v="2"/>
    <x v="0"/>
  </r>
  <r>
    <s v="4022 - LOOMIS SPAIN, S.A."/>
    <x v="219"/>
    <m/>
    <d v="2018-02-28T00:00:00"/>
    <n v="688.67"/>
    <n v="144.62"/>
    <m/>
    <m/>
    <n v="833.29"/>
    <x v="4"/>
    <x v="4"/>
    <n v="2"/>
    <x v="0"/>
  </r>
  <r>
    <s v="4026 - MIGUEL ANGEL JUAN MIRA"/>
    <x v="220"/>
    <m/>
    <d v="2018-02-28T00:00:00"/>
    <n v="226.35"/>
    <n v="47.53"/>
    <m/>
    <s v="2,26"/>
    <n v="271.62"/>
    <x v="72"/>
    <x v="56"/>
    <n v="2"/>
    <x v="0"/>
  </r>
  <r>
    <s v="4034 - WATER FIRE SL"/>
    <x v="221"/>
    <m/>
    <d v="2018-02-28T00:00:00"/>
    <n v="47.63"/>
    <n v="10"/>
    <m/>
    <m/>
    <n v="57.63"/>
    <x v="59"/>
    <x v="51"/>
    <n v="2"/>
    <x v="0"/>
  </r>
  <r>
    <s v="4050 - NETEJA DE POUS , S.L."/>
    <x v="222"/>
    <m/>
    <d v="2018-02-28T00:00:00"/>
    <n v="1754.1"/>
    <n v="184.54"/>
    <m/>
    <m/>
    <n v="1938.64"/>
    <x v="108"/>
    <x v="94"/>
    <n v="2"/>
    <x v="0"/>
  </r>
  <r>
    <s v="4066 - PICH Y ASOCIADOS, S.L.P."/>
    <x v="223"/>
    <m/>
    <d v="2018-02-28T00:00:00"/>
    <n v="2100"/>
    <n v="441"/>
    <m/>
    <m/>
    <n v="2541"/>
    <x v="10"/>
    <x v="10"/>
    <n v="2"/>
    <x v="0"/>
  </r>
  <r>
    <s v="4068 - HIGIENE I PROTECCIO, S.L."/>
    <x v="224"/>
    <m/>
    <d v="2018-02-28T00:00:00"/>
    <n v="213.51"/>
    <n v="44.84"/>
    <m/>
    <m/>
    <n v="258.35000000000002"/>
    <x v="94"/>
    <x v="95"/>
    <n v="2"/>
    <x v="0"/>
  </r>
  <r>
    <s v="4069 - FERRETERIA PEPIOL, S.A."/>
    <x v="225"/>
    <m/>
    <d v="2018-02-28T00:00:00"/>
    <n v="209.83"/>
    <n v="44.06"/>
    <m/>
    <m/>
    <n v="253.89"/>
    <x v="5"/>
    <x v="58"/>
    <n v="2"/>
    <x v="0"/>
  </r>
  <r>
    <s v="4075 - DULECENTRE SA"/>
    <x v="226"/>
    <m/>
    <d v="2018-02-28T00:00:00"/>
    <n v="554.02"/>
    <n v="116.34"/>
    <m/>
    <m/>
    <n v="670.36"/>
    <x v="5"/>
    <x v="5"/>
    <n v="2"/>
    <x v="0"/>
  </r>
  <r>
    <s v="4075 - DULECENTRE SA"/>
    <x v="227"/>
    <m/>
    <d v="2018-02-28T00:00:00"/>
    <n v="2389.81"/>
    <n v="501.86"/>
    <m/>
    <m/>
    <n v="2891.67"/>
    <x v="5"/>
    <x v="5"/>
    <n v="2"/>
    <x v="0"/>
  </r>
  <r>
    <s v="4089 - ROS ROCA SAU"/>
    <x v="228"/>
    <m/>
    <d v="2018-02-28T00:00:00"/>
    <n v="215.43"/>
    <n v="45.24"/>
    <m/>
    <m/>
    <n v="260.67"/>
    <x v="5"/>
    <x v="18"/>
    <n v="2"/>
    <x v="0"/>
  </r>
  <r>
    <s v="4091 - GRAU, MAQUINARIA I SERVEI INTEGRAL, S.A."/>
    <x v="229"/>
    <m/>
    <d v="2018-02-28T00:00:00"/>
    <n v="353.68"/>
    <n v="74.27"/>
    <m/>
    <m/>
    <n v="427.95"/>
    <x v="5"/>
    <x v="32"/>
    <n v="2"/>
    <x v="0"/>
  </r>
  <r>
    <s v="4091 - GRAU, MAQUINARIA I SERVEI INTEGRAL, S.A."/>
    <x v="230"/>
    <m/>
    <d v="2018-02-28T00:00:00"/>
    <n v="209.19"/>
    <n v="43.93"/>
    <m/>
    <m/>
    <n v="253.12"/>
    <x v="9"/>
    <x v="32"/>
    <n v="2"/>
    <x v="0"/>
  </r>
  <r>
    <s v="4091 - GRAU, MAQUINARIA I SERVEI INTEGRAL, S.A."/>
    <x v="231"/>
    <m/>
    <d v="2018-02-28T00:00:00"/>
    <n v="338.66"/>
    <n v="71.12"/>
    <m/>
    <m/>
    <n v="409.78"/>
    <x v="9"/>
    <x v="32"/>
    <n v="2"/>
    <x v="0"/>
  </r>
  <r>
    <s v="4093 - CIPRIANO VILLARES CEREZO"/>
    <x v="232"/>
    <m/>
    <d v="2018-02-28T00:00:00"/>
    <n v="308.69"/>
    <n v="64.819999999999993"/>
    <m/>
    <m/>
    <n v="373.51"/>
    <x v="5"/>
    <x v="61"/>
    <n v="2"/>
    <x v="0"/>
  </r>
  <r>
    <s v="4094 - RECANVIS BRUGUES MOTOR, S.L."/>
    <x v="233"/>
    <m/>
    <d v="2018-02-28T00:00:00"/>
    <n v="52.09"/>
    <n v="10.94"/>
    <m/>
    <m/>
    <n v="63.03"/>
    <x v="5"/>
    <x v="33"/>
    <n v="2"/>
    <x v="0"/>
  </r>
  <r>
    <s v="4096 - RENAULT TRUCK CENTER SAU"/>
    <x v="234"/>
    <m/>
    <d v="2018-02-28T00:00:00"/>
    <n v="21.59"/>
    <n v="4.53"/>
    <m/>
    <m/>
    <n v="26.12"/>
    <x v="9"/>
    <x v="39"/>
    <n v="2"/>
    <x v="0"/>
  </r>
  <r>
    <s v="4096 - RENAULT TRUCK CENTER SAU"/>
    <x v="235"/>
    <m/>
    <d v="2018-02-28T00:00:00"/>
    <n v="198.74"/>
    <n v="41.74"/>
    <m/>
    <m/>
    <n v="240.48"/>
    <x v="9"/>
    <x v="39"/>
    <n v="2"/>
    <x v="0"/>
  </r>
  <r>
    <s v="4100 - MARQUIFREN SL"/>
    <x v="236"/>
    <m/>
    <d v="2018-02-28T00:00:00"/>
    <n v="1814.9"/>
    <n v="381.13"/>
    <m/>
    <m/>
    <n v="2196.0300000000002"/>
    <x v="5"/>
    <x v="62"/>
    <n v="2"/>
    <x v="0"/>
  </r>
  <r>
    <s v="4114 - CEMI , S.A"/>
    <x v="237"/>
    <m/>
    <d v="2018-02-28T00:00:00"/>
    <n v="905.22"/>
    <n v="190.1"/>
    <m/>
    <m/>
    <n v="1095.32"/>
    <x v="5"/>
    <x v="96"/>
    <n v="2"/>
    <x v="0"/>
  </r>
  <r>
    <s v="4115 - ABELLAN Y ORTEGA SL"/>
    <x v="238"/>
    <m/>
    <d v="2018-02-28T00:00:00"/>
    <n v="285.55"/>
    <n v="59.97"/>
    <m/>
    <m/>
    <n v="345.52"/>
    <x v="5"/>
    <x v="97"/>
    <n v="2"/>
    <x v="0"/>
  </r>
  <r>
    <s v="4119 - BALLESTAS GRAN VIA SL"/>
    <x v="239"/>
    <m/>
    <d v="2018-02-28T00:00:00"/>
    <n v="500"/>
    <n v="105"/>
    <m/>
    <m/>
    <n v="605"/>
    <x v="5"/>
    <x v="98"/>
    <n v="2"/>
    <x v="0"/>
  </r>
  <r>
    <s v="4134 - SOLRED S.A."/>
    <x v="240"/>
    <m/>
    <d v="2018-02-28T00:00:00"/>
    <n v="150.96"/>
    <n v="31.7"/>
    <m/>
    <m/>
    <n v="182.66"/>
    <x v="75"/>
    <x v="64"/>
    <n v="2"/>
    <x v="0"/>
  </r>
  <r>
    <s v="4137 - HIDRAULICA REHINS SLU"/>
    <x v="241"/>
    <m/>
    <d v="2018-02-28T00:00:00"/>
    <n v="174.11"/>
    <n v="36.56"/>
    <m/>
    <m/>
    <n v="210.67"/>
    <x v="5"/>
    <x v="99"/>
    <n v="2"/>
    <x v="0"/>
  </r>
  <r>
    <s v="4158 - TALLERES LLIÇA, S.L."/>
    <x v="242"/>
    <m/>
    <d v="2018-02-28T00:00:00"/>
    <n v="2350"/>
    <n v="493.5"/>
    <m/>
    <m/>
    <n v="2843.5"/>
    <x v="9"/>
    <x v="24"/>
    <n v="2"/>
    <x v="0"/>
  </r>
  <r>
    <s v="4168 - NATURGY IBERIA, S.A."/>
    <x v="243"/>
    <m/>
    <d v="2018-02-28T00:00:00"/>
    <n v="868.51"/>
    <n v="182.39"/>
    <m/>
    <m/>
    <n v="1050.9000000000001"/>
    <x v="76"/>
    <x v="67"/>
    <n v="2"/>
    <x v="0"/>
  </r>
  <r>
    <s v="4168 - NATURGY IBERIA, S.A."/>
    <x v="244"/>
    <m/>
    <d v="2018-02-28T00:00:00"/>
    <n v="256.77"/>
    <n v="53.92"/>
    <m/>
    <m/>
    <n v="310.69"/>
    <x v="76"/>
    <x v="67"/>
    <n v="2"/>
    <x v="0"/>
  </r>
  <r>
    <s v="4168 - NATURGY IBERIA, S.A."/>
    <x v="245"/>
    <m/>
    <d v="2018-02-28T00:00:00"/>
    <n v="224.77"/>
    <n v="47.2"/>
    <m/>
    <m/>
    <n v="271.97000000000003"/>
    <x v="76"/>
    <x v="67"/>
    <n v="2"/>
    <x v="0"/>
  </r>
  <r>
    <s v="4168 - NATURGY IBERIA, S.A."/>
    <x v="246"/>
    <m/>
    <d v="2018-02-28T00:00:00"/>
    <n v="12.4"/>
    <n v="2.6"/>
    <m/>
    <m/>
    <n v="15"/>
    <x v="76"/>
    <x v="67"/>
    <n v="2"/>
    <x v="0"/>
  </r>
  <r>
    <s v="4178 - TRASEMISA ADBLUE SL"/>
    <x v="247"/>
    <m/>
    <d v="2018-02-28T00:00:00"/>
    <n v="242.58"/>
    <n v="50.94"/>
    <m/>
    <m/>
    <n v="293.52"/>
    <x v="5"/>
    <x v="36"/>
    <n v="2"/>
    <x v="0"/>
  </r>
  <r>
    <s v="4181 - ALQUIBALAT SL"/>
    <x v="248"/>
    <m/>
    <d v="2018-02-28T00:00:00"/>
    <n v="75.5"/>
    <n v="15.86"/>
    <m/>
    <m/>
    <n v="91.36"/>
    <x v="8"/>
    <x v="8"/>
    <n v="2"/>
    <x v="0"/>
  </r>
  <r>
    <s v="4187 - CASTELAO SL"/>
    <x v="249"/>
    <m/>
    <d v="2018-02-28T00:00:00"/>
    <n v="64.650000000000006"/>
    <n v="13.58"/>
    <m/>
    <m/>
    <n v="78.23"/>
    <x v="5"/>
    <x v="68"/>
    <n v="2"/>
    <x v="0"/>
  </r>
  <r>
    <s v="4208 - BOREAL INFORMATION TECHNOLOGY, S.L."/>
    <x v="250"/>
    <m/>
    <d v="2018-02-28T00:00:00"/>
    <n v="407.15"/>
    <n v="85.5"/>
    <m/>
    <m/>
    <n v="492.65"/>
    <x v="109"/>
    <x v="100"/>
    <n v="2"/>
    <x v="0"/>
  </r>
  <r>
    <s v="4229 - ENVIROGLOBAL ESPAÑA SA"/>
    <x v="251"/>
    <m/>
    <d v="2018-02-28T00:00:00"/>
    <n v="7415"/>
    <n v="1557.15"/>
    <m/>
    <m/>
    <n v="8972.15"/>
    <x v="110"/>
    <x v="101"/>
    <n v="2"/>
    <x v="0"/>
  </r>
  <r>
    <s v="4230 - INVESTIGACION Y FOMENTO MINERO SA"/>
    <x v="252"/>
    <m/>
    <d v="2018-02-28T00:00:00"/>
    <n v="900"/>
    <n v="189"/>
    <m/>
    <m/>
    <n v="1089"/>
    <x v="5"/>
    <x v="102"/>
    <n v="2"/>
    <x v="0"/>
  </r>
  <r>
    <s v="4231 - LINDA VISTA SA"/>
    <x v="253"/>
    <m/>
    <d v="2018-02-28T00:00:00"/>
    <n v="400"/>
    <n v="84"/>
    <m/>
    <m/>
    <n v="484"/>
    <x v="111"/>
    <x v="103"/>
    <n v="2"/>
    <x v="0"/>
  </r>
  <r>
    <s v="4232 - PLATA HERMANOS 94 SL"/>
    <x v="254"/>
    <m/>
    <d v="2018-02-28T00:00:00"/>
    <n v="249.81"/>
    <n v="52.46"/>
    <m/>
    <m/>
    <n v="302.27"/>
    <x v="5"/>
    <x v="104"/>
    <n v="2"/>
    <x v="0"/>
  </r>
  <r>
    <s v="4234 - RECAMBIOS Y DISTRIBUCION BARCELONA SA"/>
    <x v="255"/>
    <m/>
    <d v="2018-02-28T00:00:00"/>
    <n v="1313.24"/>
    <n v="275.77999999999997"/>
    <m/>
    <m/>
    <n v="1589.02"/>
    <x v="112"/>
    <x v="105"/>
    <n v="2"/>
    <x v="0"/>
  </r>
  <r>
    <s v="3274 - VODAFONE ESPAÑA, SAU"/>
    <x v="256"/>
    <m/>
    <d v="2018-03-01T00:00:00"/>
    <n v="459.19"/>
    <n v="96.43"/>
    <m/>
    <m/>
    <n v="555.62"/>
    <x v="63"/>
    <x v="0"/>
    <n v="3"/>
    <x v="0"/>
  </r>
  <r>
    <s v="3274 - VODAFONE ESPAÑA, SAU"/>
    <x v="257"/>
    <s v="*A*"/>
    <d v="2018-03-01T00:00:00"/>
    <n v="-168.12"/>
    <n v="-35.31"/>
    <m/>
    <m/>
    <n v="-203.43"/>
    <x v="113"/>
    <x v="0"/>
    <n v="3"/>
    <x v="0"/>
  </r>
  <r>
    <s v="3781 - TELEFONICA MOVILES ESPAÑA, S.A."/>
    <x v="258"/>
    <m/>
    <d v="2018-03-01T00:00:00"/>
    <n v="114.88"/>
    <n v="24.12"/>
    <m/>
    <m/>
    <n v="139"/>
    <x v="114"/>
    <x v="2"/>
    <n v="3"/>
    <x v="0"/>
  </r>
  <r>
    <s v="3943 - ENDESA ENERGIA XXI, S.L."/>
    <x v="259"/>
    <m/>
    <d v="2018-03-01T00:00:00"/>
    <n v="112.97"/>
    <n v="23.72"/>
    <m/>
    <m/>
    <n v="136.69"/>
    <x v="115"/>
    <x v="15"/>
    <n v="3"/>
    <x v="0"/>
  </r>
  <r>
    <s v="3983 - LYRECO ESPAÑA SA"/>
    <x v="260"/>
    <s v="*A*"/>
    <d v="2018-03-01T00:00:00"/>
    <n v="-29.23"/>
    <n v="-6.14"/>
    <m/>
    <m/>
    <n v="-35.369999999999997"/>
    <x v="116"/>
    <x v="106"/>
    <n v="3"/>
    <x v="0"/>
  </r>
  <r>
    <s v="3983 - LYRECO ESPAÑA SA"/>
    <x v="261"/>
    <m/>
    <d v="2018-03-01T00:00:00"/>
    <n v="346.77"/>
    <n v="72.819999999999993"/>
    <m/>
    <m/>
    <n v="419.59"/>
    <x v="64"/>
    <x v="106"/>
    <n v="3"/>
    <x v="0"/>
  </r>
  <r>
    <s v="3983 - LYRECO ESPAÑA SA"/>
    <x v="262"/>
    <m/>
    <d v="2018-03-01T00:00:00"/>
    <n v="543.57000000000005"/>
    <n v="114.15"/>
    <m/>
    <m/>
    <n v="657.72"/>
    <x v="64"/>
    <x v="106"/>
    <n v="3"/>
    <x v="0"/>
  </r>
  <r>
    <s v="3993 - MRI Ingenieria Informatica SL"/>
    <x v="263"/>
    <m/>
    <d v="2018-03-01T00:00:00"/>
    <n v="92.55"/>
    <n v="19.440000000000001"/>
    <m/>
    <m/>
    <n v="111.99"/>
    <x v="5"/>
    <x v="107"/>
    <n v="3"/>
    <x v="0"/>
  </r>
  <r>
    <s v="4076 - IBERDROLA CLIENTES, S.A.U"/>
    <x v="264"/>
    <m/>
    <d v="2018-03-01T00:00:00"/>
    <n v="1773.75"/>
    <n v="372.49"/>
    <m/>
    <m/>
    <n v="2146.2399999999998"/>
    <x v="14"/>
    <x v="14"/>
    <n v="3"/>
    <x v="0"/>
  </r>
  <r>
    <s v="4096 - RENAULT TRUCK CENTER SAU"/>
    <x v="265"/>
    <m/>
    <d v="2018-03-01T00:00:00"/>
    <n v="175.56"/>
    <n v="36.869999999999997"/>
    <m/>
    <m/>
    <n v="212.43"/>
    <x v="9"/>
    <x v="39"/>
    <n v="3"/>
    <x v="0"/>
  </r>
  <r>
    <s v="4102 - ESTABLECIMIENTOS COLL, SA"/>
    <x v="266"/>
    <s v="*A*"/>
    <d v="2018-03-01T00:00:00"/>
    <n v="-342"/>
    <n v="-71.819999999999993"/>
    <m/>
    <m/>
    <n v="-413.82"/>
    <x v="117"/>
    <x v="35"/>
    <n v="3"/>
    <x v="0"/>
  </r>
  <r>
    <s v="4109 - SAFETY-KLEEN ESPAÑA SA"/>
    <x v="267"/>
    <m/>
    <d v="2018-03-01T00:00:00"/>
    <n v="611.33000000000004"/>
    <n v="128.38"/>
    <m/>
    <m/>
    <n v="739.71"/>
    <x v="7"/>
    <x v="7"/>
    <n v="3"/>
    <x v="0"/>
  </r>
  <r>
    <s v="4117 - PERSUMAR, S.L."/>
    <x v="268"/>
    <m/>
    <d v="2018-03-01T00:00:00"/>
    <n v="840"/>
    <n v="176.4"/>
    <m/>
    <m/>
    <n v="1016.4"/>
    <x v="118"/>
    <x v="108"/>
    <n v="3"/>
    <x v="0"/>
  </r>
  <r>
    <s v="4117 - PERSUMAR, S.L."/>
    <x v="269"/>
    <m/>
    <d v="2018-03-01T00:00:00"/>
    <n v="433.5"/>
    <n v="91.04"/>
    <m/>
    <m/>
    <n v="524.54"/>
    <x v="119"/>
    <x v="108"/>
    <n v="3"/>
    <x v="0"/>
  </r>
  <r>
    <s v="4117 - PERSUMAR, S.L."/>
    <x v="270"/>
    <m/>
    <d v="2018-03-01T00:00:00"/>
    <n v="118"/>
    <n v="24.78"/>
    <m/>
    <m/>
    <n v="142.78"/>
    <x v="120"/>
    <x v="108"/>
    <n v="3"/>
    <x v="0"/>
  </r>
  <r>
    <s v="4117 - PERSUMAR, S.L."/>
    <x v="271"/>
    <m/>
    <d v="2018-03-01T00:00:00"/>
    <n v="177"/>
    <n v="37.17"/>
    <m/>
    <m/>
    <n v="214.17"/>
    <x v="121"/>
    <x v="108"/>
    <n v="3"/>
    <x v="0"/>
  </r>
  <r>
    <s v="4117 - PERSUMAR, S.L."/>
    <x v="272"/>
    <m/>
    <d v="2018-03-01T00:00:00"/>
    <n v="112"/>
    <n v="23.52"/>
    <m/>
    <m/>
    <n v="135.52000000000001"/>
    <x v="122"/>
    <x v="108"/>
    <n v="3"/>
    <x v="0"/>
  </r>
  <r>
    <s v="4158 - TALLERES LLIÇA, S.L."/>
    <x v="273"/>
    <m/>
    <d v="2018-03-01T00:00:00"/>
    <n v="727.36"/>
    <n v="152.75"/>
    <m/>
    <m/>
    <n v="880.11"/>
    <x v="9"/>
    <x v="24"/>
    <n v="3"/>
    <x v="0"/>
  </r>
  <r>
    <s v="4208 - BOREAL INFORMATION TECHNOLOGY, S.L."/>
    <x v="274"/>
    <m/>
    <d v="2018-03-01T00:00:00"/>
    <n v="384.2"/>
    <n v="80.680000000000007"/>
    <m/>
    <m/>
    <n v="464.88"/>
    <x v="109"/>
    <x v="100"/>
    <n v="3"/>
    <x v="0"/>
  </r>
  <r>
    <s v="4235 - SOUPOR 2002 SL"/>
    <x v="275"/>
    <m/>
    <d v="2018-03-01T00:00:00"/>
    <n v="4004"/>
    <n v="840.84"/>
    <m/>
    <m/>
    <n v="4844.84"/>
    <x v="123"/>
    <x v="109"/>
    <n v="3"/>
    <x v="0"/>
  </r>
  <r>
    <s v="4071 - SOCIEDAD CATALANA DE PETROLIS, S.A."/>
    <x v="276"/>
    <m/>
    <d v="2018-03-05T00:00:00"/>
    <n v="7911.46"/>
    <n v="1661.41"/>
    <m/>
    <m/>
    <n v="9572.8700000000008"/>
    <x v="31"/>
    <x v="31"/>
    <n v="3"/>
    <x v="0"/>
  </r>
  <r>
    <s v="4103 - QUIMICA FACIL SL"/>
    <x v="277"/>
    <m/>
    <d v="2018-03-05T00:00:00"/>
    <n v="720"/>
    <n v="151.19999999999999"/>
    <m/>
    <m/>
    <n v="871.2"/>
    <x v="5"/>
    <x v="22"/>
    <n v="3"/>
    <x v="0"/>
  </r>
  <r>
    <s v="3943 - ENDESA ENERGIA XXI, S.L."/>
    <x v="278"/>
    <m/>
    <d v="2018-03-06T00:00:00"/>
    <n v="122.06"/>
    <n v="25.63"/>
    <m/>
    <m/>
    <n v="147.69"/>
    <x v="124"/>
    <x v="15"/>
    <n v="3"/>
    <x v="0"/>
  </r>
  <r>
    <s v="4135 - PRODUCTOS TAMOSA SA"/>
    <x v="279"/>
    <m/>
    <d v="2018-03-06T00:00:00"/>
    <n v="1042.8"/>
    <n v="218.99"/>
    <m/>
    <m/>
    <n v="1261.79"/>
    <x v="5"/>
    <x v="17"/>
    <n v="3"/>
    <x v="0"/>
  </r>
  <r>
    <s v="4234 - RECAMBIOS Y DISTRIBUCION BARCELONA SA"/>
    <x v="280"/>
    <m/>
    <d v="2018-03-06T00:00:00"/>
    <n v="296.83999999999997"/>
    <n v="62.34"/>
    <m/>
    <m/>
    <n v="359.18"/>
    <x v="112"/>
    <x v="105"/>
    <n v="3"/>
    <x v="0"/>
  </r>
  <r>
    <s v="3274 - VODAFONE ESPAÑA, SAU"/>
    <x v="281"/>
    <m/>
    <d v="2018-03-08T00:00:00"/>
    <n v="302.52"/>
    <n v="56.87"/>
    <m/>
    <m/>
    <n v="359.39"/>
    <x v="88"/>
    <x v="0"/>
    <n v="3"/>
    <x v="0"/>
  </r>
  <r>
    <s v="3943 - ENDESA ENERGIA XXI, S.L."/>
    <x v="282"/>
    <m/>
    <d v="2018-03-08T00:00:00"/>
    <n v="8.7899999999999991"/>
    <n v="1.85"/>
    <m/>
    <m/>
    <n v="10.64"/>
    <x v="56"/>
    <x v="15"/>
    <n v="3"/>
    <x v="0"/>
  </r>
  <r>
    <s v="3943 - ENDESA ENERGIA XXI, S.L."/>
    <x v="283"/>
    <m/>
    <d v="2018-03-08T00:00:00"/>
    <n v="89.05"/>
    <n v="18.7"/>
    <m/>
    <m/>
    <n v="107.75"/>
    <x v="81"/>
    <x v="15"/>
    <n v="3"/>
    <x v="0"/>
  </r>
  <r>
    <s v="3943 - ENDESA ENERGIA XXI, S.L."/>
    <x v="284"/>
    <m/>
    <d v="2018-03-08T00:00:00"/>
    <n v="119.47"/>
    <n v="25.09"/>
    <m/>
    <m/>
    <n v="144.56"/>
    <x v="17"/>
    <x v="15"/>
    <n v="3"/>
    <x v="0"/>
  </r>
  <r>
    <s v="4014 - AIGUES DE BARCELONA ,S.A."/>
    <x v="285"/>
    <m/>
    <d v="2018-03-08T00:00:00"/>
    <n v="110.74"/>
    <n v="7.94"/>
    <m/>
    <m/>
    <n v="118.68"/>
    <x v="125"/>
    <x v="23"/>
    <n v="3"/>
    <x v="0"/>
  </r>
  <r>
    <s v="4058 - PREINFA SL"/>
    <x v="286"/>
    <m/>
    <d v="2018-03-08T00:00:00"/>
    <n v="336"/>
    <m/>
    <m/>
    <m/>
    <n v="336"/>
    <x v="126"/>
    <x v="110"/>
    <n v="3"/>
    <x v="0"/>
  </r>
  <r>
    <s v="4058 - PREINFA SL"/>
    <x v="287"/>
    <m/>
    <d v="2018-03-08T00:00:00"/>
    <n v="5885.81"/>
    <n v="1236.02"/>
    <m/>
    <m/>
    <n v="7121.83"/>
    <x v="127"/>
    <x v="110"/>
    <n v="3"/>
    <x v="0"/>
  </r>
  <r>
    <s v="4066 - PICH Y ASOCIADOS, S.L.P."/>
    <x v="288"/>
    <m/>
    <d v="2018-03-08T00:00:00"/>
    <n v="2480"/>
    <n v="520.79999999999995"/>
    <m/>
    <m/>
    <n v="3000.8"/>
    <x v="128"/>
    <x v="10"/>
    <n v="3"/>
    <x v="0"/>
  </r>
  <r>
    <s v="4149 - MOTOR ALBET, S.L."/>
    <x v="289"/>
    <m/>
    <d v="2018-03-08T00:00:00"/>
    <n v="87.44"/>
    <n v="18.36"/>
    <m/>
    <m/>
    <n v="105.8"/>
    <x v="5"/>
    <x v="90"/>
    <n v="3"/>
    <x v="0"/>
  </r>
  <r>
    <s v="4121 - GEESINKNORBA SPAIN SLU"/>
    <x v="290"/>
    <m/>
    <d v="2018-03-09T00:00:00"/>
    <n v="101.18"/>
    <n v="21.25"/>
    <m/>
    <m/>
    <n v="122.43"/>
    <x v="5"/>
    <x v="111"/>
    <n v="3"/>
    <x v="0"/>
  </r>
  <r>
    <s v="3914 - SERVEIS REUNITS SA"/>
    <x v="291"/>
    <m/>
    <d v="2018-03-10T00:00:00"/>
    <n v="10000"/>
    <n v="2100"/>
    <m/>
    <m/>
    <n v="12100"/>
    <x v="20"/>
    <x v="21"/>
    <n v="3"/>
    <x v="0"/>
  </r>
  <r>
    <s v="3936 - CENTRACONTROL 24 SA"/>
    <x v="292"/>
    <m/>
    <d v="2018-03-11T00:00:00"/>
    <n v="232"/>
    <n v="48.72"/>
    <m/>
    <m/>
    <n v="280.72000000000003"/>
    <x v="129"/>
    <x v="112"/>
    <n v="3"/>
    <x v="0"/>
  </r>
  <r>
    <s v="3892 - PRECISION CONSULTING SL"/>
    <x v="293"/>
    <m/>
    <d v="2018-03-13T00:00:00"/>
    <n v="740"/>
    <n v="155.4"/>
    <m/>
    <m/>
    <n v="895.4"/>
    <x v="3"/>
    <x v="3"/>
    <n v="3"/>
    <x v="0"/>
  </r>
  <r>
    <s v="4089 - ROS ROCA SAU"/>
    <x v="294"/>
    <m/>
    <d v="2018-03-13T00:00:00"/>
    <n v="2131.37"/>
    <n v="447.59"/>
    <m/>
    <m/>
    <n v="2578.96"/>
    <x v="9"/>
    <x v="18"/>
    <n v="3"/>
    <x v="0"/>
  </r>
  <r>
    <s v="4166 - MATERIAS PRIMAS ABRASIVAS SL"/>
    <x v="295"/>
    <m/>
    <d v="2018-03-13T00:00:00"/>
    <n v="355.95"/>
    <n v="74.75"/>
    <m/>
    <m/>
    <n v="430.7"/>
    <x v="5"/>
    <x v="113"/>
    <n v="3"/>
    <x v="0"/>
  </r>
  <r>
    <s v="4237 - FUNERARIA ANOIA SL"/>
    <x v="296"/>
    <m/>
    <d v="2018-03-13T00:00:00"/>
    <n v="86.31"/>
    <n v="8.6300000000000008"/>
    <m/>
    <m/>
    <n v="94.94"/>
    <x v="130"/>
    <x v="114"/>
    <n v="3"/>
    <x v="0"/>
  </r>
  <r>
    <s v="4076 - IBERDROLA CLIENTES, S.A.U"/>
    <x v="297"/>
    <m/>
    <d v="2018-03-14T00:00:00"/>
    <n v="288.83999999999997"/>
    <n v="60.66"/>
    <m/>
    <m/>
    <n v="349.5"/>
    <x v="28"/>
    <x v="14"/>
    <n v="3"/>
    <x v="0"/>
  </r>
  <r>
    <s v="4066 - PICH Y ASOCIADOS, S.L.P."/>
    <x v="298"/>
    <m/>
    <d v="2018-03-15T00:00:00"/>
    <n v="300"/>
    <n v="63"/>
    <m/>
    <m/>
    <n v="363"/>
    <x v="131"/>
    <x v="10"/>
    <n v="3"/>
    <x v="0"/>
  </r>
  <r>
    <s v="4074 - BETA SYSTEM INFORMATICA SL"/>
    <x v="299"/>
    <m/>
    <d v="2018-03-15T00:00:00"/>
    <n v="138.83000000000001"/>
    <n v="29.15"/>
    <m/>
    <m/>
    <n v="167.98"/>
    <x v="5"/>
    <x v="115"/>
    <n v="3"/>
    <x v="0"/>
  </r>
  <r>
    <s v="4079 - COHIMAR HIDRAULICA NEUMATICA S.L."/>
    <x v="300"/>
    <m/>
    <d v="2018-03-15T00:00:00"/>
    <n v="101.83"/>
    <n v="21.38"/>
    <m/>
    <m/>
    <n v="123.21"/>
    <x v="74"/>
    <x v="59"/>
    <n v="3"/>
    <x v="0"/>
  </r>
  <r>
    <s v="4081 - NASER ELECTRONIC SL"/>
    <x v="301"/>
    <m/>
    <d v="2018-03-15T00:00:00"/>
    <n v="281.14"/>
    <n v="59.04"/>
    <m/>
    <m/>
    <n v="340.18"/>
    <x v="5"/>
    <x v="60"/>
    <n v="3"/>
    <x v="0"/>
  </r>
  <r>
    <s v="4091 - GRAU, MAQUINARIA I SERVEI INTEGRAL, S.A."/>
    <x v="302"/>
    <m/>
    <d v="2018-03-15T00:00:00"/>
    <n v="196.53"/>
    <n v="41.27"/>
    <m/>
    <m/>
    <n v="237.8"/>
    <x v="5"/>
    <x v="32"/>
    <n v="3"/>
    <x v="0"/>
  </r>
  <r>
    <s v="4094 - RECANVIS BRUGUES MOTOR, S.L."/>
    <x v="303"/>
    <m/>
    <d v="2018-03-15T00:00:00"/>
    <n v="699.99"/>
    <n v="147"/>
    <m/>
    <m/>
    <n v="846.99"/>
    <x v="5"/>
    <x v="33"/>
    <n v="3"/>
    <x v="0"/>
  </r>
  <r>
    <s v="4099 - NEUMATICOS SOLEDAD, S.L."/>
    <x v="304"/>
    <m/>
    <d v="2018-03-15T00:00:00"/>
    <n v="583.41999999999996"/>
    <n v="122.52"/>
    <m/>
    <m/>
    <n v="705.94"/>
    <x v="9"/>
    <x v="34"/>
    <n v="3"/>
    <x v="0"/>
  </r>
  <r>
    <s v="4101 - MANANTIAL DE SALUD, S.L.U."/>
    <x v="305"/>
    <m/>
    <d v="2018-03-15T00:00:00"/>
    <n v="17.52"/>
    <n v="1.75"/>
    <m/>
    <m/>
    <n v="19.27"/>
    <x v="95"/>
    <x v="6"/>
    <n v="3"/>
    <x v="0"/>
  </r>
  <r>
    <s v="4102 - ESTABLECIMIENTOS COLL, SA"/>
    <x v="306"/>
    <m/>
    <d v="2018-03-15T00:00:00"/>
    <n v="354.56"/>
    <n v="74.459999999999994"/>
    <m/>
    <m/>
    <n v="429.02"/>
    <x v="5"/>
    <x v="35"/>
    <n v="3"/>
    <x v="0"/>
  </r>
  <r>
    <s v="4158 - TALLERES LLIÇA, S.L."/>
    <x v="307"/>
    <m/>
    <d v="2018-03-15T00:00:00"/>
    <n v="27.06"/>
    <n v="5.68"/>
    <m/>
    <m/>
    <n v="32.74"/>
    <x v="9"/>
    <x v="24"/>
    <n v="3"/>
    <x v="0"/>
  </r>
  <r>
    <s v="4187 - CASTELAO SL"/>
    <x v="308"/>
    <m/>
    <d v="2018-03-15T00:00:00"/>
    <n v="98.6"/>
    <n v="20.71"/>
    <m/>
    <m/>
    <n v="119.31"/>
    <x v="5"/>
    <x v="68"/>
    <n v="3"/>
    <x v="0"/>
  </r>
  <r>
    <s v="4077 - SISTEMAS Y VEHICULOS ALTA TECNOLOGIA SA"/>
    <x v="309"/>
    <m/>
    <d v="2018-03-16T00:00:00"/>
    <n v="560.65"/>
    <n v="117.74"/>
    <m/>
    <m/>
    <n v="678.39"/>
    <x v="9"/>
    <x v="116"/>
    <n v="3"/>
    <x v="0"/>
  </r>
  <r>
    <s v="4096 - RENAULT TRUCK CENTER SAU"/>
    <x v="310"/>
    <m/>
    <d v="2018-03-16T00:00:00"/>
    <n v="237.54"/>
    <n v="49.88"/>
    <m/>
    <m/>
    <n v="287.42"/>
    <x v="9"/>
    <x v="39"/>
    <n v="3"/>
    <x v="0"/>
  </r>
  <r>
    <s v="4071 - SOCIEDAD CATALANA DE PETROLIS, S.A."/>
    <x v="311"/>
    <m/>
    <d v="2018-03-17T00:00:00"/>
    <n v="7415"/>
    <n v="1557.15"/>
    <m/>
    <m/>
    <n v="8972.15"/>
    <x v="31"/>
    <x v="31"/>
    <n v="3"/>
    <x v="0"/>
  </r>
  <r>
    <s v="2979 - TELEFONICA DE ESPAÑA, S.A.U."/>
    <x v="312"/>
    <m/>
    <d v="2018-03-19T00:00:00"/>
    <n v="17.75"/>
    <n v="3.73"/>
    <m/>
    <m/>
    <n v="21.48"/>
    <x v="132"/>
    <x v="38"/>
    <n v="3"/>
    <x v="0"/>
  </r>
  <r>
    <s v="2979 - TELEFONICA DE ESPAÑA, S.A.U."/>
    <x v="313"/>
    <m/>
    <d v="2018-03-19T00:00:00"/>
    <n v="11.46"/>
    <n v="2.4"/>
    <m/>
    <m/>
    <n v="13.86"/>
    <x v="133"/>
    <x v="38"/>
    <n v="3"/>
    <x v="0"/>
  </r>
  <r>
    <s v="2979 - TELEFONICA DE ESPAÑA, S.A.U."/>
    <x v="314"/>
    <m/>
    <d v="2018-03-19T00:00:00"/>
    <n v="39.299999999999997"/>
    <n v="8.26"/>
    <m/>
    <m/>
    <n v="47.56"/>
    <x v="134"/>
    <x v="38"/>
    <n v="3"/>
    <x v="0"/>
  </r>
  <r>
    <s v="2979 - TELEFONICA DE ESPAÑA, S.A.U."/>
    <x v="315"/>
    <m/>
    <d v="2018-03-19T00:00:00"/>
    <n v="28.99"/>
    <n v="6.09"/>
    <m/>
    <m/>
    <n v="35.08"/>
    <x v="135"/>
    <x v="38"/>
    <n v="3"/>
    <x v="0"/>
  </r>
  <r>
    <s v="2979 - TELEFONICA DE ESPAÑA, S.A.U."/>
    <x v="316"/>
    <m/>
    <d v="2018-03-19T00:00:00"/>
    <n v="8.08"/>
    <n v="1.7"/>
    <m/>
    <m/>
    <n v="9.7799999999999994"/>
    <x v="136"/>
    <x v="38"/>
    <n v="3"/>
    <x v="0"/>
  </r>
  <r>
    <s v="2979 - TELEFONICA DE ESPAÑA, S.A.U."/>
    <x v="317"/>
    <m/>
    <d v="2018-03-19T00:00:00"/>
    <n v="18.079999999999998"/>
    <n v="3.8"/>
    <m/>
    <m/>
    <n v="21.88"/>
    <x v="137"/>
    <x v="38"/>
    <n v="3"/>
    <x v="0"/>
  </r>
  <r>
    <s v="2979 - TELEFONICA DE ESPAÑA, S.A.U."/>
    <x v="318"/>
    <m/>
    <d v="2018-03-19T00:00:00"/>
    <n v="34.56"/>
    <n v="7.26"/>
    <m/>
    <m/>
    <n v="41.82"/>
    <x v="138"/>
    <x v="38"/>
    <n v="3"/>
    <x v="0"/>
  </r>
  <r>
    <s v="2979 - TELEFONICA DE ESPAÑA, S.A.U."/>
    <x v="319"/>
    <m/>
    <d v="2018-03-19T00:00:00"/>
    <n v="187.15"/>
    <n v="39.299999999999997"/>
    <m/>
    <m/>
    <n v="226.45"/>
    <x v="139"/>
    <x v="38"/>
    <n v="3"/>
    <x v="0"/>
  </r>
  <r>
    <s v="4170 - SERGIO JODAR GIL"/>
    <x v="320"/>
    <m/>
    <d v="2018-03-19T00:00:00"/>
    <n v="450"/>
    <n v="94.5"/>
    <m/>
    <m/>
    <n v="544.5"/>
    <x v="91"/>
    <x v="44"/>
    <n v="3"/>
    <x v="0"/>
  </r>
  <r>
    <s v="4045 - BNFIX PICH AUDITORES , SLP"/>
    <x v="321"/>
    <m/>
    <d v="2018-03-20T00:00:00"/>
    <n v="6225"/>
    <n v="1307.25"/>
    <m/>
    <m/>
    <n v="7532.25"/>
    <x v="140"/>
    <x v="117"/>
    <n v="3"/>
    <x v="0"/>
  </r>
  <r>
    <s v="4066 - PICH Y ASOCIADOS, S.L.P."/>
    <x v="322"/>
    <m/>
    <d v="2018-03-20T00:00:00"/>
    <n v="2000"/>
    <n v="420"/>
    <m/>
    <m/>
    <n v="2420"/>
    <x v="11"/>
    <x v="10"/>
    <n v="3"/>
    <x v="0"/>
  </r>
  <r>
    <s v="4078 - FERROS BRUGUES, S.A."/>
    <x v="323"/>
    <m/>
    <d v="2018-03-20T00:00:00"/>
    <n v="74.849999999999994"/>
    <n v="15.62"/>
    <m/>
    <m/>
    <n v="90.47"/>
    <x v="5"/>
    <x v="40"/>
    <n v="3"/>
    <x v="0"/>
  </r>
  <r>
    <s v="4089 - ROS ROCA SAU"/>
    <x v="324"/>
    <m/>
    <d v="2018-03-20T00:00:00"/>
    <n v="593.97"/>
    <n v="124.73"/>
    <m/>
    <m/>
    <n v="718.7"/>
    <x v="5"/>
    <x v="18"/>
    <n v="3"/>
    <x v="0"/>
  </r>
  <r>
    <s v="4109 - SAFETY-KLEEN ESPAÑA SA"/>
    <x v="325"/>
    <m/>
    <d v="2018-03-20T00:00:00"/>
    <n v="142.76"/>
    <n v="14.28"/>
    <m/>
    <m/>
    <n v="157.04"/>
    <x v="7"/>
    <x v="7"/>
    <n v="3"/>
    <x v="0"/>
  </r>
  <r>
    <s v="4236 - TEAMS MOTOR SA"/>
    <x v="326"/>
    <m/>
    <d v="2018-03-20T00:00:00"/>
    <n v="19495.87"/>
    <n v="4094.13"/>
    <m/>
    <m/>
    <n v="23590"/>
    <x v="141"/>
    <x v="118"/>
    <n v="3"/>
    <x v="0"/>
  </r>
  <r>
    <s v="4014 - AIGUES DE BARCELONA ,S.A."/>
    <x v="327"/>
    <m/>
    <d v="2018-03-21T00:00:00"/>
    <n v="85.26"/>
    <n v="3.83"/>
    <m/>
    <m/>
    <n v="89.09"/>
    <x v="142"/>
    <x v="23"/>
    <n v="3"/>
    <x v="0"/>
  </r>
  <r>
    <s v="4014 - AIGUES DE BARCELONA ,S.A."/>
    <x v="328"/>
    <m/>
    <d v="2018-03-21T00:00:00"/>
    <n v="78.900000000000006"/>
    <n v="3.19"/>
    <m/>
    <m/>
    <n v="82.09"/>
    <x v="49"/>
    <x v="23"/>
    <n v="3"/>
    <x v="0"/>
  </r>
  <r>
    <s v="4014 - AIGUES DE BARCELONA ,S.A."/>
    <x v="329"/>
    <m/>
    <d v="2018-03-21T00:00:00"/>
    <n v="66.86"/>
    <n v="3.55"/>
    <m/>
    <m/>
    <n v="70.41"/>
    <x v="48"/>
    <x v="23"/>
    <n v="3"/>
    <x v="0"/>
  </r>
  <r>
    <s v="4014 - AIGUES DE BARCELONA ,S.A."/>
    <x v="330"/>
    <m/>
    <d v="2018-03-21T00:00:00"/>
    <n v="71.400000000000006"/>
    <n v="4.01"/>
    <m/>
    <m/>
    <n v="75.41"/>
    <x v="143"/>
    <x v="23"/>
    <n v="3"/>
    <x v="0"/>
  </r>
  <r>
    <s v="4089 - ROS ROCA SAU"/>
    <x v="331"/>
    <m/>
    <d v="2018-03-21T00:00:00"/>
    <n v="132.85"/>
    <n v="27.9"/>
    <m/>
    <m/>
    <n v="160.75"/>
    <x v="5"/>
    <x v="18"/>
    <n v="3"/>
    <x v="0"/>
  </r>
  <r>
    <s v="4129 - AUTOTALLER CAMI RAL SL"/>
    <x v="332"/>
    <m/>
    <d v="2018-03-21T00:00:00"/>
    <n v="1150"/>
    <n v="241.5"/>
    <m/>
    <m/>
    <n v="1391.5"/>
    <x v="9"/>
    <x v="119"/>
    <n v="3"/>
    <x v="0"/>
  </r>
  <r>
    <s v="4129 - AUTOTALLER CAMI RAL SL"/>
    <x v="333"/>
    <m/>
    <d v="2018-03-21T00:00:00"/>
    <n v="400"/>
    <n v="84"/>
    <m/>
    <m/>
    <n v="484"/>
    <x v="9"/>
    <x v="119"/>
    <n v="3"/>
    <x v="0"/>
  </r>
  <r>
    <s v="3274 - VODAFONE ESPAÑA, SAU"/>
    <x v="334"/>
    <m/>
    <d v="2018-03-22T00:00:00"/>
    <n v="497.58"/>
    <n v="104.49"/>
    <m/>
    <m/>
    <n v="602.07000000000005"/>
    <x v="63"/>
    <x v="0"/>
    <n v="3"/>
    <x v="0"/>
  </r>
  <r>
    <s v="3977 - Manuel Exposito Jordán"/>
    <x v="335"/>
    <m/>
    <d v="2018-03-22T00:00:00"/>
    <n v="834"/>
    <n v="175.14"/>
    <m/>
    <m/>
    <n v="1009.14"/>
    <x v="85"/>
    <x v="78"/>
    <n v="3"/>
    <x v="0"/>
  </r>
  <r>
    <s v="4229 - ENVIROGLOBAL ESPAÑA SA"/>
    <x v="336"/>
    <m/>
    <d v="2018-03-22T00:00:00"/>
    <n v="7415"/>
    <n v="1557.15"/>
    <m/>
    <m/>
    <n v="8972.15"/>
    <x v="144"/>
    <x v="101"/>
    <n v="3"/>
    <x v="0"/>
  </r>
  <r>
    <s v="4058 - PREINFA SL"/>
    <x v="337"/>
    <m/>
    <d v="2018-03-23T00:00:00"/>
    <n v="48"/>
    <m/>
    <m/>
    <m/>
    <n v="48"/>
    <x v="145"/>
    <x v="110"/>
    <n v="3"/>
    <x v="0"/>
  </r>
  <r>
    <s v="4059 - VIMELAB SL"/>
    <x v="338"/>
    <m/>
    <d v="2018-03-23T00:00:00"/>
    <n v="39"/>
    <m/>
    <m/>
    <m/>
    <n v="39"/>
    <x v="97"/>
    <x v="86"/>
    <n v="3"/>
    <x v="0"/>
  </r>
  <r>
    <s v="4091 - GRAU, MAQUINARIA I SERVEI INTEGRAL, S.A."/>
    <x v="339"/>
    <m/>
    <d v="2018-03-23T00:00:00"/>
    <n v="76.98"/>
    <n v="16.170000000000002"/>
    <m/>
    <m/>
    <n v="93.15"/>
    <x v="5"/>
    <x v="32"/>
    <n v="3"/>
    <x v="0"/>
  </r>
  <r>
    <s v="4173 - MECA ELECTRIC VILADECANS SL"/>
    <x v="340"/>
    <m/>
    <d v="2018-03-23T00:00:00"/>
    <n v="273.81"/>
    <n v="57.5"/>
    <m/>
    <m/>
    <n v="331.31"/>
    <x v="5"/>
    <x v="120"/>
    <n v="3"/>
    <x v="0"/>
  </r>
  <r>
    <s v="4085 - SICAL SL"/>
    <x v="341"/>
    <m/>
    <d v="2018-03-26T00:00:00"/>
    <n v="227.94"/>
    <n v="47.87"/>
    <m/>
    <m/>
    <n v="275.81"/>
    <x v="5"/>
    <x v="42"/>
    <n v="3"/>
    <x v="0"/>
  </r>
  <r>
    <s v="4155 - KLINER PROFESIONAL SA"/>
    <x v="342"/>
    <m/>
    <d v="2018-03-26T00:00:00"/>
    <n v="1110.58"/>
    <n v="184.88"/>
    <m/>
    <m/>
    <n v="1295.46"/>
    <x v="146"/>
    <x v="121"/>
    <n v="3"/>
    <x v="0"/>
  </r>
  <r>
    <s v="4058 - PREINFA SL"/>
    <x v="343"/>
    <m/>
    <d v="2018-03-27T00:00:00"/>
    <n v="48"/>
    <m/>
    <m/>
    <m/>
    <n v="48"/>
    <x v="145"/>
    <x v="110"/>
    <n v="3"/>
    <x v="0"/>
  </r>
  <r>
    <s v="4149 - MOTOR ALBET, S.L."/>
    <x v="344"/>
    <m/>
    <d v="2018-03-27T00:00:00"/>
    <n v="179.4"/>
    <n v="37.67"/>
    <m/>
    <m/>
    <n v="217.07"/>
    <x v="9"/>
    <x v="90"/>
    <n v="3"/>
    <x v="0"/>
  </r>
  <r>
    <s v="4238 - DRAGCLIC SL"/>
    <x v="345"/>
    <m/>
    <d v="2018-03-27T00:00:00"/>
    <n v="462"/>
    <n v="97.02"/>
    <m/>
    <m/>
    <n v="559.02"/>
    <x v="147"/>
    <x v="122"/>
    <n v="3"/>
    <x v="0"/>
  </r>
  <r>
    <s v="4081 - NASER ELECTRONIC SL"/>
    <x v="346"/>
    <m/>
    <d v="2018-03-28T00:00:00"/>
    <n v="390"/>
    <n v="81.900000000000006"/>
    <m/>
    <m/>
    <n v="471.9"/>
    <x v="148"/>
    <x v="60"/>
    <n v="3"/>
    <x v="0"/>
  </r>
  <r>
    <s v="4091 - GRAU, MAQUINARIA I SERVEI INTEGRAL, S.A."/>
    <x v="347"/>
    <m/>
    <d v="2018-03-28T00:00:00"/>
    <n v="89.12"/>
    <n v="18.72"/>
    <m/>
    <m/>
    <n v="107.84"/>
    <x v="5"/>
    <x v="32"/>
    <n v="3"/>
    <x v="0"/>
  </r>
  <r>
    <s v="4102 - ESTABLECIMIENTOS COLL, SA"/>
    <x v="348"/>
    <m/>
    <d v="2018-03-28T00:00:00"/>
    <n v="781.57"/>
    <n v="164.13"/>
    <m/>
    <m/>
    <n v="945.7"/>
    <x v="5"/>
    <x v="35"/>
    <n v="3"/>
    <x v="0"/>
  </r>
  <r>
    <s v="3726 - ECTA-3 IMATGE SL"/>
    <x v="349"/>
    <m/>
    <d v="2018-03-29T00:00:00"/>
    <n v="89.1"/>
    <n v="18.71"/>
    <m/>
    <m/>
    <n v="107.81"/>
    <x v="64"/>
    <x v="53"/>
    <n v="3"/>
    <x v="0"/>
  </r>
  <r>
    <s v="3726 - ECTA-3 IMATGE SL"/>
    <x v="350"/>
    <m/>
    <d v="2018-03-29T00:00:00"/>
    <n v="157.30000000000001"/>
    <n v="33.03"/>
    <m/>
    <m/>
    <n v="190.33"/>
    <x v="64"/>
    <x v="53"/>
    <n v="3"/>
    <x v="0"/>
  </r>
  <r>
    <s v="4007 - COSUIN EQUIPOS DE OFICINA, S.A."/>
    <x v="351"/>
    <m/>
    <d v="2018-03-29T00:00:00"/>
    <n v="68.61"/>
    <n v="14.41"/>
    <m/>
    <m/>
    <n v="83.02"/>
    <x v="106"/>
    <x v="54"/>
    <n v="3"/>
    <x v="0"/>
  </r>
  <r>
    <s v="4007 - COSUIN EQUIPOS DE OFICINA, S.A."/>
    <x v="352"/>
    <m/>
    <d v="2018-03-29T00:00:00"/>
    <n v="142.22"/>
    <n v="29.87"/>
    <m/>
    <m/>
    <n v="172.09"/>
    <x v="149"/>
    <x v="54"/>
    <n v="3"/>
    <x v="0"/>
  </r>
  <r>
    <s v="4007 - COSUIN EQUIPOS DE OFICINA, S.A."/>
    <x v="353"/>
    <m/>
    <d v="2018-03-29T00:00:00"/>
    <n v="82.01"/>
    <n v="17.22"/>
    <m/>
    <m/>
    <n v="99.23"/>
    <x v="68"/>
    <x v="54"/>
    <n v="3"/>
    <x v="0"/>
  </r>
  <r>
    <s v="4007 - COSUIN EQUIPOS DE OFICINA, S.A."/>
    <x v="354"/>
    <m/>
    <d v="2018-03-29T00:00:00"/>
    <n v="191.07"/>
    <n v="40.119999999999997"/>
    <m/>
    <m/>
    <n v="231.19"/>
    <x v="150"/>
    <x v="54"/>
    <n v="3"/>
    <x v="0"/>
  </r>
  <r>
    <s v="4007 - COSUIN EQUIPOS DE OFICINA, S.A."/>
    <x v="355"/>
    <m/>
    <d v="2018-03-29T00:00:00"/>
    <n v="73.63"/>
    <n v="15.46"/>
    <m/>
    <m/>
    <n v="89.09"/>
    <x v="65"/>
    <x v="54"/>
    <n v="3"/>
    <x v="0"/>
  </r>
  <r>
    <s v="4007 - COSUIN EQUIPOS DE OFICINA, S.A."/>
    <x v="356"/>
    <m/>
    <d v="2018-03-29T00:00:00"/>
    <n v="73.63"/>
    <n v="15.46"/>
    <m/>
    <m/>
    <n v="89.09"/>
    <x v="151"/>
    <x v="54"/>
    <n v="3"/>
    <x v="0"/>
  </r>
  <r>
    <s v="4007 - COSUIN EQUIPOS DE OFICINA, S.A."/>
    <x v="357"/>
    <m/>
    <d v="2018-03-29T00:00:00"/>
    <n v="220.89"/>
    <n v="46.39"/>
    <m/>
    <m/>
    <n v="267.27999999999997"/>
    <x v="65"/>
    <x v="54"/>
    <n v="3"/>
    <x v="0"/>
  </r>
  <r>
    <s v="4071 - SOCIEDAD CATALANA DE PETROLIS, S.A."/>
    <x v="358"/>
    <m/>
    <d v="2018-03-29T00:00:00"/>
    <n v="8735.08"/>
    <n v="1834.37"/>
    <m/>
    <m/>
    <n v="10569.45"/>
    <x v="31"/>
    <x v="31"/>
    <n v="3"/>
    <x v="0"/>
  </r>
  <r>
    <s v="4093 - CIPRIANO VILLARES CEREZO"/>
    <x v="359"/>
    <m/>
    <d v="2018-03-29T00:00:00"/>
    <n v="153.27000000000001"/>
    <n v="32.19"/>
    <m/>
    <m/>
    <n v="185.46"/>
    <x v="5"/>
    <x v="61"/>
    <n v="3"/>
    <x v="0"/>
  </r>
  <r>
    <s v="3892 - PRECISION CONSULTING SL"/>
    <x v="360"/>
    <m/>
    <d v="2018-03-30T00:00:00"/>
    <n v="105"/>
    <n v="22.05"/>
    <m/>
    <m/>
    <n v="127.05"/>
    <x v="152"/>
    <x v="3"/>
    <n v="3"/>
    <x v="0"/>
  </r>
  <r>
    <s v="3892 - PRECISION CONSULTING SL"/>
    <x v="361"/>
    <m/>
    <d v="2018-03-30T00:00:00"/>
    <n v="740"/>
    <n v="155.4"/>
    <m/>
    <m/>
    <n v="895.4"/>
    <x v="3"/>
    <x v="3"/>
    <n v="3"/>
    <x v="0"/>
  </r>
  <r>
    <s v="4032 - TURIAUTO S.A."/>
    <x v="362"/>
    <m/>
    <d v="2018-03-30T00:00:00"/>
    <n v="979.94"/>
    <n v="205.79"/>
    <m/>
    <m/>
    <n v="1185.73"/>
    <x v="5"/>
    <x v="123"/>
    <n v="3"/>
    <x v="0"/>
  </r>
  <r>
    <s v="4079 - COHIMAR HIDRAULICA NEUMATICA S.L."/>
    <x v="363"/>
    <m/>
    <d v="2018-03-30T00:00:00"/>
    <n v="285.58"/>
    <n v="59.97"/>
    <m/>
    <m/>
    <n v="345.55"/>
    <x v="74"/>
    <x v="59"/>
    <n v="3"/>
    <x v="0"/>
  </r>
  <r>
    <s v="4117 - PERSUMAR, S.L."/>
    <x v="364"/>
    <m/>
    <d v="2018-03-30T00:00:00"/>
    <n v="114.75"/>
    <n v="24.1"/>
    <m/>
    <m/>
    <n v="138.85"/>
    <x v="153"/>
    <x v="108"/>
    <n v="3"/>
    <x v="0"/>
  </r>
  <r>
    <s v="4117 - PERSUMAR, S.L."/>
    <x v="365"/>
    <m/>
    <d v="2018-03-30T00:00:00"/>
    <n v="114.75"/>
    <n v="24.1"/>
    <m/>
    <m/>
    <n v="138.85"/>
    <x v="154"/>
    <x v="108"/>
    <n v="3"/>
    <x v="0"/>
  </r>
  <r>
    <s v="4117 - PERSUMAR, S.L."/>
    <x v="366"/>
    <m/>
    <d v="2018-03-30T00:00:00"/>
    <n v="900"/>
    <n v="189"/>
    <m/>
    <m/>
    <n v="1089"/>
    <x v="118"/>
    <x v="108"/>
    <n v="3"/>
    <x v="0"/>
  </r>
  <r>
    <s v="4117 - PERSUMAR, S.L."/>
    <x v="367"/>
    <m/>
    <d v="2018-03-30T00:00:00"/>
    <n v="172.12"/>
    <n v="36.15"/>
    <m/>
    <m/>
    <n v="208.27"/>
    <x v="155"/>
    <x v="108"/>
    <n v="3"/>
    <x v="0"/>
  </r>
  <r>
    <s v="4191 - DAVID LECHA AGUERA"/>
    <x v="368"/>
    <m/>
    <d v="2018-03-30T00:00:00"/>
    <n v="785.77"/>
    <n v="165.01"/>
    <m/>
    <m/>
    <n v="950.78"/>
    <x v="5"/>
    <x v="91"/>
    <n v="3"/>
    <x v="0"/>
  </r>
  <r>
    <s v="3194 - DORNIER SA"/>
    <x v="369"/>
    <m/>
    <d v="2018-03-31T00:00:00"/>
    <n v="3690.93"/>
    <n v="775.1"/>
    <m/>
    <m/>
    <n v="4466.03"/>
    <x v="61"/>
    <x v="52"/>
    <n v="3"/>
    <x v="0"/>
  </r>
  <r>
    <s v="3194 - DORNIER SA"/>
    <x v="370"/>
    <m/>
    <d v="2018-03-31T00:00:00"/>
    <n v="401.7"/>
    <n v="84.36"/>
    <m/>
    <m/>
    <n v="486.06"/>
    <x v="62"/>
    <x v="52"/>
    <n v="3"/>
    <x v="0"/>
  </r>
  <r>
    <s v="3274 - VODAFONE ESPAÑA, SAU"/>
    <x v="371"/>
    <m/>
    <d v="2018-03-31T00:00:00"/>
    <n v="1113.42"/>
    <n v="220.34"/>
    <m/>
    <m/>
    <n v="1333.76"/>
    <x v="0"/>
    <x v="0"/>
    <n v="3"/>
    <x v="0"/>
  </r>
  <r>
    <s v="4020 - PRESTO-PARKING S.L."/>
    <x v="372"/>
    <m/>
    <d v="2018-03-31T00:00:00"/>
    <n v="696.39"/>
    <n v="146.25"/>
    <m/>
    <m/>
    <n v="842.64"/>
    <x v="156"/>
    <x v="55"/>
    <n v="3"/>
    <x v="0"/>
  </r>
  <r>
    <s v="4022 - LOOMIS SPAIN, S.A."/>
    <x v="373"/>
    <m/>
    <d v="2018-03-31T00:00:00"/>
    <n v="688.67"/>
    <n v="144.62"/>
    <m/>
    <m/>
    <n v="833.29"/>
    <x v="4"/>
    <x v="4"/>
    <n v="3"/>
    <x v="0"/>
  </r>
  <r>
    <s v="4026 - MIGUEL ANGEL JUAN MIRA"/>
    <x v="374"/>
    <m/>
    <d v="2018-03-31T00:00:00"/>
    <n v="215.65"/>
    <n v="45.29"/>
    <m/>
    <s v="2,16"/>
    <n v="258.77999999999997"/>
    <x v="72"/>
    <x v="56"/>
    <n v="3"/>
    <x v="0"/>
  </r>
  <r>
    <s v="4053 - CONDIS SUPERMERCATS SA"/>
    <x v="375"/>
    <m/>
    <d v="2018-03-31T00:00:00"/>
    <n v="93.87"/>
    <n v="18.97"/>
    <m/>
    <m/>
    <n v="112.84"/>
    <x v="157"/>
    <x v="124"/>
    <n v="3"/>
    <x v="0"/>
  </r>
  <r>
    <s v="4069 - FERRETERIA PEPIOL, S.A."/>
    <x v="376"/>
    <m/>
    <d v="2018-03-31T00:00:00"/>
    <n v="84.01"/>
    <n v="17.64"/>
    <m/>
    <m/>
    <n v="101.65"/>
    <x v="5"/>
    <x v="58"/>
    <n v="3"/>
    <x v="0"/>
  </r>
  <r>
    <s v="4075 - DULECENTRE SA"/>
    <x v="377"/>
    <m/>
    <d v="2018-03-31T00:00:00"/>
    <n v="454.03"/>
    <n v="95.35"/>
    <m/>
    <m/>
    <n v="549.38"/>
    <x v="5"/>
    <x v="5"/>
    <n v="3"/>
    <x v="0"/>
  </r>
  <r>
    <s v="4094 - RECANVIS BRUGUES MOTOR, S.L."/>
    <x v="378"/>
    <s v="*A*"/>
    <d v="2018-03-31T00:00:00"/>
    <n v="-95.86"/>
    <n v="-20.13"/>
    <m/>
    <m/>
    <n v="-115.99"/>
    <x v="158"/>
    <x v="33"/>
    <n v="3"/>
    <x v="0"/>
  </r>
  <r>
    <s v="4094 - RECANVIS BRUGUES MOTOR, S.L."/>
    <x v="379"/>
    <m/>
    <d v="2018-03-31T00:00:00"/>
    <n v="168.44"/>
    <n v="35.369999999999997"/>
    <m/>
    <m/>
    <n v="203.81"/>
    <x v="5"/>
    <x v="33"/>
    <n v="3"/>
    <x v="0"/>
  </r>
  <r>
    <s v="4099 - NEUMATICOS SOLEDAD, S.L."/>
    <x v="380"/>
    <m/>
    <d v="2018-03-31T00:00:00"/>
    <n v="2536.35"/>
    <n v="532.63"/>
    <m/>
    <m/>
    <n v="3068.98"/>
    <x v="9"/>
    <x v="34"/>
    <n v="3"/>
    <x v="0"/>
  </r>
  <r>
    <s v="4100 - MARQUIFREN SL"/>
    <x v="381"/>
    <m/>
    <d v="2018-03-31T00:00:00"/>
    <n v="468.02"/>
    <n v="98.28"/>
    <m/>
    <m/>
    <n v="566.29999999999995"/>
    <x v="5"/>
    <x v="62"/>
    <n v="3"/>
    <x v="0"/>
  </r>
  <r>
    <s v="4102 - ESTABLECIMIENTOS COLL, SA"/>
    <x v="382"/>
    <m/>
    <d v="2018-03-31T00:00:00"/>
    <n v="20.99"/>
    <n v="4.41"/>
    <m/>
    <m/>
    <n v="25.4"/>
    <x v="5"/>
    <x v="35"/>
    <n v="3"/>
    <x v="0"/>
  </r>
  <r>
    <s v="4119 - BALLESTAS GRAN VIA SL"/>
    <x v="383"/>
    <m/>
    <d v="2018-03-31T00:00:00"/>
    <n v="630"/>
    <n v="132.30000000000001"/>
    <m/>
    <m/>
    <n v="762.3"/>
    <x v="9"/>
    <x v="98"/>
    <n v="3"/>
    <x v="0"/>
  </r>
  <r>
    <s v="4134 - SOLRED S.A."/>
    <x v="384"/>
    <m/>
    <d v="2018-03-31T00:00:00"/>
    <n v="213.88"/>
    <n v="44.92"/>
    <m/>
    <m/>
    <n v="258.8"/>
    <x v="75"/>
    <x v="64"/>
    <n v="3"/>
    <x v="0"/>
  </r>
  <r>
    <s v="4168 - NATURGY IBERIA, S.A."/>
    <x v="385"/>
    <m/>
    <d v="2018-03-31T00:00:00"/>
    <n v="919.36"/>
    <n v="193.07"/>
    <m/>
    <m/>
    <n v="1112.43"/>
    <x v="76"/>
    <x v="67"/>
    <n v="3"/>
    <x v="0"/>
  </r>
  <r>
    <s v="4168 - NATURGY IBERIA, S.A."/>
    <x v="386"/>
    <m/>
    <d v="2018-03-31T00:00:00"/>
    <n v="315.85000000000002"/>
    <n v="66.33"/>
    <m/>
    <m/>
    <n v="382.18"/>
    <x v="76"/>
    <x v="67"/>
    <n v="3"/>
    <x v="0"/>
  </r>
  <r>
    <s v="4181 - ALQUIBALAT SL"/>
    <x v="387"/>
    <m/>
    <d v="2018-03-31T00:00:00"/>
    <n v="75.5"/>
    <n v="15.86"/>
    <m/>
    <m/>
    <n v="91.36"/>
    <x v="8"/>
    <x v="8"/>
    <n v="3"/>
    <x v="0"/>
  </r>
  <r>
    <s v="4208 - BOREAL INFORMATION TECHNOLOGY, S.L."/>
    <x v="388"/>
    <m/>
    <d v="2018-03-31T00:00:00"/>
    <n v="453.05"/>
    <n v="95.14"/>
    <m/>
    <m/>
    <n v="548.19000000000005"/>
    <x v="109"/>
    <x v="100"/>
    <n v="3"/>
    <x v="0"/>
  </r>
  <r>
    <s v="4223 - GERSA 2010 SA"/>
    <x v="389"/>
    <m/>
    <d v="2018-03-31T00:00:00"/>
    <n v="121.44"/>
    <n v="25.5"/>
    <m/>
    <m/>
    <n v="146.94"/>
    <x v="80"/>
    <x v="72"/>
    <n v="3"/>
    <x v="0"/>
  </r>
  <r>
    <s v="4239 - UTE REFORMA NAUS S.A.C"/>
    <x v="390"/>
    <m/>
    <d v="2018-03-31T00:00:00"/>
    <n v="21903.85"/>
    <n v="4599.8100000000004"/>
    <m/>
    <m/>
    <n v="26503.66"/>
    <x v="159"/>
    <x v="125"/>
    <n v="3"/>
    <x v="0"/>
  </r>
  <r>
    <s v="4240 - METALCO SA"/>
    <x v="391"/>
    <m/>
    <d v="2018-03-31T00:00:00"/>
    <n v="3386"/>
    <n v="711.06"/>
    <m/>
    <m/>
    <n v="4097.0600000000004"/>
    <x v="160"/>
    <x v="126"/>
    <n v="3"/>
    <x v="0"/>
  </r>
  <r>
    <s v="3474 - ZARDOYA OTIS, S.A."/>
    <x v="392"/>
    <m/>
    <d v="2018-04-01T00:00:00"/>
    <n v="440.91"/>
    <n v="92.59"/>
    <m/>
    <m/>
    <n v="533.5"/>
    <x v="1"/>
    <x v="1"/>
    <n v="4"/>
    <x v="1"/>
  </r>
  <r>
    <s v="3781 - TELEFONICA MOVILES ESPAÑA, S.A."/>
    <x v="393"/>
    <m/>
    <d v="2018-04-01T00:00:00"/>
    <n v="116.34"/>
    <n v="24.43"/>
    <m/>
    <m/>
    <n v="140.77000000000001"/>
    <x v="161"/>
    <x v="2"/>
    <n v="4"/>
    <x v="1"/>
  </r>
  <r>
    <s v="3964 - SISTEMES DE SEGURETAT J.LIMA,SL"/>
    <x v="394"/>
    <m/>
    <d v="2018-04-01T00:00:00"/>
    <n v="227.92"/>
    <n v="47.86"/>
    <m/>
    <m/>
    <n v="275.77999999999997"/>
    <x v="162"/>
    <x v="27"/>
    <n v="4"/>
    <x v="1"/>
  </r>
  <r>
    <s v="4046 - HERMAGA 2016,SL"/>
    <x v="395"/>
    <m/>
    <d v="2018-04-01T00:00:00"/>
    <n v="156.22999999999999"/>
    <n v="32.81"/>
    <m/>
    <m/>
    <n v="189.04"/>
    <x v="30"/>
    <x v="13"/>
    <n v="4"/>
    <x v="1"/>
  </r>
  <r>
    <s v="4071 - SOCIEDAD CATALANA DE PETROLIS, S.A."/>
    <x v="311"/>
    <m/>
    <d v="2018-04-01T00:00:00"/>
    <n v="1017"/>
    <n v="213.57"/>
    <m/>
    <m/>
    <n v="1230.57"/>
    <x v="31"/>
    <x v="31"/>
    <n v="4"/>
    <x v="1"/>
  </r>
  <r>
    <s v="4089 - ROS ROCA SAU"/>
    <x v="396"/>
    <m/>
    <d v="2018-04-01T00:00:00"/>
    <n v="552.47"/>
    <n v="116.02"/>
    <m/>
    <m/>
    <n v="668.49"/>
    <x v="5"/>
    <x v="18"/>
    <n v="4"/>
    <x v="1"/>
  </r>
  <r>
    <s v="4096 - RENAULT TRUCK CENTER SAU"/>
    <x v="397"/>
    <m/>
    <d v="2018-04-01T00:00:00"/>
    <n v="324.77999999999997"/>
    <n v="68.2"/>
    <m/>
    <m/>
    <n v="392.98"/>
    <x v="9"/>
    <x v="39"/>
    <n v="4"/>
    <x v="1"/>
  </r>
  <r>
    <s v="4096 - RENAULT TRUCK CENTER SAU"/>
    <x v="398"/>
    <m/>
    <d v="2018-04-01T00:00:00"/>
    <n v="693.6"/>
    <n v="145.66"/>
    <m/>
    <m/>
    <n v="839.26"/>
    <x v="9"/>
    <x v="39"/>
    <n v="4"/>
    <x v="1"/>
  </r>
  <r>
    <s v="4096 - RENAULT TRUCK CENTER SAU"/>
    <x v="399"/>
    <m/>
    <d v="2018-04-01T00:00:00"/>
    <n v="77.41"/>
    <n v="16.260000000000002"/>
    <m/>
    <m/>
    <n v="93.67"/>
    <x v="9"/>
    <x v="39"/>
    <n v="4"/>
    <x v="1"/>
  </r>
  <r>
    <s v="4096 - RENAULT TRUCK CENTER SAU"/>
    <x v="400"/>
    <m/>
    <d v="2018-04-01T00:00:00"/>
    <n v="1.91"/>
    <n v="0.4"/>
    <m/>
    <m/>
    <n v="2.31"/>
    <x v="9"/>
    <x v="39"/>
    <n v="4"/>
    <x v="1"/>
  </r>
  <r>
    <s v="4153 - ENVIROCAT SERVEIS SL"/>
    <x v="401"/>
    <m/>
    <d v="2018-04-01T00:00:00"/>
    <n v="131.13999999999999"/>
    <n v="27.54"/>
    <m/>
    <m/>
    <n v="158.68"/>
    <x v="5"/>
    <x v="127"/>
    <n v="4"/>
    <x v="1"/>
  </r>
  <r>
    <s v="4158 - TALLERES LLIÇA, S.L."/>
    <x v="402"/>
    <m/>
    <d v="2018-04-01T00:00:00"/>
    <n v="1140"/>
    <n v="239.4"/>
    <m/>
    <m/>
    <n v="1379.4"/>
    <x v="9"/>
    <x v="24"/>
    <n v="4"/>
    <x v="1"/>
  </r>
  <r>
    <s v="4158 - TALLERES LLIÇA, S.L."/>
    <x v="403"/>
    <m/>
    <d v="2018-04-01T00:00:00"/>
    <n v="420.4"/>
    <n v="88.28"/>
    <m/>
    <m/>
    <n v="508.68"/>
    <x v="9"/>
    <x v="24"/>
    <n v="4"/>
    <x v="1"/>
  </r>
  <r>
    <s v="4222 - VIVA AQUA SERVICE SPAIN, S.A."/>
    <x v="404"/>
    <m/>
    <d v="2018-04-01T00:00:00"/>
    <n v="28"/>
    <n v="2.8"/>
    <m/>
    <m/>
    <n v="30.8"/>
    <x v="163"/>
    <x v="71"/>
    <n v="4"/>
    <x v="1"/>
  </r>
  <r>
    <s v="4222 - VIVA AQUA SERVICE SPAIN, S.A."/>
    <x v="405"/>
    <m/>
    <d v="2018-04-01T00:00:00"/>
    <n v="28"/>
    <n v="2.8"/>
    <m/>
    <m/>
    <n v="30.8"/>
    <x v="163"/>
    <x v="71"/>
    <n v="4"/>
    <x v="1"/>
  </r>
  <r>
    <s v="4222 - VIVA AQUA SERVICE SPAIN, S.A."/>
    <x v="406"/>
    <m/>
    <d v="2018-04-01T00:00:00"/>
    <n v="24.5"/>
    <n v="2.4500000000000002"/>
    <m/>
    <m/>
    <n v="26.95"/>
    <x v="163"/>
    <x v="71"/>
    <n v="4"/>
    <x v="1"/>
  </r>
  <r>
    <s v="3186 - SHEBEL CONSULTORIA Y SERVICIOS, S.L.U."/>
    <x v="407"/>
    <m/>
    <d v="2018-04-02T00:00:00"/>
    <n v="235.1"/>
    <n v="49.37"/>
    <m/>
    <m/>
    <n v="284.47000000000003"/>
    <x v="164"/>
    <x v="12"/>
    <n v="4"/>
    <x v="1"/>
  </r>
  <r>
    <s v="4244 - GEOMAR ENGINYERIA DEL TERRENY SL"/>
    <x v="408"/>
    <m/>
    <d v="2018-04-02T00:00:00"/>
    <n v="3964.5"/>
    <n v="832.55"/>
    <m/>
    <m/>
    <n v="4797.05"/>
    <x v="165"/>
    <x v="128"/>
    <n v="4"/>
    <x v="1"/>
  </r>
  <r>
    <s v="3912 - ENDESA ENERGIA,SAU"/>
    <x v="409"/>
    <m/>
    <d v="2018-04-03T00:00:00"/>
    <n v="693.46"/>
    <n v="145.63"/>
    <m/>
    <m/>
    <n v="839.09"/>
    <x v="54"/>
    <x v="49"/>
    <n v="4"/>
    <x v="1"/>
  </r>
  <r>
    <s v="3912 - ENDESA ENERGIA,SAU"/>
    <x v="410"/>
    <m/>
    <d v="2018-04-03T00:00:00"/>
    <n v="454.89"/>
    <n v="95.53"/>
    <m/>
    <m/>
    <n v="550.41999999999996"/>
    <x v="55"/>
    <x v="49"/>
    <n v="4"/>
    <x v="1"/>
  </r>
  <r>
    <s v="3943 - ENDESA ENERGIA XXI, S.L."/>
    <x v="411"/>
    <m/>
    <d v="2018-04-03T00:00:00"/>
    <n v="7.7"/>
    <n v="1.62"/>
    <m/>
    <m/>
    <n v="9.32"/>
    <x v="56"/>
    <x v="15"/>
    <n v="4"/>
    <x v="1"/>
  </r>
  <r>
    <s v="3943 - ENDESA ENERGIA XXI, S.L."/>
    <x v="412"/>
    <m/>
    <d v="2018-04-03T00:00:00"/>
    <n v="80.05"/>
    <n v="16.809999999999999"/>
    <m/>
    <m/>
    <n v="96.86"/>
    <x v="17"/>
    <x v="15"/>
    <n v="4"/>
    <x v="1"/>
  </r>
  <r>
    <s v="3943 - ENDESA ENERGIA XXI, S.L."/>
    <x v="413"/>
    <m/>
    <d v="2018-04-03T00:00:00"/>
    <n v="90.33"/>
    <n v="18.97"/>
    <m/>
    <m/>
    <n v="109.3"/>
    <x v="166"/>
    <x v="15"/>
    <n v="4"/>
    <x v="1"/>
  </r>
  <r>
    <s v="3943 - ENDESA ENERGIA XXI, S.L."/>
    <x v="414"/>
    <m/>
    <d v="2018-04-03T00:00:00"/>
    <n v="98.43"/>
    <n v="20.67"/>
    <m/>
    <m/>
    <n v="119.1"/>
    <x v="81"/>
    <x v="15"/>
    <n v="4"/>
    <x v="1"/>
  </r>
  <r>
    <s v="4014 - AIGUES DE BARCELONA ,S.A."/>
    <x v="415"/>
    <m/>
    <d v="2018-04-03T00:00:00"/>
    <n v="67.7"/>
    <n v="3.64"/>
    <m/>
    <m/>
    <n v="71.34"/>
    <x v="125"/>
    <x v="23"/>
    <n v="4"/>
    <x v="1"/>
  </r>
  <r>
    <s v="4066 - PICH Y ASOCIADOS, S.L.P."/>
    <x v="416"/>
    <m/>
    <d v="2018-04-03T00:00:00"/>
    <n v="2480"/>
    <n v="520.79999999999995"/>
    <m/>
    <m/>
    <n v="3000.8"/>
    <x v="128"/>
    <x v="10"/>
    <n v="4"/>
    <x v="1"/>
  </r>
  <r>
    <s v="4085 - SICAL SL"/>
    <x v="417"/>
    <m/>
    <d v="2018-04-03T00:00:00"/>
    <n v="1379.95"/>
    <n v="289.79000000000002"/>
    <m/>
    <m/>
    <n v="1669.74"/>
    <x v="5"/>
    <x v="42"/>
    <n v="4"/>
    <x v="1"/>
  </r>
  <r>
    <s v="4096 - RENAULT TRUCK CENTER SAU"/>
    <x v="418"/>
    <m/>
    <d v="2018-04-03T00:00:00"/>
    <n v="324.77999999999997"/>
    <n v="68.2"/>
    <m/>
    <m/>
    <n v="392.98"/>
    <x v="9"/>
    <x v="39"/>
    <n v="4"/>
    <x v="1"/>
  </r>
  <r>
    <s v="4096 - RENAULT TRUCK CENTER SAU"/>
    <x v="419"/>
    <m/>
    <d v="2018-04-03T00:00:00"/>
    <n v="88.58"/>
    <n v="18.600000000000001"/>
    <m/>
    <m/>
    <n v="107.18"/>
    <x v="9"/>
    <x v="39"/>
    <n v="4"/>
    <x v="1"/>
  </r>
  <r>
    <s v="4096 - RENAULT TRUCK CENTER SAU"/>
    <x v="420"/>
    <s v="*A*"/>
    <d v="2018-04-03T00:00:00"/>
    <n v="-324.77999999999997"/>
    <n v="-68.2"/>
    <m/>
    <m/>
    <n v="-392.98"/>
    <x v="167"/>
    <x v="39"/>
    <n v="4"/>
    <x v="1"/>
  </r>
  <r>
    <s v="4058 - PREINFA SL"/>
    <x v="421"/>
    <m/>
    <d v="2018-04-04T00:00:00"/>
    <n v="48"/>
    <m/>
    <m/>
    <m/>
    <n v="48"/>
    <x v="145"/>
    <x v="110"/>
    <n v="4"/>
    <x v="1"/>
  </r>
  <r>
    <s v="4092 - RAINS CONTROL DE PLAGAS SL"/>
    <x v="422"/>
    <m/>
    <d v="2018-04-05T00:00:00"/>
    <n v="474.72"/>
    <n v="99.69"/>
    <m/>
    <m/>
    <n v="574.41"/>
    <x v="33"/>
    <x v="37"/>
    <n v="4"/>
    <x v="1"/>
  </r>
  <r>
    <s v="4161 - FORCH COMPONENTES PARA TALLER SL"/>
    <x v="423"/>
    <m/>
    <d v="2018-04-05T00:00:00"/>
    <n v="150.18"/>
    <n v="31.54"/>
    <m/>
    <m/>
    <n v="181.72"/>
    <x v="5"/>
    <x v="66"/>
    <n v="4"/>
    <x v="1"/>
  </r>
  <r>
    <s v="4076 - IBERDROLA CLIENTES, S.A.U"/>
    <x v="424"/>
    <m/>
    <d v="2018-04-06T00:00:00"/>
    <n v="1433.8"/>
    <n v="301.10000000000002"/>
    <m/>
    <m/>
    <n v="1734.9"/>
    <x v="14"/>
    <x v="14"/>
    <n v="4"/>
    <x v="1"/>
  </r>
  <r>
    <s v="4149 - MOTOR ALBET, S.L."/>
    <x v="425"/>
    <m/>
    <d v="2018-04-09T00:00:00"/>
    <n v="277.69"/>
    <n v="58.31"/>
    <m/>
    <m/>
    <n v="336"/>
    <x v="9"/>
    <x v="90"/>
    <n v="4"/>
    <x v="1"/>
  </r>
  <r>
    <s v="3914 - SERVEIS REUNITS SA"/>
    <x v="426"/>
    <m/>
    <d v="2018-04-10T00:00:00"/>
    <n v="10000"/>
    <n v="2100"/>
    <m/>
    <m/>
    <n v="12100"/>
    <x v="20"/>
    <x v="21"/>
    <n v="4"/>
    <x v="1"/>
  </r>
  <r>
    <s v="4078 - FERROS BRUGUES, S.A."/>
    <x v="427"/>
    <m/>
    <d v="2018-04-10T00:00:00"/>
    <n v="164.79"/>
    <n v="34.61"/>
    <m/>
    <m/>
    <n v="199.4"/>
    <x v="5"/>
    <x v="40"/>
    <n v="4"/>
    <x v="1"/>
  </r>
  <r>
    <s v="4171 - DOFI BLANC SCP"/>
    <x v="428"/>
    <m/>
    <d v="2018-04-10T00:00:00"/>
    <n v="259.22000000000003"/>
    <n v="54.44"/>
    <m/>
    <m/>
    <n v="313.66000000000003"/>
    <x v="168"/>
    <x v="129"/>
    <n v="4"/>
    <x v="1"/>
  </r>
  <r>
    <s v="4189 - BUILDMATE CONSTRUCTION MANAGERS, S.L."/>
    <x v="429"/>
    <m/>
    <d v="2018-04-10T00:00:00"/>
    <n v="6487.33"/>
    <n v="1362.34"/>
    <m/>
    <m/>
    <n v="7849.67"/>
    <x v="169"/>
    <x v="130"/>
    <n v="4"/>
    <x v="1"/>
  </r>
  <r>
    <s v="4212 - MOTO 86, S.A."/>
    <x v="430"/>
    <m/>
    <d v="2018-04-10T00:00:00"/>
    <n v="52.72"/>
    <n v="11.07"/>
    <m/>
    <m/>
    <n v="63.79"/>
    <x v="9"/>
    <x v="9"/>
    <n v="4"/>
    <x v="1"/>
  </r>
  <r>
    <s v="4241 - TRANS G.M., S.L."/>
    <x v="431"/>
    <m/>
    <d v="2018-04-10T00:00:00"/>
    <n v="217"/>
    <n v="45.57"/>
    <m/>
    <m/>
    <n v="262.57"/>
    <x v="170"/>
    <x v="131"/>
    <n v="4"/>
    <x v="1"/>
  </r>
  <r>
    <s v="4014 - AIGUES DE BARCELONA ,S.A."/>
    <x v="432"/>
    <m/>
    <d v="2018-04-11T00:00:00"/>
    <n v="313.86"/>
    <n v="28.25"/>
    <m/>
    <m/>
    <n v="342.11"/>
    <x v="86"/>
    <x v="23"/>
    <n v="4"/>
    <x v="1"/>
  </r>
  <r>
    <s v="4089 - ROS ROCA SAU"/>
    <x v="433"/>
    <m/>
    <d v="2018-04-11T00:00:00"/>
    <n v="152.68"/>
    <n v="32.06"/>
    <m/>
    <m/>
    <n v="184.74"/>
    <x v="5"/>
    <x v="18"/>
    <n v="4"/>
    <x v="1"/>
  </r>
  <r>
    <s v="4171 - DOFI BLANC SCP"/>
    <x v="434"/>
    <m/>
    <d v="2018-04-11T00:00:00"/>
    <n v="150"/>
    <n v="31.5"/>
    <m/>
    <m/>
    <n v="181.5"/>
    <x v="171"/>
    <x v="129"/>
    <n v="4"/>
    <x v="1"/>
  </r>
  <r>
    <s v="3892 - PRECISION CONSULTING SL"/>
    <x v="435"/>
    <m/>
    <d v="2018-04-12T00:00:00"/>
    <n v="120"/>
    <n v="25.2"/>
    <m/>
    <m/>
    <n v="145.19999999999999"/>
    <x v="172"/>
    <x v="3"/>
    <n v="4"/>
    <x v="1"/>
  </r>
  <r>
    <s v="4071 - SOCIEDAD CATALANA DE PETROLIS, S.A."/>
    <x v="436"/>
    <m/>
    <d v="2018-04-12T00:00:00"/>
    <n v="8786"/>
    <n v="1845.06"/>
    <m/>
    <m/>
    <n v="10631.06"/>
    <x v="31"/>
    <x v="31"/>
    <n v="4"/>
    <x v="1"/>
  </r>
  <r>
    <s v="4182 - PRESSING IMPRESIO DIGITAL SA"/>
    <x v="437"/>
    <m/>
    <d v="2018-04-12T00:00:00"/>
    <n v="98.97"/>
    <n v="20.78"/>
    <m/>
    <m/>
    <n v="119.75"/>
    <x v="173"/>
    <x v="132"/>
    <n v="4"/>
    <x v="1"/>
  </r>
  <r>
    <s v="4242 - PLATAFORMA CIAL DE RETAIL SAU (CITROEN)"/>
    <x v="438"/>
    <m/>
    <d v="2018-04-12T00:00:00"/>
    <n v="4793.3900000000003"/>
    <n v="1006.61"/>
    <m/>
    <m/>
    <n v="5800"/>
    <x v="174"/>
    <x v="133"/>
    <n v="4"/>
    <x v="1"/>
  </r>
  <r>
    <s v="4076 - IBERDROLA CLIENTES, S.A.U"/>
    <x v="439"/>
    <m/>
    <d v="2018-04-13T00:00:00"/>
    <n v="776.29"/>
    <n v="163.02000000000001"/>
    <m/>
    <m/>
    <n v="939.31"/>
    <x v="28"/>
    <x v="14"/>
    <n v="4"/>
    <x v="1"/>
  </r>
  <r>
    <s v="4076 - IBERDROLA CLIENTES, S.A.U"/>
    <x v="440"/>
    <m/>
    <d v="2018-04-13T00:00:00"/>
    <n v="934.91"/>
    <n v="196.33"/>
    <m/>
    <m/>
    <n v="1131.24"/>
    <x v="28"/>
    <x v="14"/>
    <n v="4"/>
    <x v="1"/>
  </r>
  <r>
    <s v="4092 - RAINS CONTROL DE PLAGAS SL"/>
    <x v="441"/>
    <m/>
    <d v="2018-04-13T00:00:00"/>
    <n v="412.97"/>
    <n v="86.72"/>
    <m/>
    <m/>
    <n v="499.69"/>
    <x v="33"/>
    <x v="37"/>
    <n v="4"/>
    <x v="1"/>
  </r>
  <r>
    <s v="4096 - RENAULT TRUCK CENTER SAU"/>
    <x v="442"/>
    <m/>
    <d v="2018-04-13T00:00:00"/>
    <n v="12.11"/>
    <n v="2.54"/>
    <m/>
    <m/>
    <n v="14.65"/>
    <x v="9"/>
    <x v="39"/>
    <n v="4"/>
    <x v="1"/>
  </r>
  <r>
    <s v="4243 - ECOSERVEIS"/>
    <x v="443"/>
    <m/>
    <d v="2018-04-13T00:00:00"/>
    <n v="3083.3"/>
    <n v="647.49"/>
    <m/>
    <m/>
    <n v="3730.79"/>
    <x v="175"/>
    <x v="134"/>
    <n v="4"/>
    <x v="1"/>
  </r>
  <r>
    <s v="4187 - CASTELAO SL"/>
    <x v="444"/>
    <m/>
    <d v="2018-04-14T00:00:00"/>
    <n v="18.579999999999998"/>
    <n v="3.9"/>
    <m/>
    <m/>
    <n v="22.48"/>
    <x v="5"/>
    <x v="68"/>
    <n v="4"/>
    <x v="1"/>
  </r>
  <r>
    <s v="4215 - SEBASTIAN ROMERA PITALUA(TAPICERIA )"/>
    <x v="445"/>
    <m/>
    <d v="2018-04-14T00:00:00"/>
    <n v="319"/>
    <n v="66.989999999999995"/>
    <m/>
    <m/>
    <n v="385.99"/>
    <x v="60"/>
    <x v="28"/>
    <n v="4"/>
    <x v="1"/>
  </r>
  <r>
    <s v="4079 - COHIMAR HIDRAULICA NEUMATICA S.L."/>
    <x v="446"/>
    <m/>
    <d v="2018-04-15T00:00:00"/>
    <n v="207.14"/>
    <n v="43.5"/>
    <m/>
    <m/>
    <n v="250.64"/>
    <x v="74"/>
    <x v="59"/>
    <n v="4"/>
    <x v="1"/>
  </r>
  <r>
    <s v="4094 - RECANVIS BRUGUES MOTOR, S.L."/>
    <x v="447"/>
    <s v="*A*"/>
    <d v="2018-04-15T00:00:00"/>
    <n v="-88.4"/>
    <n v="-18.559999999999999"/>
    <m/>
    <m/>
    <n v="-106.96"/>
    <x v="158"/>
    <x v="33"/>
    <n v="4"/>
    <x v="1"/>
  </r>
  <r>
    <s v="4094 - RECANVIS BRUGUES MOTOR, S.L."/>
    <x v="448"/>
    <m/>
    <d v="2018-04-15T00:00:00"/>
    <n v="352.18"/>
    <n v="73.959999999999994"/>
    <m/>
    <m/>
    <n v="426.14"/>
    <x v="5"/>
    <x v="33"/>
    <n v="4"/>
    <x v="1"/>
  </r>
  <r>
    <s v="4101 - MANANTIAL DE SALUD, S.L.U."/>
    <x v="449"/>
    <m/>
    <d v="2018-04-15T00:00:00"/>
    <n v="35.56"/>
    <n v="3.56"/>
    <m/>
    <m/>
    <n v="39.119999999999997"/>
    <x v="176"/>
    <x v="6"/>
    <n v="4"/>
    <x v="1"/>
  </r>
  <r>
    <s v="4102 - ESTABLECIMIENTOS COLL, SA"/>
    <x v="450"/>
    <m/>
    <d v="2018-04-15T00:00:00"/>
    <n v="62.76"/>
    <n v="13.18"/>
    <m/>
    <m/>
    <n v="75.94"/>
    <x v="5"/>
    <x v="35"/>
    <n v="4"/>
    <x v="1"/>
  </r>
  <r>
    <s v="4209 - COBALTAX TOOLS SL"/>
    <x v="451"/>
    <m/>
    <d v="2018-04-15T00:00:00"/>
    <n v="56"/>
    <n v="11.76"/>
    <m/>
    <m/>
    <n v="67.760000000000005"/>
    <x v="5"/>
    <x v="135"/>
    <n v="4"/>
    <x v="1"/>
  </r>
  <r>
    <s v="4240 - METALCO SA"/>
    <x v="452"/>
    <m/>
    <d v="2018-04-15T00:00:00"/>
    <n v="4018.5"/>
    <n v="843.89"/>
    <m/>
    <m/>
    <n v="4862.3900000000003"/>
    <x v="160"/>
    <x v="126"/>
    <n v="4"/>
    <x v="1"/>
  </r>
  <r>
    <s v="4240 - METALCO SA"/>
    <x v="453"/>
    <m/>
    <d v="2018-04-15T00:00:00"/>
    <n v="42.1"/>
    <n v="8.84"/>
    <m/>
    <m/>
    <n v="50.94"/>
    <x v="160"/>
    <x v="126"/>
    <n v="4"/>
    <x v="1"/>
  </r>
  <r>
    <s v="4076 - IBERDROLA CLIENTES, S.A.U"/>
    <x v="454"/>
    <m/>
    <d v="2018-04-16T00:00:00"/>
    <n v="1210.71"/>
    <n v="254.25"/>
    <m/>
    <m/>
    <n v="1464.96"/>
    <x v="28"/>
    <x v="14"/>
    <n v="4"/>
    <x v="1"/>
  </r>
  <r>
    <s v="4089 - ROS ROCA SAU"/>
    <x v="455"/>
    <m/>
    <d v="2018-04-16T00:00:00"/>
    <n v="282.27"/>
    <n v="59.28"/>
    <m/>
    <m/>
    <n v="341.55"/>
    <x v="5"/>
    <x v="18"/>
    <n v="4"/>
    <x v="1"/>
  </r>
  <r>
    <s v="4089 - ROS ROCA SAU"/>
    <x v="456"/>
    <m/>
    <d v="2018-04-16T00:00:00"/>
    <n v="162.49"/>
    <n v="34.119999999999997"/>
    <m/>
    <m/>
    <n v="196.61"/>
    <x v="5"/>
    <x v="18"/>
    <n v="4"/>
    <x v="1"/>
  </r>
  <r>
    <s v="4089 - ROS ROCA SAU"/>
    <x v="457"/>
    <m/>
    <d v="2018-04-16T00:00:00"/>
    <n v="251.08"/>
    <n v="52.73"/>
    <m/>
    <m/>
    <n v="303.81"/>
    <x v="5"/>
    <x v="18"/>
    <n v="4"/>
    <x v="1"/>
  </r>
  <r>
    <s v="4096 - RENAULT TRUCK CENTER SAU"/>
    <x v="458"/>
    <m/>
    <d v="2018-04-16T00:00:00"/>
    <n v="33.35"/>
    <n v="7"/>
    <m/>
    <m/>
    <n v="40.35"/>
    <x v="9"/>
    <x v="39"/>
    <n v="4"/>
    <x v="1"/>
  </r>
  <r>
    <s v="4096 - RENAULT TRUCK CENTER SAU"/>
    <x v="459"/>
    <m/>
    <d v="2018-04-16T00:00:00"/>
    <n v="285.16000000000003"/>
    <n v="59.88"/>
    <m/>
    <m/>
    <n v="345.04"/>
    <x v="9"/>
    <x v="39"/>
    <n v="4"/>
    <x v="1"/>
  </r>
  <r>
    <s v="4178 - TRASEMISA ADBLUE SL"/>
    <x v="460"/>
    <m/>
    <d v="2018-04-16T00:00:00"/>
    <n v="208.26"/>
    <n v="43.73"/>
    <m/>
    <m/>
    <n v="251.99"/>
    <x v="5"/>
    <x v="36"/>
    <n v="4"/>
    <x v="1"/>
  </r>
  <r>
    <s v="4046 - HERMAGA 2016,SL"/>
    <x v="461"/>
    <m/>
    <d v="2018-04-18T00:00:00"/>
    <n v="1807"/>
    <n v="379.47"/>
    <m/>
    <m/>
    <n v="2186.4699999999998"/>
    <x v="177"/>
    <x v="13"/>
    <n v="4"/>
    <x v="1"/>
  </r>
  <r>
    <s v="4159 - BOX WEDL SL"/>
    <x v="462"/>
    <m/>
    <d v="2018-04-18T00:00:00"/>
    <n v="273.20999999999998"/>
    <n v="57.37"/>
    <m/>
    <m/>
    <n v="330.58"/>
    <x v="5"/>
    <x v="19"/>
    <n v="4"/>
    <x v="1"/>
  </r>
  <r>
    <s v="2979 - TELEFONICA DE ESPAÑA, S.A.U."/>
    <x v="463"/>
    <m/>
    <d v="2018-04-19T00:00:00"/>
    <n v="17.75"/>
    <n v="3.73"/>
    <m/>
    <m/>
    <n v="21.48"/>
    <x v="42"/>
    <x v="38"/>
    <n v="4"/>
    <x v="1"/>
  </r>
  <r>
    <s v="2979 - TELEFONICA DE ESPAÑA, S.A.U."/>
    <x v="464"/>
    <m/>
    <d v="2018-04-19T00:00:00"/>
    <n v="187.39"/>
    <n v="39.35"/>
    <m/>
    <m/>
    <n v="226.74"/>
    <x v="99"/>
    <x v="38"/>
    <n v="4"/>
    <x v="1"/>
  </r>
  <r>
    <s v="2979 - TELEFONICA DE ESPAÑA, S.A.U."/>
    <x v="465"/>
    <m/>
    <d v="2018-04-19T00:00:00"/>
    <n v="28.99"/>
    <n v="6.09"/>
    <m/>
    <m/>
    <n v="35.08"/>
    <x v="41"/>
    <x v="38"/>
    <n v="4"/>
    <x v="1"/>
  </r>
  <r>
    <s v="2979 - TELEFONICA DE ESPAÑA, S.A.U."/>
    <x v="466"/>
    <m/>
    <d v="2018-04-19T00:00:00"/>
    <n v="8.1199999999999992"/>
    <n v="1.71"/>
    <m/>
    <m/>
    <n v="9.83"/>
    <x v="38"/>
    <x v="38"/>
    <n v="4"/>
    <x v="1"/>
  </r>
  <r>
    <s v="2979 - TELEFONICA DE ESPAÑA, S.A.U."/>
    <x v="467"/>
    <m/>
    <d v="2018-04-19T00:00:00"/>
    <n v="31.73"/>
    <n v="6.66"/>
    <m/>
    <m/>
    <n v="38.39"/>
    <x v="40"/>
    <x v="38"/>
    <n v="4"/>
    <x v="1"/>
  </r>
  <r>
    <s v="2979 - TELEFONICA DE ESPAÑA, S.A.U."/>
    <x v="468"/>
    <m/>
    <d v="2018-04-19T00:00:00"/>
    <n v="11.62"/>
    <n v="2.44"/>
    <m/>
    <m/>
    <n v="14.06"/>
    <x v="39"/>
    <x v="38"/>
    <n v="4"/>
    <x v="1"/>
  </r>
  <r>
    <s v="2979 - TELEFONICA DE ESPAÑA, S.A.U."/>
    <x v="469"/>
    <m/>
    <d v="2018-04-19T00:00:00"/>
    <n v="17.95"/>
    <n v="3.77"/>
    <m/>
    <m/>
    <n v="21.72"/>
    <x v="101"/>
    <x v="38"/>
    <n v="4"/>
    <x v="1"/>
  </r>
  <r>
    <s v="2979 - TELEFONICA DE ESPAÑA, S.A.U."/>
    <x v="470"/>
    <m/>
    <d v="2018-04-19T00:00:00"/>
    <n v="34.56"/>
    <n v="7.26"/>
    <m/>
    <m/>
    <n v="41.82"/>
    <x v="36"/>
    <x v="38"/>
    <n v="4"/>
    <x v="1"/>
  </r>
  <r>
    <s v="4084 - ANTONIO FERNANDEZ LEYVA (COMERCIAL DELTA"/>
    <x v="471"/>
    <m/>
    <d v="2018-04-19T00:00:00"/>
    <n v="247.93"/>
    <n v="52.07"/>
    <m/>
    <m/>
    <n v="300"/>
    <x v="5"/>
    <x v="73"/>
    <n v="4"/>
    <x v="1"/>
  </r>
  <r>
    <s v="4109 - SAFETY-KLEEN ESPAÑA SA"/>
    <x v="472"/>
    <m/>
    <d v="2018-04-19T00:00:00"/>
    <n v="590.9"/>
    <n v="124.09"/>
    <m/>
    <m/>
    <n v="714.99"/>
    <x v="7"/>
    <x v="7"/>
    <n v="4"/>
    <x v="1"/>
  </r>
  <r>
    <s v="4109 - SAFETY-KLEEN ESPAÑA SA"/>
    <x v="473"/>
    <s v="*A*"/>
    <d v="2018-04-19T00:00:00"/>
    <n v="-611.33000000000004"/>
    <n v="-128.38"/>
    <m/>
    <m/>
    <n v="-739.71"/>
    <x v="7"/>
    <x v="7"/>
    <n v="4"/>
    <x v="1"/>
  </r>
  <r>
    <s v="3274 - VODAFONE ESPAÑA, SAU"/>
    <x v="474"/>
    <m/>
    <d v="2018-04-20T00:00:00"/>
    <n v="467.8"/>
    <n v="91.58"/>
    <m/>
    <m/>
    <n v="559.38"/>
    <x v="178"/>
    <x v="0"/>
    <n v="4"/>
    <x v="1"/>
  </r>
  <r>
    <s v="4078 - FERROS BRUGUES, S.A."/>
    <x v="475"/>
    <m/>
    <d v="2018-04-20T00:00:00"/>
    <n v="603.05999999999995"/>
    <n v="125.88"/>
    <m/>
    <m/>
    <n v="728.94"/>
    <x v="5"/>
    <x v="40"/>
    <n v="4"/>
    <x v="1"/>
  </r>
  <r>
    <s v="4096 - RENAULT TRUCK CENTER SAU"/>
    <x v="476"/>
    <m/>
    <d v="2018-04-20T00:00:00"/>
    <n v="6.5"/>
    <n v="1.37"/>
    <m/>
    <m/>
    <n v="7.87"/>
    <x v="9"/>
    <x v="39"/>
    <n v="4"/>
    <x v="1"/>
  </r>
  <r>
    <s v="4149 - MOTOR ALBET, S.L."/>
    <x v="477"/>
    <m/>
    <d v="2018-04-20T00:00:00"/>
    <n v="608.99"/>
    <n v="127.89"/>
    <m/>
    <m/>
    <n v="736.88"/>
    <x v="9"/>
    <x v="90"/>
    <n v="4"/>
    <x v="1"/>
  </r>
  <r>
    <s v="4210 - REAN SA"/>
    <x v="478"/>
    <m/>
    <d v="2018-04-20T00:00:00"/>
    <n v="150"/>
    <n v="31.5"/>
    <m/>
    <m/>
    <n v="181.5"/>
    <x v="5"/>
    <x v="89"/>
    <n v="4"/>
    <x v="1"/>
  </r>
  <r>
    <s v="3274 - VODAFONE ESPAÑA, SAU"/>
    <x v="479"/>
    <m/>
    <d v="2018-04-22T00:00:00"/>
    <n v="407.03"/>
    <n v="85.48"/>
    <m/>
    <m/>
    <n v="492.51"/>
    <x v="63"/>
    <x v="0"/>
    <n v="4"/>
    <x v="1"/>
  </r>
  <r>
    <s v="3816 - SERVEIS VIALS DEL VALLES, SLU"/>
    <x v="480"/>
    <m/>
    <d v="2018-04-23T00:00:00"/>
    <n v="318.54000000000002"/>
    <n v="66.89"/>
    <m/>
    <m/>
    <n v="385.43"/>
    <x v="5"/>
    <x v="136"/>
    <n v="4"/>
    <x v="1"/>
  </r>
  <r>
    <s v="4068 - HIGIENE I PROTECCIO, S.L."/>
    <x v="481"/>
    <m/>
    <d v="2018-04-23T00:00:00"/>
    <n v="604.34"/>
    <n v="126.91"/>
    <m/>
    <m/>
    <n v="731.25"/>
    <x v="94"/>
    <x v="95"/>
    <n v="4"/>
    <x v="1"/>
  </r>
  <r>
    <s v="4092 - RAINS CONTROL DE PLAGAS SL"/>
    <x v="482"/>
    <m/>
    <d v="2018-04-23T00:00:00"/>
    <n v="560.51"/>
    <n v="117.71"/>
    <m/>
    <m/>
    <n v="678.22"/>
    <x v="33"/>
    <x v="37"/>
    <n v="4"/>
    <x v="1"/>
  </r>
  <r>
    <s v="4122 - COMO DESING STUDIO SL"/>
    <x v="483"/>
    <m/>
    <d v="2018-04-23T00:00:00"/>
    <n v="120"/>
    <n v="25.2"/>
    <m/>
    <s v="18,00"/>
    <n v="127.2"/>
    <x v="179"/>
    <x v="137"/>
    <n v="4"/>
    <x v="1"/>
  </r>
  <r>
    <s v="4010 - 14 R 21 SL"/>
    <x v="484"/>
    <m/>
    <d v="2018-04-25T00:00:00"/>
    <n v="1115.83"/>
    <n v="234.32"/>
    <m/>
    <m/>
    <n v="1350.15"/>
    <x v="180"/>
    <x v="138"/>
    <n v="4"/>
    <x v="1"/>
  </r>
  <r>
    <s v="4010 - 14 R 21 SL"/>
    <x v="485"/>
    <m/>
    <d v="2018-04-25T00:00:00"/>
    <n v="390.4"/>
    <n v="81.98"/>
    <m/>
    <m/>
    <n v="472.38"/>
    <x v="180"/>
    <x v="138"/>
    <n v="4"/>
    <x v="1"/>
  </r>
  <r>
    <s v="4055 - PETROSUPORT SL"/>
    <x v="486"/>
    <m/>
    <d v="2018-04-25T00:00:00"/>
    <n v="500"/>
    <n v="105"/>
    <m/>
    <m/>
    <n v="605"/>
    <x v="181"/>
    <x v="139"/>
    <n v="4"/>
    <x v="1"/>
  </r>
  <r>
    <s v="4071 - SOCIEDAD CATALANA DE PETROLIS, S.A."/>
    <x v="487"/>
    <m/>
    <d v="2018-04-25T00:00:00"/>
    <n v="8946.31"/>
    <n v="1878.73"/>
    <m/>
    <m/>
    <n v="10825.04"/>
    <x v="31"/>
    <x v="31"/>
    <n v="4"/>
    <x v="1"/>
  </r>
  <r>
    <s v="4085 - SICAL SL"/>
    <x v="488"/>
    <m/>
    <d v="2018-04-25T00:00:00"/>
    <n v="539.52"/>
    <n v="113.3"/>
    <m/>
    <m/>
    <n v="652.82000000000005"/>
    <x v="5"/>
    <x v="42"/>
    <n v="4"/>
    <x v="1"/>
  </r>
  <r>
    <s v="4109 - SAFETY-KLEEN ESPAÑA SA"/>
    <x v="489"/>
    <m/>
    <d v="2018-04-25T00:00:00"/>
    <n v="398.32"/>
    <n v="83.65"/>
    <m/>
    <m/>
    <n v="481.97"/>
    <x v="182"/>
    <x v="7"/>
    <n v="4"/>
    <x v="1"/>
  </r>
  <r>
    <s v="4198 - ESPLUGAS MANTENIMIENTO SL"/>
    <x v="490"/>
    <m/>
    <d v="2018-04-25T00:00:00"/>
    <n v="235.2"/>
    <n v="49.39"/>
    <m/>
    <m/>
    <n v="284.58999999999997"/>
    <x v="5"/>
    <x v="140"/>
    <n v="4"/>
    <x v="1"/>
  </r>
  <r>
    <s v="4161 - FORCH COMPONENTES PARA TALLER SL"/>
    <x v="491"/>
    <m/>
    <d v="2018-04-26T00:00:00"/>
    <n v="48.28"/>
    <n v="10.14"/>
    <m/>
    <m/>
    <n v="58.42"/>
    <x v="5"/>
    <x v="66"/>
    <n v="4"/>
    <x v="1"/>
  </r>
  <r>
    <s v="4096 - RENAULT TRUCK CENTER SAU"/>
    <x v="492"/>
    <m/>
    <d v="2018-04-27T00:00:00"/>
    <n v="34.29"/>
    <n v="7.2"/>
    <m/>
    <m/>
    <n v="41.49"/>
    <x v="9"/>
    <x v="39"/>
    <n v="4"/>
    <x v="1"/>
  </r>
  <r>
    <s v="4093 - CIPRIANO VILLARES CEREZO"/>
    <x v="493"/>
    <m/>
    <d v="2018-04-28T00:00:00"/>
    <n v="291.48"/>
    <n v="61.21"/>
    <m/>
    <m/>
    <n v="352.69"/>
    <x v="5"/>
    <x v="61"/>
    <n v="4"/>
    <x v="1"/>
  </r>
  <r>
    <s v="3194 - DORNIER SA"/>
    <x v="494"/>
    <m/>
    <d v="2018-04-30T00:00:00"/>
    <n v="401.7"/>
    <n v="84.36"/>
    <m/>
    <m/>
    <n v="486.06"/>
    <x v="62"/>
    <x v="52"/>
    <n v="4"/>
    <x v="1"/>
  </r>
  <r>
    <s v="3194 - DORNIER SA"/>
    <x v="495"/>
    <m/>
    <d v="2018-04-30T00:00:00"/>
    <n v="3690.93"/>
    <n v="775.1"/>
    <m/>
    <m/>
    <n v="4466.03"/>
    <x v="183"/>
    <x v="52"/>
    <n v="4"/>
    <x v="1"/>
  </r>
  <r>
    <s v="3274 - VODAFONE ESPAÑA, SAU"/>
    <x v="496"/>
    <m/>
    <d v="2018-04-30T00:00:00"/>
    <n v="632.36"/>
    <n v="119.32"/>
    <m/>
    <m/>
    <n v="751.68"/>
    <x v="0"/>
    <x v="0"/>
    <n v="4"/>
    <x v="1"/>
  </r>
  <r>
    <s v="3726 - ECTA-3 IMATGE SL"/>
    <x v="497"/>
    <m/>
    <d v="2018-04-30T00:00:00"/>
    <n v="32.85"/>
    <n v="6.9"/>
    <m/>
    <m/>
    <n v="39.75"/>
    <x v="64"/>
    <x v="53"/>
    <n v="4"/>
    <x v="1"/>
  </r>
  <r>
    <s v="3892 - PRECISION CONSULTING SL"/>
    <x v="498"/>
    <m/>
    <d v="2018-04-30T00:00:00"/>
    <n v="320"/>
    <n v="67.2"/>
    <m/>
    <m/>
    <n v="387.2"/>
    <x v="184"/>
    <x v="3"/>
    <n v="4"/>
    <x v="1"/>
  </r>
  <r>
    <s v="3892 - PRECISION CONSULTING SL"/>
    <x v="499"/>
    <m/>
    <d v="2018-04-30T00:00:00"/>
    <n v="120"/>
    <n v="25.2"/>
    <m/>
    <m/>
    <n v="145.19999999999999"/>
    <x v="185"/>
    <x v="3"/>
    <n v="4"/>
    <x v="1"/>
  </r>
  <r>
    <s v="3892 - PRECISION CONSULTING SL"/>
    <x v="500"/>
    <m/>
    <d v="2018-04-30T00:00:00"/>
    <n v="740"/>
    <n v="155.4"/>
    <m/>
    <m/>
    <n v="895.4"/>
    <x v="3"/>
    <x v="3"/>
    <n v="4"/>
    <x v="1"/>
  </r>
  <r>
    <s v="4007 - COSUIN EQUIPOS DE OFICINA, S.A."/>
    <x v="501"/>
    <m/>
    <d v="2018-04-30T00:00:00"/>
    <n v="58.79"/>
    <n v="12.35"/>
    <m/>
    <m/>
    <n v="71.14"/>
    <x v="106"/>
    <x v="54"/>
    <n v="4"/>
    <x v="1"/>
  </r>
  <r>
    <s v="4007 - COSUIN EQUIPOS DE OFICINA, S.A."/>
    <x v="502"/>
    <m/>
    <d v="2018-04-30T00:00:00"/>
    <n v="157.66999999999999"/>
    <n v="33.11"/>
    <m/>
    <m/>
    <n v="190.78"/>
    <x v="67"/>
    <x v="54"/>
    <n v="4"/>
    <x v="1"/>
  </r>
  <r>
    <s v="4007 - COSUIN EQUIPOS DE OFICINA, S.A."/>
    <x v="503"/>
    <m/>
    <d v="2018-04-30T00:00:00"/>
    <n v="88.94"/>
    <n v="18.68"/>
    <m/>
    <m/>
    <n v="107.62"/>
    <x v="186"/>
    <x v="54"/>
    <n v="4"/>
    <x v="1"/>
  </r>
  <r>
    <s v="4007 - COSUIN EQUIPOS DE OFICINA, S.A."/>
    <x v="504"/>
    <m/>
    <d v="2018-04-30T00:00:00"/>
    <n v="77.92"/>
    <n v="16.36"/>
    <m/>
    <m/>
    <n v="94.28"/>
    <x v="150"/>
    <x v="54"/>
    <n v="4"/>
    <x v="1"/>
  </r>
  <r>
    <s v="4007 - COSUIN EQUIPOS DE OFICINA, S.A."/>
    <x v="505"/>
    <m/>
    <d v="2018-04-30T00:00:00"/>
    <n v="73.63"/>
    <n v="15.46"/>
    <m/>
    <m/>
    <n v="89.09"/>
    <x v="187"/>
    <x v="54"/>
    <n v="4"/>
    <x v="1"/>
  </r>
  <r>
    <s v="4007 - COSUIN EQUIPOS DE OFICINA, S.A."/>
    <x v="506"/>
    <m/>
    <d v="2018-04-30T00:00:00"/>
    <n v="73.63"/>
    <n v="15.46"/>
    <m/>
    <m/>
    <n v="89.09"/>
    <x v="188"/>
    <x v="54"/>
    <n v="4"/>
    <x v="1"/>
  </r>
  <r>
    <s v="4007 - COSUIN EQUIPOS DE OFICINA, S.A."/>
    <x v="507"/>
    <m/>
    <d v="2018-04-30T00:00:00"/>
    <n v="220.89"/>
    <n v="46.39"/>
    <m/>
    <m/>
    <n v="267.27999999999997"/>
    <x v="65"/>
    <x v="54"/>
    <n v="4"/>
    <x v="1"/>
  </r>
  <r>
    <s v="4022 - LOOMIS SPAIN, S.A."/>
    <x v="508"/>
    <m/>
    <d v="2018-04-30T00:00:00"/>
    <n v="616.66999999999996"/>
    <n v="129.5"/>
    <m/>
    <m/>
    <n v="746.17"/>
    <x v="4"/>
    <x v="4"/>
    <n v="4"/>
    <x v="1"/>
  </r>
  <r>
    <s v="4026 - MIGUEL ANGEL JUAN MIRA"/>
    <x v="509"/>
    <m/>
    <d v="2018-04-30T00:00:00"/>
    <n v="218.75"/>
    <n v="45.94"/>
    <m/>
    <s v="2,19"/>
    <n v="262.5"/>
    <x v="72"/>
    <x v="56"/>
    <n v="4"/>
    <x v="1"/>
  </r>
  <r>
    <s v="4034 - WATER FIRE SL"/>
    <x v="510"/>
    <m/>
    <d v="2018-04-30T00:00:00"/>
    <n v="859.3"/>
    <n v="180.45"/>
    <m/>
    <m/>
    <n v="1039.75"/>
    <x v="59"/>
    <x v="51"/>
    <n v="4"/>
    <x v="1"/>
  </r>
  <r>
    <s v="4053 - CONDIS SUPERMERCATS SA"/>
    <x v="511"/>
    <m/>
    <d v="2018-04-30T00:00:00"/>
    <n v="74.8"/>
    <n v="12.08"/>
    <m/>
    <m/>
    <n v="86.88"/>
    <x v="157"/>
    <x v="124"/>
    <n v="4"/>
    <x v="1"/>
  </r>
  <r>
    <s v="4069 - FERRETERIA PEPIOL, S.A."/>
    <x v="512"/>
    <m/>
    <d v="2018-04-30T00:00:00"/>
    <n v="212.59"/>
    <n v="44.64"/>
    <m/>
    <m/>
    <n v="257.23"/>
    <x v="5"/>
    <x v="58"/>
    <n v="4"/>
    <x v="1"/>
  </r>
  <r>
    <s v="4078 - FERROS BRUGUES, S.A."/>
    <x v="513"/>
    <m/>
    <d v="2018-04-30T00:00:00"/>
    <n v="324.95"/>
    <n v="67.83"/>
    <m/>
    <m/>
    <n v="392.78"/>
    <x v="5"/>
    <x v="40"/>
    <n v="4"/>
    <x v="1"/>
  </r>
  <r>
    <s v="4079 - COHIMAR HIDRAULICA NEUMATICA S.L."/>
    <x v="514"/>
    <m/>
    <d v="2018-04-30T00:00:00"/>
    <n v="190.47"/>
    <n v="40"/>
    <m/>
    <m/>
    <n v="230.47"/>
    <x v="74"/>
    <x v="59"/>
    <n v="4"/>
    <x v="1"/>
  </r>
  <r>
    <s v="4086 - AR COMERCIAL DE GASOS SLU"/>
    <x v="515"/>
    <m/>
    <d v="2018-04-30T00:00:00"/>
    <n v="313.2"/>
    <n v="65.77"/>
    <m/>
    <m/>
    <n v="378.97"/>
    <x v="189"/>
    <x v="141"/>
    <n v="4"/>
    <x v="1"/>
  </r>
  <r>
    <s v="4094 - RECANVIS BRUGUES MOTOR, S.L."/>
    <x v="516"/>
    <m/>
    <d v="2018-04-30T00:00:00"/>
    <n v="4.8"/>
    <n v="1.01"/>
    <m/>
    <m/>
    <n v="5.81"/>
    <x v="5"/>
    <x v="33"/>
    <n v="4"/>
    <x v="1"/>
  </r>
  <r>
    <s v="4099 - NEUMATICOS SOLEDAD, S.L."/>
    <x v="517"/>
    <m/>
    <d v="2018-04-30T00:00:00"/>
    <n v="1454.68"/>
    <n v="305.48"/>
    <m/>
    <m/>
    <n v="1760.16"/>
    <x v="9"/>
    <x v="34"/>
    <n v="4"/>
    <x v="1"/>
  </r>
  <r>
    <s v="4102 - ESTABLECIMIENTOS COLL, SA"/>
    <x v="518"/>
    <m/>
    <d v="2018-04-30T00:00:00"/>
    <n v="519.9"/>
    <n v="109.18"/>
    <m/>
    <m/>
    <n v="629.08000000000004"/>
    <x v="5"/>
    <x v="35"/>
    <n v="4"/>
    <x v="1"/>
  </r>
  <r>
    <s v="4114 - CEMI , S.A"/>
    <x v="519"/>
    <m/>
    <d v="2018-04-30T00:00:00"/>
    <n v="1488.32"/>
    <n v="312.55"/>
    <m/>
    <m/>
    <n v="1800.87"/>
    <x v="5"/>
    <x v="96"/>
    <n v="4"/>
    <x v="1"/>
  </r>
  <r>
    <s v="4126 - JUAN RAMON MARIN GARCIA, C.B."/>
    <x v="520"/>
    <m/>
    <d v="2018-04-30T00:00:00"/>
    <n v="933.58"/>
    <n v="196.05"/>
    <m/>
    <m/>
    <n v="1129.6300000000001"/>
    <x v="190"/>
    <x v="41"/>
    <n v="4"/>
    <x v="1"/>
  </r>
  <r>
    <s v="4126 - JUAN RAMON MARIN GARCIA, C.B."/>
    <x v="521"/>
    <m/>
    <d v="2018-04-30T00:00:00"/>
    <n v="103.6"/>
    <n v="21.76"/>
    <m/>
    <m/>
    <n v="125.36"/>
    <x v="190"/>
    <x v="41"/>
    <n v="4"/>
    <x v="1"/>
  </r>
  <r>
    <s v="4134 - SOLRED S.A."/>
    <x v="522"/>
    <m/>
    <d v="2018-04-30T00:00:00"/>
    <n v="244.15"/>
    <n v="51.27"/>
    <m/>
    <m/>
    <n v="295.42"/>
    <x v="75"/>
    <x v="64"/>
    <n v="4"/>
    <x v="1"/>
  </r>
  <r>
    <s v="4143 - RECANVIS AICRAG SA"/>
    <x v="523"/>
    <m/>
    <d v="2018-04-30T00:00:00"/>
    <n v="56"/>
    <n v="11.76"/>
    <m/>
    <m/>
    <n v="67.760000000000005"/>
    <x v="5"/>
    <x v="142"/>
    <n v="4"/>
    <x v="1"/>
  </r>
  <r>
    <s v="4143 - RECANVIS AICRAG SA"/>
    <x v="524"/>
    <m/>
    <d v="2018-04-30T00:00:00"/>
    <n v="35"/>
    <n v="7.35"/>
    <m/>
    <m/>
    <n v="42.35"/>
    <x v="5"/>
    <x v="142"/>
    <n v="4"/>
    <x v="1"/>
  </r>
  <r>
    <s v="4158 - TALLERES LLIÇA, S.L."/>
    <x v="525"/>
    <m/>
    <d v="2018-04-30T00:00:00"/>
    <n v="1050.0899999999999"/>
    <n v="220.52"/>
    <m/>
    <m/>
    <n v="1270.6099999999999"/>
    <x v="9"/>
    <x v="24"/>
    <n v="4"/>
    <x v="1"/>
  </r>
  <r>
    <s v="4158 - TALLERES LLIÇA, S.L."/>
    <x v="526"/>
    <m/>
    <d v="2018-04-30T00:00:00"/>
    <n v="450"/>
    <n v="94.5"/>
    <m/>
    <m/>
    <n v="544.5"/>
    <x v="9"/>
    <x v="24"/>
    <n v="4"/>
    <x v="1"/>
  </r>
  <r>
    <s v="4168 - NATURGY IBERIA, S.A."/>
    <x v="527"/>
    <m/>
    <d v="2018-04-30T00:00:00"/>
    <n v="330.67"/>
    <n v="69.44"/>
    <m/>
    <m/>
    <n v="400.11"/>
    <x v="76"/>
    <x v="67"/>
    <n v="4"/>
    <x v="1"/>
  </r>
  <r>
    <s v="4168 - NATURGY IBERIA, S.A."/>
    <x v="528"/>
    <m/>
    <d v="2018-04-30T00:00:00"/>
    <n v="931.01"/>
    <n v="195.51"/>
    <m/>
    <m/>
    <n v="1126.52"/>
    <x v="76"/>
    <x v="67"/>
    <n v="4"/>
    <x v="1"/>
  </r>
  <r>
    <s v="4181 - ALQUIBALAT SL"/>
    <x v="529"/>
    <m/>
    <d v="2018-04-30T00:00:00"/>
    <n v="75.5"/>
    <n v="15.86"/>
    <m/>
    <m/>
    <n v="91.36"/>
    <x v="8"/>
    <x v="8"/>
    <n v="4"/>
    <x v="1"/>
  </r>
  <r>
    <s v="4189 - BUILDMATE CONSTRUCTION MANAGERS, S.L."/>
    <x v="530"/>
    <m/>
    <d v="2018-04-30T00:00:00"/>
    <n v="6487.33"/>
    <n v="1362.34"/>
    <m/>
    <m/>
    <n v="7849.67"/>
    <x v="191"/>
    <x v="130"/>
    <n v="4"/>
    <x v="1"/>
  </r>
  <r>
    <s v="4208 - BOREAL INFORMATION TECHNOLOGY, S.L."/>
    <x v="531"/>
    <m/>
    <d v="2018-04-30T00:00:00"/>
    <n v="453.05"/>
    <n v="95.14"/>
    <m/>
    <m/>
    <n v="548.19000000000005"/>
    <x v="109"/>
    <x v="100"/>
    <n v="4"/>
    <x v="1"/>
  </r>
  <r>
    <s v="4239 - UTE REFORMA NAUS S.A.C"/>
    <x v="532"/>
    <m/>
    <d v="2018-04-30T00:00:00"/>
    <n v="84568.93"/>
    <n v="17759.48"/>
    <m/>
    <m/>
    <n v="102328.41"/>
    <x v="192"/>
    <x v="125"/>
    <n v="4"/>
    <x v="1"/>
  </r>
  <r>
    <s v="4240 - METALCO SA"/>
    <x v="533"/>
    <m/>
    <d v="2018-04-30T00:00:00"/>
    <n v="256.5"/>
    <n v="53.87"/>
    <m/>
    <m/>
    <n v="310.37"/>
    <x v="160"/>
    <x v="126"/>
    <n v="4"/>
    <x v="1"/>
  </r>
  <r>
    <s v="4241 - TRANS G.M., S.L."/>
    <x v="534"/>
    <m/>
    <d v="2018-04-30T00:00:00"/>
    <n v="834"/>
    <n v="175.14"/>
    <m/>
    <m/>
    <n v="1009.14"/>
    <x v="170"/>
    <x v="131"/>
    <n v="4"/>
    <x v="1"/>
  </r>
  <r>
    <s v="4246 - AEROKRANE SL"/>
    <x v="535"/>
    <m/>
    <d v="2018-04-30T00:00:00"/>
    <n v="836"/>
    <n v="175.56"/>
    <m/>
    <m/>
    <n v="1011.56"/>
    <x v="193"/>
    <x v="143"/>
    <n v="4"/>
    <x v="1"/>
  </r>
  <r>
    <s v="4247 - RECAMBIOS MOICANO SA"/>
    <x v="536"/>
    <m/>
    <d v="2018-04-30T00:00:00"/>
    <n v="316.33999999999997"/>
    <n v="66.430000000000007"/>
    <m/>
    <m/>
    <n v="382.77"/>
    <x v="5"/>
    <x v="144"/>
    <n v="4"/>
    <x v="1"/>
  </r>
  <r>
    <s v="4247 - RECAMBIOS MOICANO SA"/>
    <x v="537"/>
    <m/>
    <d v="2018-04-30T00:00:00"/>
    <n v="12.48"/>
    <n v="2.62"/>
    <m/>
    <m/>
    <n v="15.1"/>
    <x v="5"/>
    <x v="144"/>
    <n v="4"/>
    <x v="1"/>
  </r>
  <r>
    <s v="3781 - TELEFONICA MOVILES ESPAÑA, S.A."/>
    <x v="538"/>
    <m/>
    <d v="2018-05-01T00:00:00"/>
    <n v="113.92"/>
    <n v="23.92"/>
    <m/>
    <m/>
    <n v="137.84"/>
    <x v="2"/>
    <x v="2"/>
    <n v="5"/>
    <x v="1"/>
  </r>
  <r>
    <s v="3914 - SERVEIS REUNITS SA"/>
    <x v="539"/>
    <m/>
    <d v="2018-05-01T00:00:00"/>
    <n v="10000"/>
    <n v="2100"/>
    <m/>
    <m/>
    <n v="12100"/>
    <x v="20"/>
    <x v="21"/>
    <n v="5"/>
    <x v="1"/>
  </r>
  <r>
    <s v="4010 - 14 R 21 SL"/>
    <x v="540"/>
    <m/>
    <d v="2018-05-01T00:00:00"/>
    <n v="131.47"/>
    <n v="27.61"/>
    <m/>
    <m/>
    <n v="159.08000000000001"/>
    <x v="194"/>
    <x v="138"/>
    <n v="5"/>
    <x v="1"/>
  </r>
  <r>
    <s v="4010 - 14 R 21 SL"/>
    <x v="541"/>
    <m/>
    <d v="2018-05-01T00:00:00"/>
    <n v="105.78"/>
    <n v="22.21"/>
    <m/>
    <m/>
    <n v="127.99"/>
    <x v="195"/>
    <x v="138"/>
    <n v="5"/>
    <x v="1"/>
  </r>
  <r>
    <s v="4064 - AUXI-FOC,SL"/>
    <x v="542"/>
    <m/>
    <d v="2018-05-01T00:00:00"/>
    <n v="39"/>
    <n v="8.19"/>
    <m/>
    <m/>
    <n v="47.19"/>
    <x v="73"/>
    <x v="57"/>
    <n v="5"/>
    <x v="1"/>
  </r>
  <r>
    <s v="4064 - AUXI-FOC,SL"/>
    <x v="543"/>
    <m/>
    <d v="2018-05-01T00:00:00"/>
    <n v="957.9"/>
    <n v="201.16"/>
    <m/>
    <m/>
    <n v="1159.06"/>
    <x v="196"/>
    <x v="57"/>
    <n v="5"/>
    <x v="1"/>
  </r>
  <r>
    <s v="4080 - INTEGRAL DE MAQUINARIA &amp; TALLER SL"/>
    <x v="544"/>
    <m/>
    <d v="2018-05-01T00:00:00"/>
    <n v="701.84"/>
    <n v="147.38999999999999"/>
    <m/>
    <m/>
    <n v="849.23"/>
    <x v="9"/>
    <x v="145"/>
    <n v="5"/>
    <x v="1"/>
  </r>
  <r>
    <s v="4090 - DARMOSOL C.B"/>
    <x v="545"/>
    <m/>
    <d v="2018-05-01T00:00:00"/>
    <n v="29.25"/>
    <n v="6.14"/>
    <m/>
    <m/>
    <n v="35.39"/>
    <x v="5"/>
    <x v="146"/>
    <n v="5"/>
    <x v="1"/>
  </r>
  <r>
    <s v="4092 - RAINS CONTROL DE PLAGAS SL"/>
    <x v="546"/>
    <m/>
    <d v="2018-05-01T00:00:00"/>
    <n v="566.61"/>
    <n v="118.99"/>
    <m/>
    <m/>
    <n v="685.6"/>
    <x v="33"/>
    <x v="37"/>
    <n v="5"/>
    <x v="1"/>
  </r>
  <r>
    <s v="4117 - PERSUMAR, S.L."/>
    <x v="547"/>
    <m/>
    <d v="2018-05-01T00:00:00"/>
    <n v="900"/>
    <n v="189"/>
    <m/>
    <m/>
    <n v="1089"/>
    <x v="118"/>
    <x v="108"/>
    <n v="5"/>
    <x v="1"/>
  </r>
  <r>
    <s v="4117 - PERSUMAR, S.L."/>
    <x v="548"/>
    <m/>
    <d v="2018-05-01T00:00:00"/>
    <n v="102"/>
    <n v="21.42"/>
    <m/>
    <m/>
    <n v="123.42"/>
    <x v="122"/>
    <x v="108"/>
    <n v="5"/>
    <x v="1"/>
  </r>
  <r>
    <s v="4117 - PERSUMAR, S.L."/>
    <x v="549"/>
    <m/>
    <d v="2018-05-01T00:00:00"/>
    <n v="102"/>
    <n v="21.42"/>
    <m/>
    <m/>
    <n v="123.42"/>
    <x v="153"/>
    <x v="108"/>
    <n v="5"/>
    <x v="1"/>
  </r>
  <r>
    <s v="4117 - PERSUMAR, S.L."/>
    <x v="550"/>
    <m/>
    <d v="2018-05-01T00:00:00"/>
    <n v="153"/>
    <n v="32.130000000000003"/>
    <m/>
    <m/>
    <n v="185.13"/>
    <x v="197"/>
    <x v="108"/>
    <n v="5"/>
    <x v="1"/>
  </r>
  <r>
    <s v="4152 - SUCITESA SA"/>
    <x v="551"/>
    <m/>
    <d v="2018-05-01T00:00:00"/>
    <n v="98.75"/>
    <n v="20.74"/>
    <m/>
    <m/>
    <n v="119.49"/>
    <x v="5"/>
    <x v="147"/>
    <n v="5"/>
    <x v="1"/>
  </r>
  <r>
    <s v="4207 - REMOLCS I PLANXISTERIA SAÑE SL"/>
    <x v="552"/>
    <m/>
    <d v="2018-05-01T00:00:00"/>
    <n v="16645"/>
    <n v="3495.45"/>
    <m/>
    <m/>
    <n v="20140.45"/>
    <x v="198"/>
    <x v="148"/>
    <n v="5"/>
    <x v="1"/>
  </r>
  <r>
    <s v="4223 - GERSA 2010 SA"/>
    <x v="553"/>
    <m/>
    <d v="2018-05-01T00:00:00"/>
    <n v="60.72"/>
    <n v="12.75"/>
    <m/>
    <m/>
    <n v="73.47"/>
    <x v="5"/>
    <x v="72"/>
    <n v="5"/>
    <x v="1"/>
  </r>
  <r>
    <s v="4257 - OTTO DIESEL"/>
    <x v="554"/>
    <m/>
    <d v="2018-05-01T00:00:00"/>
    <n v="70.56"/>
    <n v="14.82"/>
    <m/>
    <m/>
    <n v="85.38"/>
    <x v="9"/>
    <x v="149"/>
    <n v="5"/>
    <x v="1"/>
  </r>
  <r>
    <s v="4262 - JUAN CHECA SOTO(MECANIZATS CATALANS 2FF)"/>
    <x v="555"/>
    <m/>
    <d v="2018-05-01T00:00:00"/>
    <n v="572.29999999999995"/>
    <n v="120.18"/>
    <m/>
    <m/>
    <n v="692.48"/>
    <x v="9"/>
    <x v="150"/>
    <n v="5"/>
    <x v="1"/>
  </r>
  <r>
    <s v="4076 - IBERDROLA CLIENTES, S.A.U"/>
    <x v="556"/>
    <m/>
    <d v="2018-05-02T00:00:00"/>
    <n v="1358.19"/>
    <n v="285.22000000000003"/>
    <m/>
    <m/>
    <n v="1643.41"/>
    <x v="14"/>
    <x v="14"/>
    <n v="5"/>
    <x v="1"/>
  </r>
  <r>
    <s v="4250 - MITHOS PUBLICIDAD SL"/>
    <x v="557"/>
    <m/>
    <d v="2018-05-02T00:00:00"/>
    <n v="90"/>
    <n v="18.899999999999999"/>
    <m/>
    <m/>
    <n v="108.9"/>
    <x v="199"/>
    <x v="151"/>
    <n v="5"/>
    <x v="1"/>
  </r>
  <r>
    <s v="3943 - ENDESA ENERGIA XXI, S.L."/>
    <x v="558"/>
    <m/>
    <d v="2018-05-03T00:00:00"/>
    <n v="7.96"/>
    <n v="1.67"/>
    <m/>
    <m/>
    <n v="9.6300000000000008"/>
    <x v="56"/>
    <x v="15"/>
    <n v="5"/>
    <x v="1"/>
  </r>
  <r>
    <s v="3943 - ENDESA ENERGIA XXI, S.L."/>
    <x v="559"/>
    <m/>
    <d v="2018-05-03T00:00:00"/>
    <n v="84"/>
    <n v="17.64"/>
    <m/>
    <m/>
    <n v="101.64"/>
    <x v="81"/>
    <x v="15"/>
    <n v="5"/>
    <x v="1"/>
  </r>
  <r>
    <s v="3943 - ENDESA ENERGIA XXI, S.L."/>
    <x v="560"/>
    <m/>
    <d v="2018-05-03T00:00:00"/>
    <n v="56.85"/>
    <n v="11.94"/>
    <m/>
    <m/>
    <n v="68.790000000000006"/>
    <x v="200"/>
    <x v="15"/>
    <n v="5"/>
    <x v="1"/>
  </r>
  <r>
    <s v="3943 - ENDESA ENERGIA XXI, S.L."/>
    <x v="561"/>
    <m/>
    <d v="2018-05-03T00:00:00"/>
    <n v="73.34"/>
    <n v="15.4"/>
    <m/>
    <m/>
    <n v="88.74"/>
    <x v="201"/>
    <x v="15"/>
    <n v="5"/>
    <x v="1"/>
  </r>
  <r>
    <s v="3977 - Manuel Exposito Jordán"/>
    <x v="562"/>
    <m/>
    <d v="2018-05-03T00:00:00"/>
    <n v="210"/>
    <n v="44.1"/>
    <m/>
    <m/>
    <n v="254.1"/>
    <x v="202"/>
    <x v="78"/>
    <n v="5"/>
    <x v="1"/>
  </r>
  <r>
    <s v="4105 - MADERAS DEL ALTO URGEL SA"/>
    <x v="563"/>
    <m/>
    <d v="2018-05-03T00:00:00"/>
    <n v="553"/>
    <n v="116.13"/>
    <m/>
    <m/>
    <n v="669.13"/>
    <x v="5"/>
    <x v="152"/>
    <n v="5"/>
    <x v="1"/>
  </r>
  <r>
    <s v="4110 - TALLERES SALDAVI SL"/>
    <x v="564"/>
    <m/>
    <d v="2018-05-03T00:00:00"/>
    <n v="545"/>
    <n v="114.45"/>
    <m/>
    <m/>
    <n v="659.45"/>
    <x v="9"/>
    <x v="63"/>
    <n v="5"/>
    <x v="1"/>
  </r>
  <r>
    <s v="4118 - CONTENUR SL"/>
    <x v="565"/>
    <m/>
    <d v="2018-05-03T00:00:00"/>
    <n v="6300"/>
    <n v="1323"/>
    <m/>
    <m/>
    <n v="7623"/>
    <x v="5"/>
    <x v="153"/>
    <n v="5"/>
    <x v="1"/>
  </r>
  <r>
    <s v="4245 - MON GASTRONOMIC"/>
    <x v="566"/>
    <m/>
    <d v="2018-05-03T00:00:00"/>
    <n v="476"/>
    <n v="47.6"/>
    <m/>
    <m/>
    <n v="523.6"/>
    <x v="203"/>
    <x v="154"/>
    <n v="5"/>
    <x v="1"/>
  </r>
  <r>
    <s v="3943 - ENDESA ENERGIA XXI, S.L."/>
    <x v="567"/>
    <m/>
    <d v="2018-05-04T00:00:00"/>
    <n v="116.3"/>
    <n v="24.42"/>
    <m/>
    <m/>
    <n v="140.72"/>
    <x v="204"/>
    <x v="15"/>
    <n v="5"/>
    <x v="1"/>
  </r>
  <r>
    <s v="4105 - MADERAS DEL ALTO URGEL SA"/>
    <x v="568"/>
    <m/>
    <d v="2018-05-04T00:00:00"/>
    <n v="553"/>
    <n v="116.13"/>
    <m/>
    <m/>
    <n v="669.13"/>
    <x v="5"/>
    <x v="152"/>
    <n v="5"/>
    <x v="1"/>
  </r>
  <r>
    <s v="4170 - SERGIO JODAR GIL"/>
    <x v="569"/>
    <m/>
    <d v="2018-05-06T00:00:00"/>
    <n v="165"/>
    <n v="34.65"/>
    <m/>
    <m/>
    <n v="199.65"/>
    <x v="205"/>
    <x v="44"/>
    <n v="5"/>
    <x v="1"/>
  </r>
  <r>
    <s v="4066 - PICH Y ASOCIADOS, S.L.P."/>
    <x v="570"/>
    <m/>
    <d v="2018-05-07T00:00:00"/>
    <n v="2480"/>
    <n v="520.79999999999995"/>
    <m/>
    <m/>
    <n v="3000.8"/>
    <x v="128"/>
    <x v="10"/>
    <n v="5"/>
    <x v="1"/>
  </r>
  <r>
    <s v="4076 - IBERDROLA CLIENTES, S.A.U"/>
    <x v="571"/>
    <m/>
    <d v="2018-05-07T00:00:00"/>
    <n v="649.14"/>
    <n v="136.32"/>
    <m/>
    <m/>
    <n v="785.46"/>
    <x v="28"/>
    <x v="14"/>
    <n v="5"/>
    <x v="1"/>
  </r>
  <r>
    <s v="4089 - ROS ROCA SAU"/>
    <x v="572"/>
    <m/>
    <d v="2018-05-07T00:00:00"/>
    <n v="69.709999999999994"/>
    <n v="14.64"/>
    <m/>
    <m/>
    <n v="84.35"/>
    <x v="5"/>
    <x v="18"/>
    <n v="5"/>
    <x v="1"/>
  </r>
  <r>
    <s v="4089 - ROS ROCA SAU"/>
    <x v="573"/>
    <m/>
    <d v="2018-05-07T00:00:00"/>
    <n v="593.97"/>
    <n v="124.73"/>
    <m/>
    <m/>
    <n v="718.7"/>
    <x v="5"/>
    <x v="18"/>
    <n v="5"/>
    <x v="1"/>
  </r>
  <r>
    <s v="4089 - ROS ROCA SAU"/>
    <x v="574"/>
    <m/>
    <d v="2018-05-07T00:00:00"/>
    <n v="32.659999999999997"/>
    <n v="6.86"/>
    <m/>
    <m/>
    <n v="39.520000000000003"/>
    <x v="5"/>
    <x v="18"/>
    <n v="5"/>
    <x v="1"/>
  </r>
  <r>
    <s v="4250 - MITHOS PUBLICIDAD SL"/>
    <x v="575"/>
    <m/>
    <d v="2018-05-07T00:00:00"/>
    <n v="90"/>
    <n v="18.899999999999999"/>
    <m/>
    <m/>
    <n v="108.9"/>
    <x v="199"/>
    <x v="151"/>
    <n v="5"/>
    <x v="1"/>
  </r>
  <r>
    <s v="4250 - MITHOS PUBLICIDAD SL"/>
    <x v="576"/>
    <m/>
    <d v="2018-05-07T00:00:00"/>
    <n v="90"/>
    <n v="18.899999999999999"/>
    <m/>
    <m/>
    <n v="108.9"/>
    <x v="199"/>
    <x v="151"/>
    <n v="5"/>
    <x v="1"/>
  </r>
  <r>
    <s v="4071 - SOCIEDAD CATALANA DE PETROLIS, S.A."/>
    <x v="577"/>
    <m/>
    <d v="2018-05-08T00:00:00"/>
    <n v="9087.14"/>
    <n v="1908.3"/>
    <m/>
    <m/>
    <n v="10995.44"/>
    <x v="31"/>
    <x v="31"/>
    <n v="5"/>
    <x v="1"/>
  </r>
  <r>
    <s v="4255 - FERTILIZANTES CATALANES SL"/>
    <x v="578"/>
    <m/>
    <d v="2018-05-08T00:00:00"/>
    <n v="454.24"/>
    <n v="95.39"/>
    <m/>
    <m/>
    <n v="549.63"/>
    <x v="206"/>
    <x v="155"/>
    <n v="5"/>
    <x v="1"/>
  </r>
  <r>
    <s v="3432 - INSTALACIONES CUBERO, S.A."/>
    <x v="579"/>
    <m/>
    <d v="2018-05-09T00:00:00"/>
    <n v="245"/>
    <n v="51.45"/>
    <m/>
    <m/>
    <n v="296.45"/>
    <x v="180"/>
    <x v="156"/>
    <n v="5"/>
    <x v="1"/>
  </r>
  <r>
    <s v="4034 - WATER FIRE SL"/>
    <x v="580"/>
    <s v="*A*"/>
    <d v="2018-05-09T00:00:00"/>
    <n v="-859.3"/>
    <n v="-180.45"/>
    <m/>
    <m/>
    <n v="-1039.75"/>
    <x v="207"/>
    <x v="51"/>
    <n v="5"/>
    <x v="1"/>
  </r>
  <r>
    <s v="4058 - PREINFA SL"/>
    <x v="581"/>
    <m/>
    <d v="2018-05-09T00:00:00"/>
    <n v="1916.55"/>
    <n v="402.47"/>
    <m/>
    <m/>
    <n v="2319.02"/>
    <x v="127"/>
    <x v="110"/>
    <n v="5"/>
    <x v="1"/>
  </r>
  <r>
    <s v="4075 - DULECENTRE SA"/>
    <x v="582"/>
    <m/>
    <d v="2018-05-09T00:00:00"/>
    <n v="718.56"/>
    <n v="150.9"/>
    <m/>
    <m/>
    <n v="869.46"/>
    <x v="5"/>
    <x v="5"/>
    <n v="5"/>
    <x v="1"/>
  </r>
  <r>
    <s v="4254 - KLEVER INNOVATIONS SL"/>
    <x v="583"/>
    <m/>
    <d v="2018-05-09T00:00:00"/>
    <n v="859.3"/>
    <n v="180.45"/>
    <m/>
    <m/>
    <n v="1039.75"/>
    <x v="208"/>
    <x v="157"/>
    <n v="5"/>
    <x v="1"/>
  </r>
  <r>
    <s v="4258 - APPLUS ITEUVE TECHNOLOGY SL"/>
    <x v="584"/>
    <m/>
    <d v="2018-05-09T00:00:00"/>
    <n v="673.32"/>
    <n v="132.16"/>
    <m/>
    <m/>
    <n v="805.48"/>
    <x v="209"/>
    <x v="158"/>
    <n v="5"/>
    <x v="1"/>
  </r>
  <r>
    <s v="4079 - COHIMAR HIDRAULICA NEUMATICA S.L."/>
    <x v="585"/>
    <m/>
    <d v="2018-05-10T00:00:00"/>
    <n v="142.1"/>
    <n v="29.84"/>
    <m/>
    <m/>
    <n v="171.94"/>
    <x v="74"/>
    <x v="59"/>
    <n v="5"/>
    <x v="1"/>
  </r>
  <r>
    <s v="4084 - ANTONIO FERNANDEZ LEYVA (COMERCIAL DELTA"/>
    <x v="586"/>
    <m/>
    <d v="2018-05-10T00:00:00"/>
    <n v="79.95"/>
    <n v="16.79"/>
    <m/>
    <m/>
    <n v="96.74"/>
    <x v="5"/>
    <x v="73"/>
    <n v="5"/>
    <x v="1"/>
  </r>
  <r>
    <s v="4105 - MADERAS DEL ALTO URGEL SA"/>
    <x v="587"/>
    <m/>
    <d v="2018-05-10T00:00:00"/>
    <n v="750.5"/>
    <n v="157.61000000000001"/>
    <m/>
    <m/>
    <n v="908.11"/>
    <x v="5"/>
    <x v="152"/>
    <n v="5"/>
    <x v="1"/>
  </r>
  <r>
    <s v="4256 - BASCULAS CORDERO SL"/>
    <x v="588"/>
    <m/>
    <d v="2018-05-10T00:00:00"/>
    <n v="213.6"/>
    <n v="44.86"/>
    <m/>
    <m/>
    <n v="258.45999999999998"/>
    <x v="210"/>
    <x v="159"/>
    <n v="5"/>
    <x v="1"/>
  </r>
  <r>
    <s v="4272 - SETEMBRE"/>
    <x v="589"/>
    <m/>
    <d v="2018-05-10T00:00:00"/>
    <n v="66.180000000000007"/>
    <n v="6.62"/>
    <m/>
    <m/>
    <n v="72.8"/>
    <x v="211"/>
    <x v="160"/>
    <n v="5"/>
    <x v="1"/>
  </r>
  <r>
    <s v="4117 - PERSUMAR, S.L."/>
    <x v="590"/>
    <m/>
    <d v="2018-05-11T00:00:00"/>
    <n v="128.25"/>
    <n v="26.93"/>
    <m/>
    <m/>
    <n v="155.18"/>
    <x v="212"/>
    <x v="108"/>
    <n v="5"/>
    <x v="1"/>
  </r>
  <r>
    <s v="4260 - SULO IBERICA, S.A."/>
    <x v="591"/>
    <m/>
    <d v="2018-05-11T00:00:00"/>
    <n v="1208.5"/>
    <n v="253.79"/>
    <m/>
    <m/>
    <n v="1462.29"/>
    <x v="5"/>
    <x v="161"/>
    <n v="5"/>
    <x v="1"/>
  </r>
  <r>
    <s v="4010 - 14 R 21 SL"/>
    <x v="592"/>
    <m/>
    <d v="2018-05-14T00:00:00"/>
    <n v="617.35"/>
    <n v="129.63999999999999"/>
    <m/>
    <m/>
    <n v="746.99"/>
    <x v="177"/>
    <x v="138"/>
    <n v="5"/>
    <x v="1"/>
  </r>
  <r>
    <s v="4014 - AIGUES DE BARCELONA ,S.A."/>
    <x v="593"/>
    <m/>
    <d v="2018-05-14T00:00:00"/>
    <n v="75.44"/>
    <n v="4.41"/>
    <m/>
    <m/>
    <n v="79.849999999999994"/>
    <x v="86"/>
    <x v="23"/>
    <n v="5"/>
    <x v="1"/>
  </r>
  <r>
    <s v="4014 - AIGUES DE BARCELONA ,S.A."/>
    <x v="594"/>
    <m/>
    <d v="2018-05-14T00:00:00"/>
    <n v="112.03"/>
    <n v="8.07"/>
    <m/>
    <m/>
    <n v="120.1"/>
    <x v="125"/>
    <x v="23"/>
    <n v="5"/>
    <x v="1"/>
  </r>
  <r>
    <s v="4084 - ANTONIO FERNANDEZ LEYVA (COMERCIAL DELTA"/>
    <x v="595"/>
    <m/>
    <d v="2018-05-14T00:00:00"/>
    <n v="402.66"/>
    <n v="84.56"/>
    <m/>
    <m/>
    <n v="487.22"/>
    <x v="5"/>
    <x v="73"/>
    <n v="5"/>
    <x v="1"/>
  </r>
  <r>
    <s v="4167 - WURTH ESPAÑA SA"/>
    <x v="596"/>
    <m/>
    <d v="2018-05-14T00:00:00"/>
    <n v="272.20999999999998"/>
    <n v="57.16"/>
    <m/>
    <m/>
    <n v="329.37"/>
    <x v="5"/>
    <x v="92"/>
    <n v="5"/>
    <x v="1"/>
  </r>
  <r>
    <s v="4032 - TURIAUTO S.A."/>
    <x v="597"/>
    <m/>
    <d v="2018-05-15T00:00:00"/>
    <n v="88.58"/>
    <n v="18.600000000000001"/>
    <m/>
    <m/>
    <n v="107.18"/>
    <x v="5"/>
    <x v="123"/>
    <n v="5"/>
    <x v="1"/>
  </r>
  <r>
    <s v="4079 - COHIMAR HIDRAULICA NEUMATICA S.L."/>
    <x v="598"/>
    <m/>
    <d v="2018-05-15T00:00:00"/>
    <n v="645.70000000000005"/>
    <n v="135.6"/>
    <m/>
    <m/>
    <n v="781.3"/>
    <x v="74"/>
    <x v="59"/>
    <n v="5"/>
    <x v="1"/>
  </r>
  <r>
    <s v="4081 - NASER ELECTRONIC SL"/>
    <x v="599"/>
    <m/>
    <d v="2018-05-15T00:00:00"/>
    <n v="73.400000000000006"/>
    <n v="15.41"/>
    <m/>
    <m/>
    <n v="88.81"/>
    <x v="213"/>
    <x v="60"/>
    <n v="5"/>
    <x v="1"/>
  </r>
  <r>
    <s v="4089 - ROS ROCA SAU"/>
    <x v="600"/>
    <m/>
    <d v="2018-05-15T00:00:00"/>
    <n v="1217.74"/>
    <n v="255.73"/>
    <m/>
    <m/>
    <n v="1473.47"/>
    <x v="5"/>
    <x v="18"/>
    <n v="5"/>
    <x v="1"/>
  </r>
  <r>
    <s v="4089 - ROS ROCA SAU"/>
    <x v="601"/>
    <m/>
    <d v="2018-05-15T00:00:00"/>
    <n v="2337.83"/>
    <n v="490.94"/>
    <m/>
    <m/>
    <n v="2828.77"/>
    <x v="5"/>
    <x v="18"/>
    <n v="5"/>
    <x v="1"/>
  </r>
  <r>
    <s v="4089 - ROS ROCA SAU"/>
    <x v="602"/>
    <m/>
    <d v="2018-05-15T00:00:00"/>
    <n v="173.3"/>
    <n v="36.39"/>
    <m/>
    <m/>
    <n v="209.69"/>
    <x v="5"/>
    <x v="18"/>
    <n v="5"/>
    <x v="1"/>
  </r>
  <r>
    <s v="4089 - ROS ROCA SAU"/>
    <x v="603"/>
    <m/>
    <d v="2018-05-15T00:00:00"/>
    <n v="342.94"/>
    <n v="72.02"/>
    <m/>
    <m/>
    <n v="414.96"/>
    <x v="5"/>
    <x v="18"/>
    <n v="5"/>
    <x v="1"/>
  </r>
  <r>
    <s v="4094 - RECANVIS BRUGUES MOTOR, S.L."/>
    <x v="604"/>
    <m/>
    <d v="2018-05-15T00:00:00"/>
    <n v="264.57"/>
    <n v="55.56"/>
    <m/>
    <m/>
    <n v="320.13"/>
    <x v="5"/>
    <x v="33"/>
    <n v="5"/>
    <x v="1"/>
  </r>
  <r>
    <s v="4099 - NEUMATICOS SOLEDAD, S.L."/>
    <x v="605"/>
    <m/>
    <d v="2018-05-15T00:00:00"/>
    <n v="727.3"/>
    <n v="152.72999999999999"/>
    <m/>
    <m/>
    <n v="880.03"/>
    <x v="9"/>
    <x v="34"/>
    <n v="5"/>
    <x v="1"/>
  </r>
  <r>
    <s v="4101 - MANANTIAL DE SALUD, S.L.U."/>
    <x v="606"/>
    <m/>
    <d v="2018-05-15T00:00:00"/>
    <n v="36.630000000000003"/>
    <n v="3.66"/>
    <m/>
    <m/>
    <n v="40.29"/>
    <x v="214"/>
    <x v="6"/>
    <n v="5"/>
    <x v="1"/>
  </r>
  <r>
    <s v="4102 - ESTABLECIMIENTOS COLL, SA"/>
    <x v="607"/>
    <m/>
    <d v="2018-05-15T00:00:00"/>
    <n v="223.8"/>
    <n v="47"/>
    <m/>
    <m/>
    <n v="270.8"/>
    <x v="5"/>
    <x v="35"/>
    <n v="5"/>
    <x v="1"/>
  </r>
  <r>
    <s v="4143 - RECANVIS AICRAG SA"/>
    <x v="608"/>
    <m/>
    <d v="2018-05-15T00:00:00"/>
    <n v="125"/>
    <n v="26.25"/>
    <m/>
    <m/>
    <n v="151.25"/>
    <x v="5"/>
    <x v="142"/>
    <n v="5"/>
    <x v="1"/>
  </r>
  <r>
    <s v="4155 - KLINER PROFESIONAL SA"/>
    <x v="609"/>
    <m/>
    <d v="2018-05-15T00:00:00"/>
    <n v="7581"/>
    <n v="1592.01"/>
    <m/>
    <m/>
    <n v="9173.01"/>
    <x v="215"/>
    <x v="121"/>
    <n v="5"/>
    <x v="1"/>
  </r>
  <r>
    <s v="4191 - DAVID LECHA AGUERA"/>
    <x v="610"/>
    <m/>
    <d v="2018-05-15T00:00:00"/>
    <n v="50"/>
    <n v="10.5"/>
    <m/>
    <m/>
    <n v="60.5"/>
    <x v="5"/>
    <x v="91"/>
    <n v="5"/>
    <x v="1"/>
  </r>
  <r>
    <s v="4191 - DAVID LECHA AGUERA"/>
    <x v="611"/>
    <m/>
    <d v="2018-05-15T00:00:00"/>
    <n v="119.93"/>
    <n v="25.19"/>
    <m/>
    <m/>
    <n v="145.12"/>
    <x v="5"/>
    <x v="91"/>
    <n v="5"/>
    <x v="1"/>
  </r>
  <r>
    <s v="4191 - DAVID LECHA AGUERA"/>
    <x v="612"/>
    <m/>
    <d v="2018-05-15T00:00:00"/>
    <n v="63.52"/>
    <n v="13.34"/>
    <m/>
    <m/>
    <n v="76.86"/>
    <x v="5"/>
    <x v="91"/>
    <n v="5"/>
    <x v="1"/>
  </r>
  <r>
    <s v="4191 - DAVID LECHA AGUERA"/>
    <x v="613"/>
    <m/>
    <d v="2018-05-15T00:00:00"/>
    <n v="253.65"/>
    <n v="53.27"/>
    <m/>
    <m/>
    <n v="306.92"/>
    <x v="5"/>
    <x v="91"/>
    <n v="5"/>
    <x v="1"/>
  </r>
  <r>
    <s v="4240 - METALCO SA"/>
    <x v="614"/>
    <m/>
    <d v="2018-05-15T00:00:00"/>
    <n v="369.74"/>
    <n v="77.650000000000006"/>
    <m/>
    <m/>
    <n v="447.39"/>
    <x v="160"/>
    <x v="126"/>
    <n v="5"/>
    <x v="1"/>
  </r>
  <r>
    <s v="4252 - PERE LLORENTS CALERO"/>
    <x v="615"/>
    <m/>
    <d v="2018-05-15T00:00:00"/>
    <n v="7233.22"/>
    <n v="1518.98"/>
    <m/>
    <m/>
    <n v="8752.2000000000007"/>
    <x v="216"/>
    <x v="162"/>
    <n v="5"/>
    <x v="1"/>
  </r>
  <r>
    <s v="4253 - PASMON INTEGRAL SLU"/>
    <x v="616"/>
    <m/>
    <d v="2018-05-15T00:00:00"/>
    <n v="5325"/>
    <n v="1118.25"/>
    <m/>
    <m/>
    <n v="6443.25"/>
    <x v="217"/>
    <x v="163"/>
    <n v="5"/>
    <x v="1"/>
  </r>
  <r>
    <s v="4261 - FCO HURTADO (TECNO DIAGNOSTIC SERVICE)"/>
    <x v="617"/>
    <m/>
    <d v="2018-05-15T00:00:00"/>
    <n v="360"/>
    <n v="75.599999999999994"/>
    <m/>
    <m/>
    <n v="435.6"/>
    <x v="9"/>
    <x v="164"/>
    <n v="5"/>
    <x v="1"/>
  </r>
  <r>
    <s v="4271 - KLEER KIM SL"/>
    <x v="618"/>
    <m/>
    <d v="2018-05-15T00:00:00"/>
    <n v="101"/>
    <n v="21.21"/>
    <m/>
    <m/>
    <n v="122.21"/>
    <x v="5"/>
    <x v="165"/>
    <n v="5"/>
    <x v="1"/>
  </r>
  <r>
    <s v="3880 - AMSA ARQUITECTURA,SL"/>
    <x v="619"/>
    <m/>
    <d v="2018-05-16T00:00:00"/>
    <n v="1125"/>
    <n v="236.25"/>
    <m/>
    <m/>
    <n v="1361.25"/>
    <x v="218"/>
    <x v="93"/>
    <n v="5"/>
    <x v="1"/>
  </r>
  <r>
    <s v="3977 - Manuel Exposito Jordán"/>
    <x v="620"/>
    <m/>
    <d v="2018-05-16T00:00:00"/>
    <n v="866"/>
    <n v="181.86"/>
    <m/>
    <m/>
    <n v="1047.8599999999999"/>
    <x v="85"/>
    <x v="78"/>
    <n v="5"/>
    <x v="1"/>
  </r>
  <r>
    <s v="4259 - KRIPTON OIL SL"/>
    <x v="621"/>
    <m/>
    <d v="2018-05-16T00:00:00"/>
    <n v="340.62"/>
    <n v="71.53"/>
    <m/>
    <m/>
    <n v="412.15"/>
    <x v="5"/>
    <x v="166"/>
    <n v="5"/>
    <x v="1"/>
  </r>
  <r>
    <s v="4226 - COMERCIAL LITHIUMBLEI S.L."/>
    <x v="622"/>
    <m/>
    <d v="2018-05-17T00:00:00"/>
    <n v="245.82"/>
    <n v="51.62"/>
    <m/>
    <m/>
    <n v="297.44"/>
    <x v="5"/>
    <x v="87"/>
    <n v="5"/>
    <x v="1"/>
  </r>
  <r>
    <s v="4103 - QUIMICA FACIL SL"/>
    <x v="623"/>
    <m/>
    <d v="2018-05-18T00:00:00"/>
    <n v="107.5"/>
    <n v="22.58"/>
    <m/>
    <m/>
    <n v="130.08000000000001"/>
    <x v="5"/>
    <x v="22"/>
    <n v="5"/>
    <x v="1"/>
  </r>
  <r>
    <s v="4251 - FUNDACIO PRIVADA SIGEA"/>
    <x v="624"/>
    <m/>
    <d v="2018-05-18T00:00:00"/>
    <n v="1680"/>
    <n v="352.8"/>
    <m/>
    <m/>
    <n v="2032.8"/>
    <x v="219"/>
    <x v="167"/>
    <n v="5"/>
    <x v="1"/>
  </r>
  <r>
    <s v="2979 - TELEFONICA DE ESPAÑA, S.A.U."/>
    <x v="625"/>
    <m/>
    <d v="2018-05-19T00:00:00"/>
    <n v="8.35"/>
    <n v="1.76"/>
    <m/>
    <m/>
    <n v="10.11"/>
    <x v="39"/>
    <x v="38"/>
    <n v="5"/>
    <x v="1"/>
  </r>
  <r>
    <s v="2979 - TELEFONICA DE ESPAÑA, S.A.U."/>
    <x v="626"/>
    <m/>
    <d v="2018-05-19T00:00:00"/>
    <n v="35.770000000000003"/>
    <n v="7.51"/>
    <m/>
    <m/>
    <n v="43.28"/>
    <x v="40"/>
    <x v="38"/>
    <n v="5"/>
    <x v="1"/>
  </r>
  <r>
    <s v="2979 - TELEFONICA DE ESPAÑA, S.A.U."/>
    <x v="627"/>
    <m/>
    <d v="2018-05-19T00:00:00"/>
    <n v="0.18"/>
    <n v="0.04"/>
    <m/>
    <m/>
    <n v="0.22"/>
    <x v="220"/>
    <x v="38"/>
    <n v="5"/>
    <x v="1"/>
  </r>
  <r>
    <s v="2979 - TELEFONICA DE ESPAÑA, S.A.U."/>
    <x v="628"/>
    <m/>
    <d v="2018-05-19T00:00:00"/>
    <n v="34.56"/>
    <n v="7.26"/>
    <m/>
    <m/>
    <n v="41.82"/>
    <x v="36"/>
    <x v="38"/>
    <n v="5"/>
    <x v="1"/>
  </r>
  <r>
    <s v="2979 - TELEFONICA DE ESPAÑA, S.A.U."/>
    <x v="629"/>
    <m/>
    <d v="2018-05-19T00:00:00"/>
    <n v="17.93"/>
    <n v="3.77"/>
    <m/>
    <m/>
    <n v="21.7"/>
    <x v="101"/>
    <x v="38"/>
    <n v="5"/>
    <x v="1"/>
  </r>
  <r>
    <s v="2979 - TELEFONICA DE ESPAÑA, S.A.U."/>
    <x v="630"/>
    <m/>
    <d v="2018-05-19T00:00:00"/>
    <n v="2.39"/>
    <n v="0.49"/>
    <m/>
    <m/>
    <n v="2.88"/>
    <x v="221"/>
    <x v="38"/>
    <n v="5"/>
    <x v="1"/>
  </r>
  <r>
    <s v="2979 - TELEFONICA DE ESPAÑA, S.A.U."/>
    <x v="631"/>
    <m/>
    <d v="2018-05-19T00:00:00"/>
    <n v="28.99"/>
    <n v="6.09"/>
    <m/>
    <m/>
    <n v="35.08"/>
    <x v="41"/>
    <x v="38"/>
    <n v="5"/>
    <x v="1"/>
  </r>
  <r>
    <s v="2979 - TELEFONICA DE ESPAÑA, S.A.U."/>
    <x v="632"/>
    <m/>
    <d v="2018-05-19T00:00:00"/>
    <n v="185.46"/>
    <n v="38.94"/>
    <m/>
    <m/>
    <n v="224.4"/>
    <x v="34"/>
    <x v="38"/>
    <n v="5"/>
    <x v="1"/>
  </r>
  <r>
    <s v="2979 - TELEFONICA DE ESPAÑA, S.A.U."/>
    <x v="633"/>
    <m/>
    <d v="2018-05-19T00:00:00"/>
    <n v="17.75"/>
    <n v="3.73"/>
    <m/>
    <m/>
    <n v="21.48"/>
    <x v="42"/>
    <x v="38"/>
    <n v="5"/>
    <x v="1"/>
  </r>
  <r>
    <s v="4249 - PAU SERRABOU CLEMENTE ALLOZA"/>
    <x v="634"/>
    <m/>
    <d v="2018-05-19T00:00:00"/>
    <n v="1833.33"/>
    <n v="385"/>
    <m/>
    <s v="275,00"/>
    <n v="1943.33"/>
    <x v="222"/>
    <x v="168"/>
    <n v="5"/>
    <x v="1"/>
  </r>
  <r>
    <s v="4078 - FERROS BRUGUES, S.A."/>
    <x v="635"/>
    <m/>
    <d v="2018-05-20T00:00:00"/>
    <n v="2036.13"/>
    <n v="425.02"/>
    <m/>
    <m/>
    <n v="2461.15"/>
    <x v="5"/>
    <x v="40"/>
    <n v="5"/>
    <x v="1"/>
  </r>
  <r>
    <s v="4071 - SOCIEDAD CATALANA DE PETROLIS, S.A."/>
    <x v="636"/>
    <m/>
    <d v="2018-05-21T00:00:00"/>
    <n v="9448.65"/>
    <n v="1984.22"/>
    <m/>
    <m/>
    <n v="11432.87"/>
    <x v="31"/>
    <x v="31"/>
    <n v="5"/>
    <x v="1"/>
  </r>
  <r>
    <s v="4263 - COMERCIAL INDUSTRIAS REUNIDAS SA"/>
    <x v="637"/>
    <m/>
    <d v="2018-05-21T00:00:00"/>
    <n v="735"/>
    <n v="154.35"/>
    <m/>
    <m/>
    <n v="889.35"/>
    <x v="5"/>
    <x v="169"/>
    <n v="5"/>
    <x v="1"/>
  </r>
  <r>
    <s v="4264 - INTEROAD SL"/>
    <x v="638"/>
    <m/>
    <d v="2018-05-21T00:00:00"/>
    <n v="956.25"/>
    <n v="200.81"/>
    <m/>
    <m/>
    <n v="1157.06"/>
    <x v="223"/>
    <x v="170"/>
    <n v="5"/>
    <x v="1"/>
  </r>
  <r>
    <s v="3274 - VODAFONE ESPAÑA, SAU"/>
    <x v="639"/>
    <m/>
    <d v="2018-05-22T00:00:00"/>
    <n v="394.44"/>
    <n v="82.83"/>
    <m/>
    <m/>
    <n v="477.27"/>
    <x v="63"/>
    <x v="0"/>
    <n v="5"/>
    <x v="1"/>
  </r>
  <r>
    <s v="4058 - PREINFA SL"/>
    <x v="640"/>
    <m/>
    <d v="2018-05-22T00:00:00"/>
    <n v="1056"/>
    <m/>
    <m/>
    <m/>
    <n v="1056"/>
    <x v="224"/>
    <x v="110"/>
    <n v="5"/>
    <x v="1"/>
  </r>
  <r>
    <s v="4117 - PERSUMAR, S.L."/>
    <x v="641"/>
    <m/>
    <d v="2018-05-22T00:00:00"/>
    <n v="259.35000000000002"/>
    <n v="54.46"/>
    <m/>
    <m/>
    <n v="313.81"/>
    <x v="225"/>
    <x v="108"/>
    <n v="5"/>
    <x v="1"/>
  </r>
  <r>
    <s v="4148 - OFIPRIX SL"/>
    <x v="642"/>
    <m/>
    <d v="2018-05-22T00:00:00"/>
    <n v="2740.51"/>
    <n v="575.51"/>
    <m/>
    <m/>
    <n v="3316.02"/>
    <x v="226"/>
    <x v="171"/>
    <n v="5"/>
    <x v="1"/>
  </r>
  <r>
    <s v="4241 - TRANS G.M., S.L."/>
    <x v="643"/>
    <m/>
    <d v="2018-05-22T00:00:00"/>
    <n v="896"/>
    <n v="188.16"/>
    <m/>
    <m/>
    <n v="1084.1600000000001"/>
    <x v="170"/>
    <x v="131"/>
    <n v="5"/>
    <x v="1"/>
  </r>
  <r>
    <s v="4248 - SENDRA CRESPO, C.B."/>
    <x v="29"/>
    <m/>
    <d v="2018-05-22T00:00:00"/>
    <n v="667.7"/>
    <n v="140.22"/>
    <m/>
    <s v="126,86"/>
    <n v="681.06"/>
    <x v="227"/>
    <x v="172"/>
    <n v="5"/>
    <x v="1"/>
  </r>
  <r>
    <s v="4265 - ENAUTO DIVISION TEC. LIMPIEZA SA (DTL)"/>
    <x v="644"/>
    <m/>
    <d v="2018-05-22T00:00:00"/>
    <n v="191.5"/>
    <n v="40.22"/>
    <m/>
    <m/>
    <n v="231.72"/>
    <x v="5"/>
    <x v="173"/>
    <n v="5"/>
    <x v="1"/>
  </r>
  <r>
    <s v="4058 - PREINFA SL"/>
    <x v="645"/>
    <m/>
    <d v="2018-05-23T00:00:00"/>
    <n v="1104"/>
    <m/>
    <m/>
    <m/>
    <n v="1104"/>
    <x v="224"/>
    <x v="110"/>
    <n v="5"/>
    <x v="1"/>
  </r>
  <r>
    <s v="4074 - BETA SYSTEM INFORMATICA SL"/>
    <x v="646"/>
    <m/>
    <d v="2018-05-23T00:00:00"/>
    <n v="1676.15"/>
    <n v="351.99"/>
    <m/>
    <m/>
    <n v="2028.14"/>
    <x v="228"/>
    <x v="115"/>
    <n v="5"/>
    <x v="1"/>
  </r>
  <r>
    <s v="4085 - SICAL SL"/>
    <x v="647"/>
    <m/>
    <d v="2018-05-23T00:00:00"/>
    <n v="1318.22"/>
    <n v="276.83"/>
    <m/>
    <m/>
    <n v="1595.05"/>
    <x v="5"/>
    <x v="42"/>
    <n v="5"/>
    <x v="1"/>
  </r>
  <r>
    <s v="4089 - ROS ROCA SAU"/>
    <x v="648"/>
    <m/>
    <d v="2018-05-23T00:00:00"/>
    <n v="322"/>
    <n v="67.62"/>
    <m/>
    <m/>
    <n v="389.62"/>
    <x v="5"/>
    <x v="18"/>
    <n v="5"/>
    <x v="1"/>
  </r>
  <r>
    <s v="4109 - SAFETY-KLEEN ESPAÑA SA"/>
    <x v="649"/>
    <m/>
    <d v="2018-05-23T00:00:00"/>
    <n v="590.9"/>
    <n v="124.09"/>
    <m/>
    <m/>
    <n v="714.99"/>
    <x v="7"/>
    <x v="7"/>
    <n v="5"/>
    <x v="1"/>
  </r>
  <r>
    <s v="4158 - TALLERES LLIÇA, S.L."/>
    <x v="650"/>
    <m/>
    <d v="2018-05-23T00:00:00"/>
    <n v="128.53"/>
    <n v="26.99"/>
    <m/>
    <m/>
    <n v="155.52000000000001"/>
    <x v="9"/>
    <x v="24"/>
    <n v="5"/>
    <x v="1"/>
  </r>
  <r>
    <s v="4195 - MOTOS CERPA SL"/>
    <x v="651"/>
    <m/>
    <d v="2018-05-23T00:00:00"/>
    <n v="99.17"/>
    <n v="20.83"/>
    <m/>
    <m/>
    <n v="120"/>
    <x v="5"/>
    <x v="174"/>
    <n v="5"/>
    <x v="1"/>
  </r>
  <r>
    <s v="4269 - COMERCIAL CONTEL SA"/>
    <x v="652"/>
    <m/>
    <d v="2018-05-23T00:00:00"/>
    <n v="2078.4"/>
    <n v="436.46"/>
    <m/>
    <m/>
    <n v="2514.86"/>
    <x v="229"/>
    <x v="175"/>
    <n v="5"/>
    <x v="1"/>
  </r>
  <r>
    <s v="4058 - PREINFA SL"/>
    <x v="653"/>
    <m/>
    <d v="2018-05-24T00:00:00"/>
    <n v="1056"/>
    <m/>
    <m/>
    <m/>
    <n v="1056"/>
    <x v="224"/>
    <x v="110"/>
    <n v="5"/>
    <x v="1"/>
  </r>
  <r>
    <s v="4058 - PREINFA SL"/>
    <x v="654"/>
    <m/>
    <d v="2018-05-24T00:00:00"/>
    <n v="1104"/>
    <m/>
    <m/>
    <m/>
    <n v="1104"/>
    <x v="224"/>
    <x v="110"/>
    <n v="5"/>
    <x v="1"/>
  </r>
  <r>
    <s v="4161 - FORCH COMPONENTES PARA TALLER SL"/>
    <x v="655"/>
    <m/>
    <d v="2018-05-24T00:00:00"/>
    <n v="214.77"/>
    <n v="45.1"/>
    <m/>
    <m/>
    <n v="259.87"/>
    <x v="5"/>
    <x v="66"/>
    <n v="5"/>
    <x v="1"/>
  </r>
  <r>
    <s v="4250 - MITHOS PUBLICIDAD SL"/>
    <x v="656"/>
    <m/>
    <d v="2018-05-24T00:00:00"/>
    <n v="70"/>
    <n v="14.7"/>
    <m/>
    <m/>
    <n v="84.7"/>
    <x v="199"/>
    <x v="151"/>
    <n v="5"/>
    <x v="1"/>
  </r>
  <r>
    <s v="4250 - MITHOS PUBLICIDAD SL"/>
    <x v="657"/>
    <m/>
    <d v="2018-05-24T00:00:00"/>
    <n v="90"/>
    <n v="18.899999999999999"/>
    <m/>
    <m/>
    <n v="108.9"/>
    <x v="199"/>
    <x v="151"/>
    <n v="5"/>
    <x v="1"/>
  </r>
  <r>
    <s v="4272 - SETEMBRE"/>
    <x v="658"/>
    <m/>
    <d v="2018-05-24T00:00:00"/>
    <n v="68.180000000000007"/>
    <n v="6.82"/>
    <m/>
    <m/>
    <n v="75"/>
    <x v="211"/>
    <x v="160"/>
    <n v="5"/>
    <x v="1"/>
  </r>
  <r>
    <s v="4040 - FORMULARIOS EUROPEOS S.A."/>
    <x v="659"/>
    <m/>
    <d v="2018-05-25T00:00:00"/>
    <n v="6362.6"/>
    <n v="1336.15"/>
    <m/>
    <m/>
    <n v="7698.75"/>
    <x v="230"/>
    <x v="176"/>
    <n v="5"/>
    <x v="1"/>
  </r>
  <r>
    <s v="4096 - RENAULT TRUCK CENTER SAU"/>
    <x v="660"/>
    <m/>
    <d v="2018-05-25T00:00:00"/>
    <n v="29.8"/>
    <n v="6.26"/>
    <m/>
    <m/>
    <n v="36.06"/>
    <x v="9"/>
    <x v="39"/>
    <n v="5"/>
    <x v="1"/>
  </r>
  <r>
    <s v="4219 - PLX COATS 14 SL"/>
    <x v="661"/>
    <m/>
    <d v="2018-05-25T00:00:00"/>
    <n v="260"/>
    <n v="54.6"/>
    <m/>
    <m/>
    <n v="314.60000000000002"/>
    <x v="5"/>
    <x v="46"/>
    <n v="5"/>
    <x v="1"/>
  </r>
  <r>
    <s v="3977 - Manuel Exposito Jordán"/>
    <x v="662"/>
    <m/>
    <d v="2018-05-28T00:00:00"/>
    <n v="473.93"/>
    <n v="99.53"/>
    <m/>
    <m/>
    <n v="573.46"/>
    <x v="231"/>
    <x v="78"/>
    <n v="5"/>
    <x v="1"/>
  </r>
  <r>
    <s v="3977 - Manuel Exposito Jordán"/>
    <x v="663"/>
    <m/>
    <d v="2018-05-28T00:00:00"/>
    <n v="278"/>
    <n v="58.38"/>
    <m/>
    <m/>
    <n v="336.38"/>
    <x v="85"/>
    <x v="78"/>
    <n v="5"/>
    <x v="1"/>
  </r>
  <r>
    <s v="4014 - AIGUES DE BARCELONA ,S.A."/>
    <x v="664"/>
    <m/>
    <d v="2018-05-28T00:00:00"/>
    <n v="79.760000000000005"/>
    <n v="3.28"/>
    <m/>
    <m/>
    <n v="83.04"/>
    <x v="232"/>
    <x v="23"/>
    <n v="5"/>
    <x v="1"/>
  </r>
  <r>
    <s v="4014 - AIGUES DE BARCELONA ,S.A."/>
    <x v="665"/>
    <m/>
    <d v="2018-05-28T00:00:00"/>
    <n v="72.23"/>
    <n v="4.09"/>
    <m/>
    <m/>
    <n v="76.319999999999993"/>
    <x v="143"/>
    <x v="23"/>
    <n v="5"/>
    <x v="1"/>
  </r>
  <r>
    <s v="4014 - AIGUES DE BARCELONA ,S.A."/>
    <x v="666"/>
    <m/>
    <d v="2018-05-28T00:00:00"/>
    <n v="66.8"/>
    <n v="3.55"/>
    <m/>
    <m/>
    <n v="70.349999999999994"/>
    <x v="48"/>
    <x v="23"/>
    <n v="5"/>
    <x v="1"/>
  </r>
  <r>
    <s v="3892 - PRECISION CONSULTING SL"/>
    <x v="667"/>
    <m/>
    <d v="2018-05-29T00:00:00"/>
    <n v="440"/>
    <n v="92.4"/>
    <m/>
    <m/>
    <n v="532.4"/>
    <x v="3"/>
    <x v="3"/>
    <n v="5"/>
    <x v="1"/>
  </r>
  <r>
    <s v="3943 - ENDESA ENERGIA XXI, S.L."/>
    <x v="668"/>
    <m/>
    <d v="2018-05-29T00:00:00"/>
    <n v="75.680000000000007"/>
    <n v="15.89"/>
    <m/>
    <m/>
    <n v="91.57"/>
    <x v="166"/>
    <x v="15"/>
    <n v="5"/>
    <x v="1"/>
  </r>
  <r>
    <s v="4111 - CONSULTORIA ESTRATEGICA RECURSOS HUMANOS"/>
    <x v="592"/>
    <m/>
    <d v="2018-05-29T00:00:00"/>
    <n v="1300"/>
    <n v="273"/>
    <m/>
    <m/>
    <n v="1573"/>
    <x v="233"/>
    <x v="177"/>
    <n v="5"/>
    <x v="1"/>
  </r>
  <r>
    <s v="4161 - FORCH COMPONENTES PARA TALLER SL"/>
    <x v="669"/>
    <m/>
    <d v="2018-05-29T00:00:00"/>
    <n v="9.5"/>
    <n v="2"/>
    <m/>
    <m/>
    <n v="11.5"/>
    <x v="5"/>
    <x v="66"/>
    <n v="5"/>
    <x v="1"/>
  </r>
  <r>
    <s v="4250 - MITHOS PUBLICIDAD SL"/>
    <x v="670"/>
    <m/>
    <d v="2018-05-29T00:00:00"/>
    <n v="90"/>
    <n v="18.899999999999999"/>
    <m/>
    <m/>
    <n v="108.9"/>
    <x v="199"/>
    <x v="151"/>
    <n v="5"/>
    <x v="1"/>
  </r>
  <r>
    <s v="4091 - GRAU, MAQUINARIA I SERVEI INTEGRAL, S.A."/>
    <x v="671"/>
    <m/>
    <d v="2018-05-30T00:00:00"/>
    <n v="77.680000000000007"/>
    <n v="16.309999999999999"/>
    <m/>
    <m/>
    <n v="93.99"/>
    <x v="5"/>
    <x v="32"/>
    <n v="5"/>
    <x v="1"/>
  </r>
  <r>
    <s v="4272 - SETEMBRE"/>
    <x v="672"/>
    <m/>
    <d v="2018-05-30T00:00:00"/>
    <n v="45.59"/>
    <n v="4.5599999999999996"/>
    <m/>
    <m/>
    <n v="50.15"/>
    <x v="211"/>
    <x v="160"/>
    <n v="5"/>
    <x v="1"/>
  </r>
  <r>
    <s v="3194 - DORNIER SA"/>
    <x v="673"/>
    <m/>
    <d v="2018-05-31T00:00:00"/>
    <n v="401.7"/>
    <n v="84.36"/>
    <m/>
    <m/>
    <n v="486.06"/>
    <x v="62"/>
    <x v="52"/>
    <n v="5"/>
    <x v="1"/>
  </r>
  <r>
    <s v="3194 - DORNIER SA"/>
    <x v="674"/>
    <m/>
    <d v="2018-05-31T00:00:00"/>
    <n v="3690.93"/>
    <n v="775.1"/>
    <m/>
    <m/>
    <n v="4466.03"/>
    <x v="61"/>
    <x v="52"/>
    <n v="5"/>
    <x v="1"/>
  </r>
  <r>
    <s v="3726 - ECTA-3 IMATGE SL"/>
    <x v="675"/>
    <m/>
    <d v="2018-05-31T00:00:00"/>
    <n v="547.11"/>
    <n v="114.89"/>
    <m/>
    <m/>
    <n v="662"/>
    <x v="102"/>
    <x v="53"/>
    <n v="5"/>
    <x v="1"/>
  </r>
  <r>
    <s v="3892 - PRECISION CONSULTING SL"/>
    <x v="676"/>
    <m/>
    <d v="2018-05-31T00:00:00"/>
    <n v="1115"/>
    <n v="234.15"/>
    <m/>
    <m/>
    <n v="1349.15"/>
    <x v="3"/>
    <x v="3"/>
    <n v="5"/>
    <x v="1"/>
  </r>
  <r>
    <s v="3892 - PRECISION CONSULTING SL"/>
    <x v="677"/>
    <m/>
    <d v="2018-05-31T00:00:00"/>
    <n v="270"/>
    <n v="56.7"/>
    <m/>
    <m/>
    <n v="326.7"/>
    <x v="3"/>
    <x v="3"/>
    <n v="5"/>
    <x v="1"/>
  </r>
  <r>
    <s v="3892 - PRECISION CONSULTING SL"/>
    <x v="678"/>
    <m/>
    <d v="2018-05-31T00:00:00"/>
    <n v="90"/>
    <n v="18.899999999999999"/>
    <m/>
    <m/>
    <n v="108.9"/>
    <x v="234"/>
    <x v="3"/>
    <n v="5"/>
    <x v="1"/>
  </r>
  <r>
    <s v="3983 - LYRECO ESPAÑA SA"/>
    <x v="679"/>
    <m/>
    <d v="2018-05-31T00:00:00"/>
    <n v="479.67"/>
    <n v="100.73"/>
    <m/>
    <m/>
    <n v="580.4"/>
    <x v="102"/>
    <x v="106"/>
    <n v="5"/>
    <x v="1"/>
  </r>
  <r>
    <s v="4007 - COSUIN EQUIPOS DE OFICINA, S.A."/>
    <x v="680"/>
    <m/>
    <d v="2018-05-31T00:00:00"/>
    <n v="135.78"/>
    <n v="28.51"/>
    <m/>
    <m/>
    <n v="164.29"/>
    <x v="186"/>
    <x v="54"/>
    <n v="5"/>
    <x v="1"/>
  </r>
  <r>
    <s v="4007 - COSUIN EQUIPOS DE OFICINA, S.A."/>
    <x v="681"/>
    <m/>
    <d v="2018-05-31T00:00:00"/>
    <n v="73.63"/>
    <n v="15.46"/>
    <m/>
    <m/>
    <n v="89.09"/>
    <x v="235"/>
    <x v="54"/>
    <n v="5"/>
    <x v="1"/>
  </r>
  <r>
    <s v="4007 - COSUIN EQUIPOS DE OFICINA, S.A."/>
    <x v="682"/>
    <m/>
    <d v="2018-05-31T00:00:00"/>
    <n v="207.57"/>
    <n v="43.59"/>
    <m/>
    <m/>
    <n v="251.16"/>
    <x v="67"/>
    <x v="54"/>
    <n v="5"/>
    <x v="1"/>
  </r>
  <r>
    <s v="4007 - COSUIN EQUIPOS DE OFICINA, S.A."/>
    <x v="683"/>
    <m/>
    <d v="2018-05-31T00:00:00"/>
    <n v="52.48"/>
    <n v="11.02"/>
    <m/>
    <m/>
    <n v="63.5"/>
    <x v="106"/>
    <x v="54"/>
    <n v="5"/>
    <x v="1"/>
  </r>
  <r>
    <s v="4007 - COSUIN EQUIPOS DE OFICINA, S.A."/>
    <x v="684"/>
    <m/>
    <d v="2018-05-31T00:00:00"/>
    <n v="32.53"/>
    <n v="6.83"/>
    <m/>
    <m/>
    <n v="39.36"/>
    <x v="68"/>
    <x v="54"/>
    <n v="5"/>
    <x v="1"/>
  </r>
  <r>
    <s v="4007 - COSUIN EQUIPOS DE OFICINA, S.A."/>
    <x v="685"/>
    <m/>
    <d v="2018-05-31T00:00:00"/>
    <n v="73.63"/>
    <n v="15.46"/>
    <m/>
    <m/>
    <n v="89.09"/>
    <x v="236"/>
    <x v="54"/>
    <n v="5"/>
    <x v="1"/>
  </r>
  <r>
    <s v="4007 - COSUIN EQUIPOS DE OFICINA, S.A."/>
    <x v="686"/>
    <m/>
    <d v="2018-05-31T00:00:00"/>
    <n v="220.89"/>
    <n v="46.39"/>
    <m/>
    <m/>
    <n v="267.27999999999997"/>
    <x v="237"/>
    <x v="54"/>
    <n v="5"/>
    <x v="1"/>
  </r>
  <r>
    <s v="4007 - COSUIN EQUIPOS DE OFICINA, S.A."/>
    <x v="687"/>
    <m/>
    <d v="2018-05-31T00:00:00"/>
    <n v="73.63"/>
    <n v="15.46"/>
    <m/>
    <m/>
    <n v="89.09"/>
    <x v="238"/>
    <x v="54"/>
    <n v="5"/>
    <x v="1"/>
  </r>
  <r>
    <s v="4007 - COSUIN EQUIPOS DE OFICINA, S.A."/>
    <x v="688"/>
    <m/>
    <d v="2018-05-31T00:00:00"/>
    <n v="173.9"/>
    <n v="36.520000000000003"/>
    <m/>
    <m/>
    <n v="210.42"/>
    <x v="239"/>
    <x v="54"/>
    <n v="5"/>
    <x v="1"/>
  </r>
  <r>
    <s v="4022 - LOOMIS SPAIN, S.A."/>
    <x v="689"/>
    <m/>
    <d v="2018-05-31T00:00:00"/>
    <n v="760.67"/>
    <n v="159.74"/>
    <m/>
    <m/>
    <n v="920.41"/>
    <x v="4"/>
    <x v="4"/>
    <n v="5"/>
    <x v="1"/>
  </r>
  <r>
    <s v="4026 - MIGUEL ANGEL JUAN MIRA"/>
    <x v="690"/>
    <m/>
    <d v="2018-05-31T00:00:00"/>
    <n v="466.95"/>
    <n v="98.06"/>
    <m/>
    <m/>
    <n v="565.01"/>
    <x v="72"/>
    <x v="56"/>
    <n v="5"/>
    <x v="1"/>
  </r>
  <r>
    <s v="4053 - CONDIS SUPERMERCATS SA"/>
    <x v="691"/>
    <m/>
    <d v="2018-05-31T00:00:00"/>
    <n v="123.26"/>
    <n v="22.31"/>
    <m/>
    <m/>
    <n v="145.57"/>
    <x v="157"/>
    <x v="124"/>
    <n v="5"/>
    <x v="1"/>
  </r>
  <r>
    <s v="4069 - FERRETERIA PEPIOL, S.A."/>
    <x v="692"/>
    <m/>
    <d v="2018-05-31T00:00:00"/>
    <n v="247.91"/>
    <n v="52.06"/>
    <m/>
    <m/>
    <n v="299.97000000000003"/>
    <x v="5"/>
    <x v="58"/>
    <n v="5"/>
    <x v="1"/>
  </r>
  <r>
    <s v="4074 - BETA SYSTEM INFORMATICA SL"/>
    <x v="693"/>
    <m/>
    <d v="2018-05-31T00:00:00"/>
    <n v="20.65"/>
    <n v="4.34"/>
    <m/>
    <m/>
    <n v="24.99"/>
    <x v="5"/>
    <x v="115"/>
    <n v="5"/>
    <x v="1"/>
  </r>
  <r>
    <s v="4075 - DULECENTRE SA"/>
    <x v="694"/>
    <m/>
    <d v="2018-05-31T00:00:00"/>
    <n v="981.95"/>
    <n v="206.21"/>
    <m/>
    <m/>
    <n v="1188.1600000000001"/>
    <x v="5"/>
    <x v="5"/>
    <n v="5"/>
    <x v="1"/>
  </r>
  <r>
    <s v="4076 - IBERDROLA CLIENTES, S.A.U"/>
    <x v="695"/>
    <m/>
    <d v="2018-05-31T00:00:00"/>
    <n v="1577.66"/>
    <n v="331.31"/>
    <m/>
    <m/>
    <n v="1908.97"/>
    <x v="14"/>
    <x v="14"/>
    <n v="5"/>
    <x v="1"/>
  </r>
  <r>
    <s v="4087 - V.I.EQUIP, SL"/>
    <x v="696"/>
    <m/>
    <d v="2018-05-31T00:00:00"/>
    <n v="275"/>
    <n v="57.75"/>
    <m/>
    <m/>
    <n v="332.75"/>
    <x v="240"/>
    <x v="178"/>
    <n v="5"/>
    <x v="1"/>
  </r>
  <r>
    <s v="4088 - TECOLOGIC SYSTEMS SL"/>
    <x v="697"/>
    <m/>
    <d v="2018-05-31T00:00:00"/>
    <n v="257.45"/>
    <n v="54.06"/>
    <m/>
    <m/>
    <n v="311.51"/>
    <x v="5"/>
    <x v="179"/>
    <n v="5"/>
    <x v="1"/>
  </r>
  <r>
    <s v="4093 - CIPRIANO VILLARES CEREZO"/>
    <x v="698"/>
    <m/>
    <d v="2018-05-31T00:00:00"/>
    <n v="118.02"/>
    <n v="24.78"/>
    <m/>
    <m/>
    <n v="142.80000000000001"/>
    <x v="5"/>
    <x v="61"/>
    <n v="5"/>
    <x v="1"/>
  </r>
  <r>
    <s v="4094 - RECANVIS BRUGUES MOTOR, S.L."/>
    <x v="699"/>
    <m/>
    <d v="2018-05-31T00:00:00"/>
    <n v="127.73"/>
    <n v="26.82"/>
    <m/>
    <m/>
    <n v="154.55000000000001"/>
    <x v="5"/>
    <x v="33"/>
    <n v="5"/>
    <x v="1"/>
  </r>
  <r>
    <s v="4096 - RENAULT TRUCK CENTER SAU"/>
    <x v="700"/>
    <m/>
    <d v="2018-05-31T00:00:00"/>
    <n v="34.43"/>
    <n v="7.23"/>
    <m/>
    <m/>
    <n v="41.66"/>
    <x v="9"/>
    <x v="39"/>
    <n v="5"/>
    <x v="1"/>
  </r>
  <r>
    <s v="4099 - NEUMATICOS SOLEDAD, S.L."/>
    <x v="701"/>
    <m/>
    <d v="2018-05-31T00:00:00"/>
    <n v="300.41000000000003"/>
    <n v="63.09"/>
    <m/>
    <m/>
    <n v="363.5"/>
    <x v="9"/>
    <x v="34"/>
    <n v="5"/>
    <x v="1"/>
  </r>
  <r>
    <s v="4099 - NEUMATICOS SOLEDAD, S.L."/>
    <x v="702"/>
    <m/>
    <d v="2018-05-31T00:00:00"/>
    <n v="587.65"/>
    <n v="123.41"/>
    <m/>
    <m/>
    <n v="711.06"/>
    <x v="9"/>
    <x v="34"/>
    <n v="5"/>
    <x v="1"/>
  </r>
  <r>
    <s v="4100 - MARQUIFREN SL"/>
    <x v="703"/>
    <m/>
    <d v="2018-05-31T00:00:00"/>
    <n v="33.82"/>
    <n v="7.1"/>
    <m/>
    <m/>
    <n v="40.92"/>
    <x v="5"/>
    <x v="62"/>
    <n v="5"/>
    <x v="1"/>
  </r>
  <r>
    <s v="4114 - CEMI , S.A"/>
    <x v="704"/>
    <m/>
    <d v="2018-05-31T00:00:00"/>
    <n v="262"/>
    <n v="55.02"/>
    <m/>
    <m/>
    <n v="317.02"/>
    <x v="241"/>
    <x v="96"/>
    <n v="5"/>
    <x v="1"/>
  </r>
  <r>
    <s v="4134 - SOLRED S.A."/>
    <x v="705"/>
    <m/>
    <d v="2018-05-31T00:00:00"/>
    <n v="363.94"/>
    <n v="76.430000000000007"/>
    <m/>
    <m/>
    <n v="440.37"/>
    <x v="75"/>
    <x v="64"/>
    <n v="5"/>
    <x v="1"/>
  </r>
  <r>
    <s v="4148 - OFIPRIX SL"/>
    <x v="706"/>
    <m/>
    <d v="2018-05-31T00:00:00"/>
    <n v="711"/>
    <n v="149.31"/>
    <m/>
    <m/>
    <n v="860.31"/>
    <x v="242"/>
    <x v="171"/>
    <n v="5"/>
    <x v="1"/>
  </r>
  <r>
    <s v="4155 - KLINER PROFESIONAL SA"/>
    <x v="707"/>
    <m/>
    <d v="2018-05-31T00:00:00"/>
    <n v="1110.58"/>
    <n v="184.88"/>
    <m/>
    <m/>
    <n v="1295.46"/>
    <x v="5"/>
    <x v="121"/>
    <n v="5"/>
    <x v="1"/>
  </r>
  <r>
    <s v="4168 - NATURGY IBERIA, S.A."/>
    <x v="708"/>
    <m/>
    <d v="2018-05-31T00:00:00"/>
    <n v="2365.2399999999998"/>
    <n v="496.7"/>
    <m/>
    <m/>
    <n v="2861.94"/>
    <x v="76"/>
    <x v="67"/>
    <n v="5"/>
    <x v="1"/>
  </r>
  <r>
    <s v="4168 - NATURGY IBERIA, S.A."/>
    <x v="709"/>
    <m/>
    <d v="2018-05-31T00:00:00"/>
    <n v="981.62"/>
    <n v="206.14"/>
    <m/>
    <m/>
    <n v="1187.76"/>
    <x v="76"/>
    <x v="67"/>
    <n v="5"/>
    <x v="1"/>
  </r>
  <r>
    <s v="4181 - ALQUIBALAT SL"/>
    <x v="710"/>
    <m/>
    <d v="2018-05-31T00:00:00"/>
    <n v="75.5"/>
    <n v="15.86"/>
    <m/>
    <m/>
    <n v="91.36"/>
    <x v="8"/>
    <x v="8"/>
    <n v="5"/>
    <x v="1"/>
  </r>
  <r>
    <s v="4187 - CASTELAO SL"/>
    <x v="711"/>
    <m/>
    <d v="2018-05-31T00:00:00"/>
    <n v="338.47"/>
    <n v="71.08"/>
    <m/>
    <m/>
    <n v="409.55"/>
    <x v="5"/>
    <x v="68"/>
    <n v="5"/>
    <x v="1"/>
  </r>
  <r>
    <s v="4189 - BUILDMATE CONSTRUCTION MANAGERS, S.L."/>
    <x v="712"/>
    <m/>
    <d v="2018-05-31T00:00:00"/>
    <n v="6487.33"/>
    <n v="1362.34"/>
    <m/>
    <m/>
    <n v="7849.67"/>
    <x v="243"/>
    <x v="130"/>
    <n v="5"/>
    <x v="1"/>
  </r>
  <r>
    <s v="4208 - BOREAL INFORMATION TECHNOLOGY, S.L."/>
    <x v="713"/>
    <m/>
    <d v="2018-05-31T00:00:00"/>
    <n v="453.05"/>
    <n v="95.14"/>
    <m/>
    <m/>
    <n v="548.19000000000005"/>
    <x v="109"/>
    <x v="100"/>
    <n v="5"/>
    <x v="1"/>
  </r>
  <r>
    <s v="4222 - VIVA AQUA SERVICE SPAIN, S.A."/>
    <x v="714"/>
    <m/>
    <d v="2018-05-31T00:00:00"/>
    <n v="42"/>
    <n v="4.2"/>
    <m/>
    <m/>
    <n v="46.2"/>
    <x v="79"/>
    <x v="71"/>
    <n v="5"/>
    <x v="1"/>
  </r>
  <r>
    <s v="4239 - UTE REFORMA NAUS S.A.C"/>
    <x v="715"/>
    <m/>
    <d v="2018-05-31T00:00:00"/>
    <n v="184571.6"/>
    <n v="38760.04"/>
    <m/>
    <m/>
    <n v="223331.64"/>
    <x v="244"/>
    <x v="125"/>
    <n v="5"/>
    <x v="1"/>
  </r>
  <r>
    <s v="4240 - METALCO SA"/>
    <x v="716"/>
    <m/>
    <d v="2018-05-31T00:00:00"/>
    <n v="1026"/>
    <n v="215.46"/>
    <m/>
    <m/>
    <n v="1241.46"/>
    <x v="160"/>
    <x v="126"/>
    <n v="5"/>
    <x v="1"/>
  </r>
  <r>
    <s v="4240 - METALCO SA"/>
    <x v="717"/>
    <m/>
    <d v="2018-05-31T00:00:00"/>
    <n v="395"/>
    <n v="82.95"/>
    <m/>
    <m/>
    <n v="477.95"/>
    <x v="160"/>
    <x v="126"/>
    <n v="5"/>
    <x v="1"/>
  </r>
  <r>
    <s v="4246 - AEROKRANE SL"/>
    <x v="718"/>
    <m/>
    <d v="2018-05-31T00:00:00"/>
    <n v="7128"/>
    <n v="1496.88"/>
    <m/>
    <m/>
    <n v="8624.8799999999992"/>
    <x v="193"/>
    <x v="143"/>
    <n v="5"/>
    <x v="1"/>
  </r>
  <r>
    <s v="4266 - AIR TENA 2004 S.L."/>
    <x v="719"/>
    <m/>
    <d v="2018-05-31T00:00:00"/>
    <n v="7630"/>
    <n v="1602.3"/>
    <m/>
    <m/>
    <n v="9232.2999999999993"/>
    <x v="245"/>
    <x v="180"/>
    <n v="5"/>
    <x v="1"/>
  </r>
  <r>
    <s v="4268 - GESTION PLANO HORIZONTAL SLU"/>
    <x v="720"/>
    <m/>
    <d v="2018-05-31T00:00:00"/>
    <n v="9312.7000000000007"/>
    <n v="1955.67"/>
    <m/>
    <m/>
    <n v="11268.37"/>
    <x v="245"/>
    <x v="181"/>
    <n v="5"/>
    <x v="1"/>
  </r>
  <r>
    <s v="4270 - TRANSPORTES Y SERVICIOS MERIDA ESTEO SL"/>
    <x v="721"/>
    <m/>
    <d v="2018-05-31T00:00:00"/>
    <n v="8790.76"/>
    <n v="1846.06"/>
    <m/>
    <m/>
    <n v="10636.82"/>
    <x v="193"/>
    <x v="182"/>
    <n v="5"/>
    <x v="1"/>
  </r>
  <r>
    <s v="4273 - FLOWBIRD ESPAÑA SLU"/>
    <x v="722"/>
    <m/>
    <d v="2018-05-31T00:00:00"/>
    <n v="545.6"/>
    <n v="114.58"/>
    <m/>
    <m/>
    <n v="660.18"/>
    <x v="246"/>
    <x v="183"/>
    <n v="5"/>
    <x v="1"/>
  </r>
  <r>
    <s v="3274 - VODAFONE ESPAÑA, SAU"/>
    <x v="723"/>
    <m/>
    <d v="2018-06-01T00:00:00"/>
    <n v="747.52"/>
    <n v="152.41999999999999"/>
    <m/>
    <m/>
    <n v="899.94"/>
    <x v="247"/>
    <x v="0"/>
    <n v="6"/>
    <x v="1"/>
  </r>
  <r>
    <s v="3274 - VODAFONE ESPAÑA, SAU"/>
    <x v="724"/>
    <m/>
    <d v="2018-06-01T00:00:00"/>
    <n v="218"/>
    <n v="45.78"/>
    <m/>
    <m/>
    <n v="263.77999999999997"/>
    <x v="248"/>
    <x v="0"/>
    <n v="6"/>
    <x v="1"/>
  </r>
  <r>
    <s v="3274 - VODAFONE ESPAÑA, SAU"/>
    <x v="725"/>
    <m/>
    <d v="2018-06-01T00:00:00"/>
    <n v="871.93"/>
    <n v="169.63"/>
    <m/>
    <m/>
    <n v="1041.56"/>
    <x v="249"/>
    <x v="0"/>
    <n v="6"/>
    <x v="1"/>
  </r>
  <r>
    <s v="3726 - ECTA-3 IMATGE SL"/>
    <x v="726"/>
    <m/>
    <d v="2018-06-01T00:00:00"/>
    <n v="105.83"/>
    <n v="22.23"/>
    <m/>
    <m/>
    <n v="128.06"/>
    <x v="102"/>
    <x v="53"/>
    <n v="6"/>
    <x v="1"/>
  </r>
  <r>
    <s v="3781 - TELEFONICA MOVILES ESPAÑA, S.A."/>
    <x v="727"/>
    <m/>
    <d v="2018-06-01T00:00:00"/>
    <n v="116.87"/>
    <n v="24.54"/>
    <m/>
    <m/>
    <n v="141.41"/>
    <x v="2"/>
    <x v="2"/>
    <n v="6"/>
    <x v="1"/>
  </r>
  <r>
    <s v="3892 - PRECISION CONSULTING SL"/>
    <x v="728"/>
    <m/>
    <d v="2018-06-01T00:00:00"/>
    <n v="235"/>
    <n v="49.35"/>
    <m/>
    <m/>
    <n v="284.35000000000002"/>
    <x v="3"/>
    <x v="3"/>
    <n v="6"/>
    <x v="1"/>
  </r>
  <r>
    <s v="3914 - SERVEIS REUNITS SA"/>
    <x v="729"/>
    <m/>
    <d v="2018-06-01T00:00:00"/>
    <n v="10364.379999999999"/>
    <n v="2176.52"/>
    <m/>
    <m/>
    <n v="12540.9"/>
    <x v="20"/>
    <x v="21"/>
    <n v="6"/>
    <x v="1"/>
  </r>
  <r>
    <s v="4014 - AIGUES DE BARCELONA ,S.A."/>
    <x v="730"/>
    <m/>
    <d v="2018-06-01T00:00:00"/>
    <n v="85.19"/>
    <n v="3.82"/>
    <m/>
    <m/>
    <n v="89.01"/>
    <x v="250"/>
    <x v="23"/>
    <n v="6"/>
    <x v="1"/>
  </r>
  <r>
    <s v="4026 - MIGUEL ANGEL JUAN MIRA"/>
    <x v="731"/>
    <s v="*A*"/>
    <d v="2018-06-01T00:00:00"/>
    <n v="-218.75"/>
    <n v="-45.94"/>
    <m/>
    <s v="-2,19"/>
    <n v="-262.5"/>
    <x v="251"/>
    <x v="56"/>
    <n v="6"/>
    <x v="1"/>
  </r>
  <r>
    <s v="4026 - MIGUEL ANGEL JUAN MIRA"/>
    <x v="732"/>
    <m/>
    <d v="2018-06-01T00:00:00"/>
    <n v="218.75"/>
    <n v="45.94"/>
    <m/>
    <m/>
    <n v="264.69"/>
    <x v="72"/>
    <x v="56"/>
    <n v="6"/>
    <x v="1"/>
  </r>
  <r>
    <s v="4034 - WATER FIRE SL"/>
    <x v="733"/>
    <m/>
    <d v="2018-06-01T00:00:00"/>
    <n v="10167.68"/>
    <n v="2135.21"/>
    <m/>
    <m/>
    <n v="12302.89"/>
    <x v="160"/>
    <x v="51"/>
    <n v="6"/>
    <x v="1"/>
  </r>
  <r>
    <s v="4038 - INSNET SL"/>
    <x v="734"/>
    <m/>
    <d v="2018-06-01T00:00:00"/>
    <n v="704.7"/>
    <n v="147.99"/>
    <m/>
    <m/>
    <n v="852.69"/>
    <x v="252"/>
    <x v="184"/>
    <n v="6"/>
    <x v="1"/>
  </r>
  <r>
    <s v="4117 - PERSUMAR, S.L."/>
    <x v="735"/>
    <m/>
    <d v="2018-06-01T00:00:00"/>
    <n v="139.57"/>
    <n v="29.31"/>
    <m/>
    <m/>
    <n v="168.88"/>
    <x v="225"/>
    <x v="108"/>
    <n v="6"/>
    <x v="1"/>
  </r>
  <r>
    <s v="4117 - PERSUMAR, S.L."/>
    <x v="736"/>
    <m/>
    <d v="2018-06-01T00:00:00"/>
    <n v="840"/>
    <n v="176.4"/>
    <m/>
    <m/>
    <n v="1016.4"/>
    <x v="118"/>
    <x v="108"/>
    <n v="6"/>
    <x v="1"/>
  </r>
  <r>
    <s v="4117 - PERSUMAR, S.L."/>
    <x v="737"/>
    <m/>
    <d v="2018-06-01T00:00:00"/>
    <n v="31"/>
    <n v="6.51"/>
    <m/>
    <m/>
    <n v="37.51"/>
    <x v="253"/>
    <x v="108"/>
    <n v="6"/>
    <x v="1"/>
  </r>
  <r>
    <s v="4117 - PERSUMAR, S.L."/>
    <x v="738"/>
    <m/>
    <d v="2018-06-01T00:00:00"/>
    <n v="114.75"/>
    <n v="24.1"/>
    <m/>
    <m/>
    <n v="138.85"/>
    <x v="154"/>
    <x v="108"/>
    <n v="6"/>
    <x v="1"/>
  </r>
  <r>
    <s v="4117 - PERSUMAR, S.L."/>
    <x v="739"/>
    <m/>
    <d v="2018-06-01T00:00:00"/>
    <n v="172.17"/>
    <n v="36.159999999999997"/>
    <m/>
    <m/>
    <n v="208.33"/>
    <x v="254"/>
    <x v="108"/>
    <n v="6"/>
    <x v="1"/>
  </r>
  <r>
    <s v="4117 - PERSUMAR, S.L."/>
    <x v="740"/>
    <m/>
    <d v="2018-06-01T00:00:00"/>
    <n v="47"/>
    <n v="9.8699999999999992"/>
    <m/>
    <m/>
    <n v="56.87"/>
    <x v="255"/>
    <x v="108"/>
    <n v="6"/>
    <x v="1"/>
  </r>
  <r>
    <s v="4117 - PERSUMAR, S.L."/>
    <x v="741"/>
    <m/>
    <d v="2018-06-01T00:00:00"/>
    <n v="114.75"/>
    <n v="24.1"/>
    <m/>
    <m/>
    <n v="138.85"/>
    <x v="153"/>
    <x v="108"/>
    <n v="6"/>
    <x v="1"/>
  </r>
  <r>
    <s v="4153 - ENVIROCAT SERVEIS SL"/>
    <x v="742"/>
    <m/>
    <d v="2018-06-01T00:00:00"/>
    <n v="58.5"/>
    <n v="12.29"/>
    <m/>
    <m/>
    <n v="70.790000000000006"/>
    <x v="5"/>
    <x v="127"/>
    <n v="6"/>
    <x v="1"/>
  </r>
  <r>
    <s v="4208 - BOREAL INFORMATION TECHNOLOGY, S.L."/>
    <x v="743"/>
    <m/>
    <d v="2018-06-01T00:00:00"/>
    <n v="630"/>
    <n v="132.30000000000001"/>
    <m/>
    <m/>
    <n v="762.3"/>
    <x v="256"/>
    <x v="100"/>
    <n v="6"/>
    <x v="1"/>
  </r>
  <r>
    <s v="4217 - DOÑATE ARQUITECTES ASSOCIATS SLP"/>
    <x v="744"/>
    <m/>
    <d v="2018-06-01T00:00:00"/>
    <n v="1820"/>
    <n v="382.2"/>
    <m/>
    <m/>
    <n v="2202.1999999999998"/>
    <x v="257"/>
    <x v="45"/>
    <n v="6"/>
    <x v="1"/>
  </r>
  <r>
    <s v="4248 - SENDRA CRESPO, C.B."/>
    <x v="745"/>
    <m/>
    <d v="2018-06-01T00:00:00"/>
    <n v="2340.9499999999998"/>
    <n v="434.7"/>
    <m/>
    <s v="393,30"/>
    <n v="2382.35"/>
    <x v="227"/>
    <x v="172"/>
    <n v="6"/>
    <x v="1"/>
  </r>
  <r>
    <s v="4267 - SOMINTEC SL"/>
    <x v="746"/>
    <m/>
    <d v="2018-06-01T00:00:00"/>
    <n v="19877"/>
    <n v="4174.17"/>
    <m/>
    <m/>
    <n v="24051.17"/>
    <x v="258"/>
    <x v="185"/>
    <n v="6"/>
    <x v="1"/>
  </r>
  <r>
    <s v="4279 - VALORIZA SERVICIOS MEDIOAMBIENTALES SA"/>
    <x v="747"/>
    <m/>
    <d v="2018-06-01T00:00:00"/>
    <n v="1800"/>
    <n v="378"/>
    <m/>
    <m/>
    <n v="2178"/>
    <x v="5"/>
    <x v="186"/>
    <n v="6"/>
    <x v="1"/>
  </r>
  <r>
    <s v="4282 - CENTRO APLICACIONES METROLOGICAS SL"/>
    <x v="748"/>
    <m/>
    <d v="2018-06-01T00:00:00"/>
    <n v="714.62"/>
    <n v="150.07"/>
    <m/>
    <m/>
    <n v="864.69"/>
    <x v="259"/>
    <x v="187"/>
    <n v="6"/>
    <x v="1"/>
  </r>
  <r>
    <s v="4066 - PICH Y ASOCIADOS, S.L.P."/>
    <x v="749"/>
    <m/>
    <d v="2018-06-04T00:00:00"/>
    <n v="2480"/>
    <n v="520.79999999999995"/>
    <m/>
    <m/>
    <n v="3000.8"/>
    <x v="128"/>
    <x v="10"/>
    <n v="6"/>
    <x v="1"/>
  </r>
  <r>
    <s v="4071 - SOCIEDAD CATALANA DE PETROLIS, S.A."/>
    <x v="750"/>
    <m/>
    <d v="2018-06-04T00:00:00"/>
    <n v="9337.14"/>
    <n v="1960.8"/>
    <m/>
    <m/>
    <n v="11297.94"/>
    <x v="260"/>
    <x v="31"/>
    <n v="6"/>
    <x v="1"/>
  </r>
  <r>
    <s v="4084 - ANTONIO FERNANDEZ LEYVA (COMERCIAL DELTA"/>
    <x v="751"/>
    <m/>
    <d v="2018-06-04T00:00:00"/>
    <n v="85.13"/>
    <n v="17.88"/>
    <m/>
    <m/>
    <n v="103.01"/>
    <x v="5"/>
    <x v="73"/>
    <n v="6"/>
    <x v="1"/>
  </r>
  <r>
    <s v="3912 - ENDESA ENERGIA,SAU"/>
    <x v="752"/>
    <m/>
    <d v="2018-06-05T00:00:00"/>
    <n v="364.63"/>
    <n v="76.569999999999993"/>
    <m/>
    <m/>
    <n v="441.2"/>
    <x v="55"/>
    <x v="49"/>
    <n v="6"/>
    <x v="1"/>
  </r>
  <r>
    <s v="3912 - ENDESA ENERGIA,SAU"/>
    <x v="753"/>
    <m/>
    <d v="2018-06-05T00:00:00"/>
    <n v="419.1"/>
    <n v="88.01"/>
    <m/>
    <m/>
    <n v="507.11"/>
    <x v="261"/>
    <x v="49"/>
    <n v="6"/>
    <x v="1"/>
  </r>
  <r>
    <s v="3943 - ENDESA ENERGIA XXI, S.L."/>
    <x v="754"/>
    <m/>
    <d v="2018-06-05T00:00:00"/>
    <n v="76.44"/>
    <n v="16.05"/>
    <m/>
    <m/>
    <n v="92.49"/>
    <x v="81"/>
    <x v="15"/>
    <n v="6"/>
    <x v="1"/>
  </r>
  <r>
    <s v="3943 - ENDESA ENERGIA XXI, S.L."/>
    <x v="755"/>
    <m/>
    <d v="2018-06-05T00:00:00"/>
    <n v="64.349999999999994"/>
    <n v="13.51"/>
    <m/>
    <m/>
    <n v="77.86"/>
    <x v="262"/>
    <x v="15"/>
    <n v="6"/>
    <x v="1"/>
  </r>
  <r>
    <s v="3943 - ENDESA ENERGIA XXI, S.L."/>
    <x v="756"/>
    <m/>
    <d v="2018-06-05T00:00:00"/>
    <n v="9.34"/>
    <n v="1.96"/>
    <m/>
    <m/>
    <n v="11.3"/>
    <x v="263"/>
    <x v="15"/>
    <n v="6"/>
    <x v="1"/>
  </r>
  <r>
    <s v="4149 - MOTOR ALBET, S.L."/>
    <x v="757"/>
    <m/>
    <d v="2018-06-05T00:00:00"/>
    <n v="1140"/>
    <n v="239.4"/>
    <m/>
    <m/>
    <n v="1379.4"/>
    <x v="264"/>
    <x v="90"/>
    <n v="6"/>
    <x v="1"/>
  </r>
  <r>
    <s v="4178 - TRASEMISA ADBLUE SL"/>
    <x v="758"/>
    <m/>
    <d v="2018-06-05T00:00:00"/>
    <n v="250.64"/>
    <n v="52.63"/>
    <m/>
    <m/>
    <n v="303.27"/>
    <x v="5"/>
    <x v="36"/>
    <n v="6"/>
    <x v="1"/>
  </r>
  <r>
    <s v="3227 - ANTONIO MESAS MARTINEZ"/>
    <x v="759"/>
    <m/>
    <d v="2018-06-06T00:00:00"/>
    <n v="415.01"/>
    <n v="87.15"/>
    <m/>
    <m/>
    <n v="502.16"/>
    <x v="265"/>
    <x v="188"/>
    <n v="6"/>
    <x v="1"/>
  </r>
  <r>
    <s v="4014 - AIGUES DE BARCELONA ,S.A."/>
    <x v="760"/>
    <m/>
    <d v="2018-06-07T00:00:00"/>
    <n v="333.34"/>
    <n v="30.2"/>
    <m/>
    <m/>
    <n v="363.54"/>
    <x v="266"/>
    <x v="23"/>
    <n v="6"/>
    <x v="1"/>
  </r>
  <r>
    <s v="4148 - OFIPRIX SL"/>
    <x v="761"/>
    <m/>
    <d v="2018-06-07T00:00:00"/>
    <n v="268.2"/>
    <n v="56.32"/>
    <m/>
    <m/>
    <n v="324.52"/>
    <x v="267"/>
    <x v="171"/>
    <n v="6"/>
    <x v="1"/>
  </r>
  <r>
    <s v="4148 - OFIPRIX SL"/>
    <x v="762"/>
    <m/>
    <d v="2018-06-07T00:00:00"/>
    <n v="699.3"/>
    <n v="146.85"/>
    <m/>
    <m/>
    <n v="846.15"/>
    <x v="267"/>
    <x v="171"/>
    <n v="6"/>
    <x v="1"/>
  </r>
  <r>
    <s v="4272 - SETEMBRE"/>
    <x v="763"/>
    <m/>
    <d v="2018-06-07T00:00:00"/>
    <n v="67.73"/>
    <n v="6.77"/>
    <m/>
    <m/>
    <n v="74.5"/>
    <x v="211"/>
    <x v="160"/>
    <n v="6"/>
    <x v="1"/>
  </r>
  <r>
    <s v="3274 - VODAFONE ESPAÑA, SAU"/>
    <x v="764"/>
    <m/>
    <d v="2018-06-08T00:00:00"/>
    <n v="921.61"/>
    <n v="186.88"/>
    <m/>
    <m/>
    <n v="1108.49"/>
    <x v="178"/>
    <x v="0"/>
    <n v="6"/>
    <x v="1"/>
  </r>
  <r>
    <s v="4078 - FERROS BRUGUES, S.A."/>
    <x v="765"/>
    <m/>
    <d v="2018-06-10T00:00:00"/>
    <n v="558.36"/>
    <n v="116.55"/>
    <m/>
    <m/>
    <n v="674.91"/>
    <x v="5"/>
    <x v="40"/>
    <n v="6"/>
    <x v="1"/>
  </r>
  <r>
    <s v="4139 - INTERSEAL SA"/>
    <x v="766"/>
    <m/>
    <d v="2018-06-10T00:00:00"/>
    <n v="22.87"/>
    <n v="4.8"/>
    <m/>
    <m/>
    <n v="27.67"/>
    <x v="5"/>
    <x v="189"/>
    <n v="6"/>
    <x v="1"/>
  </r>
  <r>
    <s v="4170 - SERGIO JODAR GIL"/>
    <x v="767"/>
    <m/>
    <d v="2018-06-10T00:00:00"/>
    <n v="198"/>
    <n v="41.58"/>
    <m/>
    <m/>
    <n v="239.58"/>
    <x v="268"/>
    <x v="44"/>
    <n v="6"/>
    <x v="1"/>
  </r>
  <r>
    <s v="4277 - RECA HISPANIA SAU"/>
    <x v="768"/>
    <m/>
    <d v="2018-06-11T00:00:00"/>
    <n v="138"/>
    <n v="28.98"/>
    <m/>
    <m/>
    <n v="166.98"/>
    <x v="5"/>
    <x v="190"/>
    <n v="6"/>
    <x v="1"/>
  </r>
  <r>
    <s v="4076 - IBERDROLA CLIENTES, S.A.U"/>
    <x v="769"/>
    <m/>
    <d v="2018-06-12T00:00:00"/>
    <n v="509.87"/>
    <n v="107.07"/>
    <m/>
    <m/>
    <n v="616.94000000000005"/>
    <x v="269"/>
    <x v="14"/>
    <n v="6"/>
    <x v="1"/>
  </r>
  <r>
    <s v="4138 - DANIEL MARTINEZ JIMENEZ (ARTBIKE)"/>
    <x v="770"/>
    <m/>
    <d v="2018-06-12T00:00:00"/>
    <n v="17.2"/>
    <n v="3.61"/>
    <m/>
    <m/>
    <n v="20.81"/>
    <x v="5"/>
    <x v="47"/>
    <n v="6"/>
    <x v="1"/>
  </r>
  <r>
    <s v="4096 - RENAULT TRUCK CENTER SAU"/>
    <x v="771"/>
    <m/>
    <d v="2018-06-13T00:00:00"/>
    <n v="474.12"/>
    <n v="99.57"/>
    <m/>
    <m/>
    <n v="573.69000000000005"/>
    <x v="9"/>
    <x v="39"/>
    <n v="6"/>
    <x v="1"/>
  </r>
  <r>
    <s v="3432 - INSTALACIONES CUBERO, S.A."/>
    <x v="772"/>
    <m/>
    <d v="2018-06-14T00:00:00"/>
    <n v="245"/>
    <n v="51.45"/>
    <m/>
    <m/>
    <n v="296.45"/>
    <x v="177"/>
    <x v="156"/>
    <n v="6"/>
    <x v="1"/>
  </r>
  <r>
    <s v="4050 - NETEJA DE POUS , S.L."/>
    <x v="773"/>
    <m/>
    <d v="2018-06-14T00:00:00"/>
    <n v="1386.5"/>
    <n v="138.65"/>
    <m/>
    <m/>
    <n v="1525.15"/>
    <x v="108"/>
    <x v="94"/>
    <n v="6"/>
    <x v="1"/>
  </r>
  <r>
    <s v="4250 - MITHOS PUBLICIDAD SL"/>
    <x v="774"/>
    <m/>
    <d v="2018-06-14T00:00:00"/>
    <n v="90"/>
    <n v="18.899999999999999"/>
    <m/>
    <m/>
    <n v="108.9"/>
    <x v="199"/>
    <x v="151"/>
    <n v="6"/>
    <x v="1"/>
  </r>
  <r>
    <s v="4032 - TURIAUTO S.A."/>
    <x v="775"/>
    <m/>
    <d v="2018-06-15T00:00:00"/>
    <n v="110.41"/>
    <n v="23.19"/>
    <m/>
    <m/>
    <n v="133.6"/>
    <x v="5"/>
    <x v="123"/>
    <n v="6"/>
    <x v="1"/>
  </r>
  <r>
    <s v="4046 - HERMAGA 2016,SL"/>
    <x v="776"/>
    <m/>
    <d v="2018-06-15T00:00:00"/>
    <n v="1807"/>
    <n v="379.47"/>
    <m/>
    <m/>
    <n v="2186.4699999999998"/>
    <x v="177"/>
    <x v="13"/>
    <n v="6"/>
    <x v="1"/>
  </r>
  <r>
    <s v="4079 - COHIMAR HIDRAULICA NEUMATICA S.L."/>
    <x v="777"/>
    <m/>
    <d v="2018-06-15T00:00:00"/>
    <n v="571.35"/>
    <n v="119.98"/>
    <m/>
    <m/>
    <n v="691.33"/>
    <x v="74"/>
    <x v="59"/>
    <n v="6"/>
    <x v="1"/>
  </r>
  <r>
    <s v="4091 - GRAU, MAQUINARIA I SERVEI INTEGRAL, S.A."/>
    <x v="778"/>
    <m/>
    <d v="2018-06-15T00:00:00"/>
    <n v="391.44"/>
    <n v="82.2"/>
    <m/>
    <m/>
    <n v="473.64"/>
    <x v="5"/>
    <x v="32"/>
    <n v="6"/>
    <x v="1"/>
  </r>
  <r>
    <s v="4091 - GRAU, MAQUINARIA I SERVEI INTEGRAL, S.A."/>
    <x v="779"/>
    <m/>
    <d v="2018-06-15T00:00:00"/>
    <n v="322.95999999999998"/>
    <n v="67.819999999999993"/>
    <m/>
    <m/>
    <n v="390.78"/>
    <x v="5"/>
    <x v="32"/>
    <n v="6"/>
    <x v="1"/>
  </r>
  <r>
    <s v="4099 - NEUMATICOS SOLEDAD, S.L."/>
    <x v="780"/>
    <m/>
    <d v="2018-06-15T00:00:00"/>
    <n v="726.93"/>
    <n v="152.66"/>
    <m/>
    <m/>
    <n v="879.59"/>
    <x v="9"/>
    <x v="34"/>
    <n v="6"/>
    <x v="1"/>
  </r>
  <r>
    <s v="4101 - MANANTIAL DE SALUD, S.L.U."/>
    <x v="781"/>
    <m/>
    <d v="2018-06-15T00:00:00"/>
    <n v="36.630000000000003"/>
    <n v="3.66"/>
    <m/>
    <m/>
    <n v="40.29"/>
    <x v="270"/>
    <x v="6"/>
    <n v="6"/>
    <x v="1"/>
  </r>
  <r>
    <s v="4102 - ESTABLECIMIENTOS COLL, SA"/>
    <x v="782"/>
    <m/>
    <d v="2018-06-15T00:00:00"/>
    <n v="97.07"/>
    <n v="20.38"/>
    <m/>
    <m/>
    <n v="117.45"/>
    <x v="5"/>
    <x v="35"/>
    <n v="6"/>
    <x v="1"/>
  </r>
  <r>
    <s v="4115 - ABELLAN Y ORTEGA SL"/>
    <x v="783"/>
    <m/>
    <d v="2018-06-15T00:00:00"/>
    <n v="72.349999999999994"/>
    <n v="15.19"/>
    <m/>
    <m/>
    <n v="87.54"/>
    <x v="5"/>
    <x v="97"/>
    <n v="6"/>
    <x v="1"/>
  </r>
  <r>
    <s v="4151 - SUMINISTROS AN-BO, S.L."/>
    <x v="784"/>
    <m/>
    <d v="2018-06-15T00:00:00"/>
    <n v="207.04"/>
    <n v="43.48"/>
    <m/>
    <m/>
    <n v="250.52"/>
    <x v="271"/>
    <x v="65"/>
    <n v="6"/>
    <x v="1"/>
  </r>
  <r>
    <s v="4187 - CASTELAO SL"/>
    <x v="785"/>
    <m/>
    <d v="2018-06-15T00:00:00"/>
    <n v="458.35"/>
    <n v="96.25"/>
    <m/>
    <m/>
    <n v="554.6"/>
    <x v="5"/>
    <x v="68"/>
    <n v="6"/>
    <x v="1"/>
  </r>
  <r>
    <s v="4221 - GESEME 1996 SL"/>
    <x v="786"/>
    <m/>
    <d v="2018-06-15T00:00:00"/>
    <n v="650"/>
    <n v="136.5"/>
    <m/>
    <m/>
    <n v="786.5"/>
    <x v="272"/>
    <x v="70"/>
    <n v="6"/>
    <x v="1"/>
  </r>
  <r>
    <s v="4240 - METALCO SA"/>
    <x v="787"/>
    <m/>
    <d v="2018-06-15T00:00:00"/>
    <n v="375.85"/>
    <n v="78.930000000000007"/>
    <m/>
    <m/>
    <n v="454.78"/>
    <x v="160"/>
    <x v="126"/>
    <n v="6"/>
    <x v="1"/>
  </r>
  <r>
    <s v="4240 - METALCO SA"/>
    <x v="788"/>
    <m/>
    <d v="2018-06-15T00:00:00"/>
    <n v="231.6"/>
    <n v="48.64"/>
    <m/>
    <m/>
    <n v="280.24"/>
    <x v="160"/>
    <x v="126"/>
    <n v="6"/>
    <x v="1"/>
  </r>
  <r>
    <s v="4240 - METALCO SA"/>
    <x v="789"/>
    <m/>
    <d v="2018-06-15T00:00:00"/>
    <n v="256.5"/>
    <n v="53.87"/>
    <m/>
    <m/>
    <n v="310.37"/>
    <x v="160"/>
    <x v="126"/>
    <n v="6"/>
    <x v="1"/>
  </r>
  <r>
    <s v="4278 - AUTOPREU SL"/>
    <x v="790"/>
    <m/>
    <d v="2018-06-15T00:00:00"/>
    <n v="879.75"/>
    <n v="184.75"/>
    <m/>
    <m/>
    <n v="1064.5"/>
    <x v="5"/>
    <x v="191"/>
    <n v="6"/>
    <x v="1"/>
  </r>
  <r>
    <s v="4096 - RENAULT TRUCK CENTER SAU"/>
    <x v="791"/>
    <m/>
    <d v="2018-06-16T00:00:00"/>
    <n v="419.14"/>
    <n v="88.02"/>
    <m/>
    <m/>
    <n v="507.16"/>
    <x v="9"/>
    <x v="39"/>
    <n v="6"/>
    <x v="1"/>
  </r>
  <r>
    <s v="4275 - MARTA CASASAYAS GUILERA"/>
    <x v="792"/>
    <m/>
    <d v="2018-06-17T00:00:00"/>
    <n v="42.15"/>
    <n v="8.85"/>
    <m/>
    <m/>
    <n v="51"/>
    <x v="273"/>
    <x v="192"/>
    <n v="6"/>
    <x v="1"/>
  </r>
  <r>
    <s v="4071 - SOCIEDAD CATALANA DE PETROLIS, S.A."/>
    <x v="793"/>
    <m/>
    <d v="2018-06-18T00:00:00"/>
    <n v="9115.5"/>
    <n v="1914.26"/>
    <m/>
    <m/>
    <n v="11029.76"/>
    <x v="260"/>
    <x v="31"/>
    <n v="6"/>
    <x v="1"/>
  </r>
  <r>
    <s v="2979 - TELEFONICA DE ESPAÑA, S.A.U."/>
    <x v="794"/>
    <m/>
    <d v="2018-06-19T00:00:00"/>
    <n v="2.92"/>
    <n v="0.61"/>
    <m/>
    <m/>
    <n v="3.53"/>
    <x v="136"/>
    <x v="38"/>
    <n v="6"/>
    <x v="1"/>
  </r>
  <r>
    <s v="2979 - TELEFONICA DE ESPAÑA, S.A.U."/>
    <x v="795"/>
    <m/>
    <d v="2018-06-19T00:00:00"/>
    <n v="18.12"/>
    <n v="3.81"/>
    <m/>
    <m/>
    <n v="21.93"/>
    <x v="137"/>
    <x v="38"/>
    <n v="6"/>
    <x v="1"/>
  </r>
  <r>
    <s v="2979 - TELEFONICA DE ESPAÑA, S.A.U."/>
    <x v="796"/>
    <m/>
    <d v="2018-06-19T00:00:00"/>
    <n v="34.56"/>
    <n v="7.26"/>
    <m/>
    <m/>
    <n v="41.82"/>
    <x v="274"/>
    <x v="38"/>
    <n v="6"/>
    <x v="1"/>
  </r>
  <r>
    <s v="2979 - TELEFONICA DE ESPAÑA, S.A.U."/>
    <x v="797"/>
    <m/>
    <d v="2018-06-19T00:00:00"/>
    <n v="43.58"/>
    <n v="9.15"/>
    <m/>
    <m/>
    <n v="52.73"/>
    <x v="134"/>
    <x v="38"/>
    <n v="6"/>
    <x v="1"/>
  </r>
  <r>
    <s v="2979 - TELEFONICA DE ESPAÑA, S.A.U."/>
    <x v="798"/>
    <m/>
    <d v="2018-06-19T00:00:00"/>
    <n v="27.42"/>
    <n v="5.75"/>
    <m/>
    <m/>
    <n v="33.17"/>
    <x v="133"/>
    <x v="38"/>
    <n v="6"/>
    <x v="1"/>
  </r>
  <r>
    <s v="2979 - TELEFONICA DE ESPAÑA, S.A.U."/>
    <x v="799"/>
    <m/>
    <d v="2018-06-19T00:00:00"/>
    <n v="17.75"/>
    <n v="3.73"/>
    <m/>
    <m/>
    <n v="21.48"/>
    <x v="132"/>
    <x v="38"/>
    <n v="6"/>
    <x v="1"/>
  </r>
  <r>
    <s v="2979 - TELEFONICA DE ESPAÑA, S.A.U."/>
    <x v="800"/>
    <m/>
    <d v="2018-06-19T00:00:00"/>
    <n v="28.99"/>
    <n v="6.09"/>
    <m/>
    <m/>
    <n v="35.08"/>
    <x v="135"/>
    <x v="38"/>
    <n v="6"/>
    <x v="1"/>
  </r>
  <r>
    <s v="2979 - TELEFONICA DE ESPAÑA, S.A.U."/>
    <x v="801"/>
    <m/>
    <d v="2018-06-19T00:00:00"/>
    <n v="190.38"/>
    <n v="39.979999999999997"/>
    <m/>
    <m/>
    <n v="230.36"/>
    <x v="139"/>
    <x v="38"/>
    <n v="6"/>
    <x v="1"/>
  </r>
  <r>
    <s v="3724 - HERRERIA CERRAJERIA HERNANDEZ SL"/>
    <x v="802"/>
    <m/>
    <d v="2018-06-19T00:00:00"/>
    <n v="1260"/>
    <n v="264.60000000000002"/>
    <m/>
    <m/>
    <n v="1524.6"/>
    <x v="5"/>
    <x v="193"/>
    <n v="6"/>
    <x v="1"/>
  </r>
  <r>
    <s v="4075 - DULECENTRE SA"/>
    <x v="803"/>
    <m/>
    <d v="2018-06-19T00:00:00"/>
    <n v="1247.46"/>
    <n v="261.97000000000003"/>
    <m/>
    <m/>
    <n v="1509.43"/>
    <x v="5"/>
    <x v="5"/>
    <n v="6"/>
    <x v="1"/>
  </r>
  <r>
    <s v="4226 - COMERCIAL LITHIUMBLEI S.L."/>
    <x v="804"/>
    <m/>
    <d v="2018-06-19T00:00:00"/>
    <n v="491.64"/>
    <n v="103.24"/>
    <m/>
    <m/>
    <n v="594.88"/>
    <x v="5"/>
    <x v="87"/>
    <n v="6"/>
    <x v="1"/>
  </r>
  <r>
    <s v="4273 - FLOWBIRD ESPAÑA SLU"/>
    <x v="805"/>
    <m/>
    <d v="2018-06-19T00:00:00"/>
    <n v="11629"/>
    <n v="2442.09"/>
    <m/>
    <m/>
    <n v="14071.09"/>
    <x v="275"/>
    <x v="183"/>
    <n v="6"/>
    <x v="1"/>
  </r>
  <r>
    <s v="4280 - STAR FOC (ANOIA SLU)"/>
    <x v="806"/>
    <m/>
    <d v="2018-06-20T00:00:00"/>
    <n v="11.2"/>
    <n v="2.35"/>
    <m/>
    <m/>
    <n v="13.55"/>
    <x v="276"/>
    <x v="194"/>
    <n v="6"/>
    <x v="1"/>
  </r>
  <r>
    <s v="4280 - STAR FOC (ANOIA SLU)"/>
    <x v="807"/>
    <m/>
    <d v="2018-06-20T00:00:00"/>
    <n v="14"/>
    <n v="2.94"/>
    <m/>
    <m/>
    <n v="16.940000000000001"/>
    <x v="277"/>
    <x v="194"/>
    <n v="6"/>
    <x v="1"/>
  </r>
  <r>
    <s v="4280 - STAR FOC (ANOIA SLU)"/>
    <x v="808"/>
    <m/>
    <d v="2018-06-20T00:00:00"/>
    <n v="52.6"/>
    <n v="11.05"/>
    <m/>
    <m/>
    <n v="63.65"/>
    <x v="278"/>
    <x v="194"/>
    <n v="6"/>
    <x v="1"/>
  </r>
  <r>
    <s v="4280 - STAR FOC (ANOIA SLU)"/>
    <x v="809"/>
    <m/>
    <d v="2018-06-20T00:00:00"/>
    <n v="65.8"/>
    <n v="13.82"/>
    <m/>
    <m/>
    <n v="79.62"/>
    <x v="279"/>
    <x v="194"/>
    <n v="6"/>
    <x v="1"/>
  </r>
  <r>
    <s v="4280 - STAR FOC (ANOIA SLU)"/>
    <x v="810"/>
    <m/>
    <d v="2018-06-20T00:00:00"/>
    <n v="51"/>
    <n v="10.71"/>
    <m/>
    <m/>
    <n v="61.71"/>
    <x v="280"/>
    <x v="194"/>
    <n v="6"/>
    <x v="1"/>
  </r>
  <r>
    <s v="4280 - STAR FOC (ANOIA SLU)"/>
    <x v="811"/>
    <m/>
    <d v="2018-06-20T00:00:00"/>
    <n v="236"/>
    <n v="49.56"/>
    <m/>
    <m/>
    <n v="285.56"/>
    <x v="281"/>
    <x v="194"/>
    <n v="6"/>
    <x v="1"/>
  </r>
  <r>
    <s v="4280 - STAR FOC (ANOIA SLU)"/>
    <x v="812"/>
    <m/>
    <d v="2018-06-20T00:00:00"/>
    <n v="57.2"/>
    <n v="12.01"/>
    <m/>
    <m/>
    <n v="69.209999999999994"/>
    <x v="282"/>
    <x v="194"/>
    <n v="6"/>
    <x v="1"/>
  </r>
  <r>
    <s v="4084 - ANTONIO FERNANDEZ LEYVA (COMERCIAL DELTA"/>
    <x v="813"/>
    <m/>
    <d v="2018-06-21T00:00:00"/>
    <n v="154.18"/>
    <n v="32.380000000000003"/>
    <m/>
    <m/>
    <n v="186.56"/>
    <x v="5"/>
    <x v="73"/>
    <n v="6"/>
    <x v="1"/>
  </r>
  <r>
    <s v="4170 - SERGIO JODAR GIL"/>
    <x v="814"/>
    <m/>
    <d v="2018-06-21T00:00:00"/>
    <n v="155"/>
    <n v="32.549999999999997"/>
    <m/>
    <m/>
    <n v="187.55"/>
    <x v="283"/>
    <x v="44"/>
    <n v="6"/>
    <x v="1"/>
  </r>
  <r>
    <s v="3432 - INSTALACIONES CUBERO, S.A."/>
    <x v="815"/>
    <m/>
    <d v="2018-06-22T00:00:00"/>
    <n v="81"/>
    <n v="17.010000000000002"/>
    <m/>
    <m/>
    <n v="98.01"/>
    <x v="13"/>
    <x v="156"/>
    <n v="6"/>
    <x v="1"/>
  </r>
  <r>
    <s v="3432 - INSTALACIONES CUBERO, S.A."/>
    <x v="816"/>
    <m/>
    <d v="2018-06-22T00:00:00"/>
    <n v="124"/>
    <n v="26.04"/>
    <m/>
    <m/>
    <n v="150.04"/>
    <x v="13"/>
    <x v="156"/>
    <n v="6"/>
    <x v="1"/>
  </r>
  <r>
    <s v="3892 - PRECISION CONSULTING SL"/>
    <x v="817"/>
    <m/>
    <d v="2018-06-22T00:00:00"/>
    <n v="90"/>
    <n v="18.899999999999999"/>
    <m/>
    <m/>
    <n v="108.9"/>
    <x v="3"/>
    <x v="3"/>
    <n v="6"/>
    <x v="1"/>
  </r>
  <r>
    <s v="4096 - RENAULT TRUCK CENTER SAU"/>
    <x v="818"/>
    <m/>
    <d v="2018-06-22T00:00:00"/>
    <n v="171.1"/>
    <n v="35.93"/>
    <m/>
    <m/>
    <n v="207.03"/>
    <x v="9"/>
    <x v="39"/>
    <n v="6"/>
    <x v="1"/>
  </r>
  <r>
    <s v="4276 - MONTSE LOPEZ ANDRES (PHONE MARKETING)"/>
    <x v="819"/>
    <m/>
    <d v="2018-06-22T00:00:00"/>
    <n v="309"/>
    <n v="64.89"/>
    <m/>
    <m/>
    <n v="373.89"/>
    <x v="284"/>
    <x v="195"/>
    <n v="6"/>
    <x v="1"/>
  </r>
  <r>
    <s v="4276 - MONTSE LOPEZ ANDRES (PHONE MARKETING)"/>
    <x v="820"/>
    <m/>
    <d v="2018-06-22T00:00:00"/>
    <n v="203"/>
    <n v="42.63"/>
    <m/>
    <m/>
    <n v="245.63"/>
    <x v="284"/>
    <x v="195"/>
    <n v="6"/>
    <x v="1"/>
  </r>
  <r>
    <s v="4276 - MONTSE LOPEZ ANDRES (PHONE MARKETING)"/>
    <x v="821"/>
    <m/>
    <d v="2018-06-22T00:00:00"/>
    <n v="131.25"/>
    <n v="27.56"/>
    <m/>
    <m/>
    <n v="158.81"/>
    <x v="284"/>
    <x v="195"/>
    <n v="6"/>
    <x v="1"/>
  </r>
  <r>
    <s v="4276 - MONTSE LOPEZ ANDRES (PHONE MARKETING)"/>
    <x v="822"/>
    <m/>
    <d v="2018-06-22T00:00:00"/>
    <n v="235.25"/>
    <n v="49.4"/>
    <m/>
    <m/>
    <n v="284.64999999999998"/>
    <x v="284"/>
    <x v="195"/>
    <n v="6"/>
    <x v="1"/>
  </r>
  <r>
    <s v="4276 - MONTSE LOPEZ ANDRES (PHONE MARKETING)"/>
    <x v="823"/>
    <m/>
    <d v="2018-06-22T00:00:00"/>
    <n v="145"/>
    <n v="30.45"/>
    <m/>
    <m/>
    <n v="175.45"/>
    <x v="284"/>
    <x v="195"/>
    <n v="6"/>
    <x v="1"/>
  </r>
  <r>
    <s v="4276 - MONTSE LOPEZ ANDRES (PHONE MARKETING)"/>
    <x v="824"/>
    <m/>
    <d v="2018-06-22T00:00:00"/>
    <n v="235.25"/>
    <n v="49.4"/>
    <m/>
    <m/>
    <n v="284.64999999999998"/>
    <x v="284"/>
    <x v="195"/>
    <n v="6"/>
    <x v="1"/>
  </r>
  <r>
    <s v="4276 - MONTSE LOPEZ ANDRES (PHONE MARKETING)"/>
    <x v="825"/>
    <m/>
    <d v="2018-06-22T00:00:00"/>
    <n v="131.25"/>
    <n v="27.56"/>
    <m/>
    <m/>
    <n v="158.81"/>
    <x v="284"/>
    <x v="195"/>
    <n v="6"/>
    <x v="1"/>
  </r>
  <r>
    <s v="4276 - MONTSE LOPEZ ANDRES (PHONE MARKETING)"/>
    <x v="826"/>
    <m/>
    <d v="2018-06-22T00:00:00"/>
    <n v="104"/>
    <n v="21.84"/>
    <m/>
    <m/>
    <n v="125.84"/>
    <x v="284"/>
    <x v="195"/>
    <n v="6"/>
    <x v="1"/>
  </r>
  <r>
    <s v="4276 - MONTSE LOPEZ ANDRES (PHONE MARKETING)"/>
    <x v="827"/>
    <m/>
    <d v="2018-06-22T00:00:00"/>
    <n v="110"/>
    <n v="23.1"/>
    <m/>
    <m/>
    <n v="133.1"/>
    <x v="284"/>
    <x v="195"/>
    <n v="6"/>
    <x v="1"/>
  </r>
  <r>
    <s v="4276 - MONTSE LOPEZ ANDRES (PHONE MARKETING)"/>
    <x v="828"/>
    <m/>
    <d v="2018-06-22T00:00:00"/>
    <n v="420"/>
    <n v="88.2"/>
    <m/>
    <m/>
    <n v="508.2"/>
    <x v="284"/>
    <x v="195"/>
    <n v="6"/>
    <x v="1"/>
  </r>
  <r>
    <s v="4276 - MONTSE LOPEZ ANDRES (PHONE MARKETING)"/>
    <x v="829"/>
    <m/>
    <d v="2018-06-22T00:00:00"/>
    <n v="235.25"/>
    <n v="49.4"/>
    <m/>
    <m/>
    <n v="284.64999999999998"/>
    <x v="284"/>
    <x v="195"/>
    <n v="6"/>
    <x v="1"/>
  </r>
  <r>
    <s v="4276 - MONTSE LOPEZ ANDRES (PHONE MARKETING)"/>
    <x v="830"/>
    <m/>
    <d v="2018-06-22T00:00:00"/>
    <n v="472"/>
    <n v="99.12"/>
    <m/>
    <m/>
    <n v="571.12"/>
    <x v="284"/>
    <x v="195"/>
    <n v="6"/>
    <x v="1"/>
  </r>
  <r>
    <s v="4276 - MONTSE LOPEZ ANDRES (PHONE MARKETING)"/>
    <x v="831"/>
    <m/>
    <d v="2018-06-22T00:00:00"/>
    <n v="104"/>
    <n v="21.84"/>
    <m/>
    <m/>
    <n v="125.84"/>
    <x v="284"/>
    <x v="195"/>
    <n v="6"/>
    <x v="1"/>
  </r>
  <r>
    <s v="4112 - TORRES Y SAEZ DISTRIBUCION SA"/>
    <x v="832"/>
    <m/>
    <d v="2018-06-25T00:00:00"/>
    <n v="65.97"/>
    <n v="13.85"/>
    <m/>
    <m/>
    <n v="79.819999999999993"/>
    <x v="5"/>
    <x v="196"/>
    <n v="6"/>
    <x v="1"/>
  </r>
  <r>
    <s v="4266 - AIR TENA 2004 S.L."/>
    <x v="833"/>
    <m/>
    <d v="2018-06-25T00:00:00"/>
    <n v="6714.5"/>
    <n v="1410.05"/>
    <m/>
    <m/>
    <n v="8124.55"/>
    <x v="245"/>
    <x v="180"/>
    <n v="6"/>
    <x v="1"/>
  </r>
  <r>
    <s v="4268 - GESTION PLANO HORIZONTAL SLU"/>
    <x v="834"/>
    <m/>
    <d v="2018-06-25T00:00:00"/>
    <n v="9449.5"/>
    <n v="1984.39"/>
    <m/>
    <m/>
    <n v="11433.89"/>
    <x v="245"/>
    <x v="181"/>
    <n v="6"/>
    <x v="1"/>
  </r>
  <r>
    <s v="3816 - SERVEIS VIALS DEL VALLES, SLU"/>
    <x v="835"/>
    <m/>
    <d v="2018-06-26T00:00:00"/>
    <n v="1492.64"/>
    <n v="313.45"/>
    <m/>
    <m/>
    <n v="1806.09"/>
    <x v="5"/>
    <x v="136"/>
    <n v="6"/>
    <x v="1"/>
  </r>
  <r>
    <s v="4251 - FUNDACIO PRIVADA SIGEA"/>
    <x v="836"/>
    <m/>
    <d v="2018-06-26T00:00:00"/>
    <n v="2960"/>
    <n v="621.6"/>
    <m/>
    <m/>
    <n v="3581.6"/>
    <x v="285"/>
    <x v="167"/>
    <n v="6"/>
    <x v="1"/>
  </r>
  <r>
    <s v="4277 - RECA HISPANIA SAU"/>
    <x v="837"/>
    <m/>
    <d v="2018-06-27T00:00:00"/>
    <n v="82"/>
    <n v="17.22"/>
    <m/>
    <m/>
    <n v="99.22"/>
    <x v="5"/>
    <x v="190"/>
    <n v="6"/>
    <x v="1"/>
  </r>
  <r>
    <s v="4277 - RECA HISPANIA SAU"/>
    <x v="838"/>
    <m/>
    <d v="2018-06-27T00:00:00"/>
    <n v="78"/>
    <n v="16.38"/>
    <m/>
    <m/>
    <n v="94.38"/>
    <x v="5"/>
    <x v="190"/>
    <n v="6"/>
    <x v="1"/>
  </r>
  <r>
    <s v="3222 - ECA (ENTID. COLABORADORA ADMINISTRACION)"/>
    <x v="839"/>
    <m/>
    <d v="2018-06-28T00:00:00"/>
    <n v="88"/>
    <n v="18.48"/>
    <m/>
    <m/>
    <n v="106.48"/>
    <x v="286"/>
    <x v="197"/>
    <n v="6"/>
    <x v="1"/>
  </r>
  <r>
    <s v="3274 - VODAFONE ESPAÑA, SAU"/>
    <x v="840"/>
    <m/>
    <d v="2018-06-29T00:00:00"/>
    <n v="398.72"/>
    <n v="83.73"/>
    <m/>
    <m/>
    <n v="482.45"/>
    <x v="63"/>
    <x v="0"/>
    <n v="6"/>
    <x v="1"/>
  </r>
  <r>
    <s v="4007 - COSUIN EQUIPOS DE OFICINA, S.A."/>
    <x v="841"/>
    <m/>
    <d v="2018-06-29T00:00:00"/>
    <n v="166.06"/>
    <n v="34.869999999999997"/>
    <m/>
    <m/>
    <n v="200.93"/>
    <x v="239"/>
    <x v="54"/>
    <n v="6"/>
    <x v="1"/>
  </r>
  <r>
    <s v="4007 - COSUIN EQUIPOS DE OFICINA, S.A."/>
    <x v="842"/>
    <m/>
    <d v="2018-06-29T00:00:00"/>
    <n v="81.42"/>
    <n v="17.100000000000001"/>
    <m/>
    <m/>
    <n v="98.52"/>
    <x v="68"/>
    <x v="54"/>
    <n v="6"/>
    <x v="1"/>
  </r>
  <r>
    <s v="4007 - COSUIN EQUIPOS DE OFICINA, S.A."/>
    <x v="843"/>
    <m/>
    <d v="2018-06-29T00:00:00"/>
    <n v="194.04"/>
    <n v="40.75"/>
    <m/>
    <m/>
    <n v="234.79"/>
    <x v="67"/>
    <x v="54"/>
    <n v="6"/>
    <x v="1"/>
  </r>
  <r>
    <s v="4007 - COSUIN EQUIPOS DE OFICINA, S.A."/>
    <x v="844"/>
    <m/>
    <d v="2018-06-29T00:00:00"/>
    <n v="56.06"/>
    <n v="11.77"/>
    <m/>
    <m/>
    <n v="67.83"/>
    <x v="106"/>
    <x v="54"/>
    <n v="6"/>
    <x v="1"/>
  </r>
  <r>
    <s v="4007 - COSUIN EQUIPOS DE OFICINA, S.A."/>
    <x v="845"/>
    <m/>
    <d v="2018-06-29T00:00:00"/>
    <n v="73.63"/>
    <n v="15.46"/>
    <m/>
    <m/>
    <n v="89.09"/>
    <x v="287"/>
    <x v="54"/>
    <n v="6"/>
    <x v="1"/>
  </r>
  <r>
    <s v="4007 - COSUIN EQUIPOS DE OFICINA, S.A."/>
    <x v="846"/>
    <m/>
    <d v="2018-06-29T00:00:00"/>
    <n v="73.63"/>
    <n v="15.46"/>
    <m/>
    <m/>
    <n v="89.09"/>
    <x v="288"/>
    <x v="54"/>
    <n v="6"/>
    <x v="1"/>
  </r>
  <r>
    <s v="4007 - COSUIN EQUIPOS DE OFICINA, S.A."/>
    <x v="847"/>
    <m/>
    <d v="2018-06-29T00:00:00"/>
    <n v="73.63"/>
    <n v="15.46"/>
    <m/>
    <m/>
    <n v="89.09"/>
    <x v="236"/>
    <x v="54"/>
    <n v="6"/>
    <x v="1"/>
  </r>
  <r>
    <s v="4007 - COSUIN EQUIPOS DE OFICINA, S.A."/>
    <x v="848"/>
    <m/>
    <d v="2018-06-29T00:00:00"/>
    <n v="220.89"/>
    <n v="46.39"/>
    <m/>
    <m/>
    <n v="267.27999999999997"/>
    <x v="65"/>
    <x v="54"/>
    <n v="6"/>
    <x v="1"/>
  </r>
  <r>
    <s v="4034 - WATER FIRE SL"/>
    <x v="849"/>
    <m/>
    <d v="2018-06-29T00:00:00"/>
    <n v="663.5"/>
    <n v="139.34"/>
    <m/>
    <m/>
    <n v="802.84"/>
    <x v="160"/>
    <x v="51"/>
    <n v="6"/>
    <x v="1"/>
  </r>
  <r>
    <s v="4117 - PERSUMAR, S.L."/>
    <x v="850"/>
    <m/>
    <d v="2018-06-29T00:00:00"/>
    <n v="153.04"/>
    <n v="32.14"/>
    <m/>
    <m/>
    <n v="185.18"/>
    <x v="155"/>
    <x v="108"/>
    <n v="6"/>
    <x v="1"/>
  </r>
  <r>
    <s v="4117 - PERSUMAR, S.L."/>
    <x v="851"/>
    <m/>
    <d v="2018-06-29T00:00:00"/>
    <n v="102"/>
    <n v="21.42"/>
    <m/>
    <m/>
    <n v="123.42"/>
    <x v="289"/>
    <x v="108"/>
    <n v="6"/>
    <x v="1"/>
  </r>
  <r>
    <s v="4117 - PERSUMAR, S.L."/>
    <x v="852"/>
    <m/>
    <d v="2018-06-29T00:00:00"/>
    <n v="102"/>
    <n v="21.42"/>
    <m/>
    <m/>
    <n v="123.42"/>
    <x v="154"/>
    <x v="108"/>
    <n v="6"/>
    <x v="1"/>
  </r>
  <r>
    <s v="4161 - FORCH COMPONENTES PARA TALLER SL"/>
    <x v="853"/>
    <m/>
    <d v="2018-06-29T00:00:00"/>
    <n v="155.5"/>
    <n v="32.659999999999997"/>
    <m/>
    <m/>
    <n v="188.16"/>
    <x v="5"/>
    <x v="66"/>
    <n v="6"/>
    <x v="1"/>
  </r>
  <r>
    <s v="4172 - INTERTRONIC INTERNACIONAL SL"/>
    <x v="854"/>
    <m/>
    <d v="2018-06-29T00:00:00"/>
    <n v="90"/>
    <n v="18.899999999999999"/>
    <m/>
    <m/>
    <n v="108.9"/>
    <x v="5"/>
    <x v="20"/>
    <n v="6"/>
    <x v="1"/>
  </r>
  <r>
    <s v="4238 - DRAGCLIC SL"/>
    <x v="855"/>
    <m/>
    <d v="2018-06-29T00:00:00"/>
    <n v="396"/>
    <n v="83.16"/>
    <m/>
    <m/>
    <n v="479.16"/>
    <x v="147"/>
    <x v="122"/>
    <n v="6"/>
    <x v="1"/>
  </r>
  <r>
    <s v="4254 - KLEVER INNOVATIONS SL"/>
    <x v="426"/>
    <m/>
    <d v="2018-06-29T00:00:00"/>
    <n v="459"/>
    <n v="96.39"/>
    <m/>
    <m/>
    <n v="555.39"/>
    <x v="59"/>
    <x v="157"/>
    <n v="6"/>
    <x v="1"/>
  </r>
  <r>
    <s v="4254 - KLEVER INNOVATIONS SL"/>
    <x v="856"/>
    <s v="*A*"/>
    <d v="2018-06-29T00:00:00"/>
    <n v="-492"/>
    <n v="-103.32"/>
    <m/>
    <m/>
    <n v="-595.32000000000005"/>
    <x v="290"/>
    <x v="157"/>
    <n v="6"/>
    <x v="1"/>
  </r>
  <r>
    <s v="4254 - KLEVER INNOVATIONS SL"/>
    <x v="857"/>
    <m/>
    <d v="2018-06-29T00:00:00"/>
    <n v="861.36"/>
    <n v="180.89"/>
    <m/>
    <m/>
    <n v="1042.25"/>
    <x v="59"/>
    <x v="157"/>
    <n v="6"/>
    <x v="1"/>
  </r>
  <r>
    <s v="3194 - DORNIER SA"/>
    <x v="858"/>
    <m/>
    <d v="2018-06-30T00:00:00"/>
    <n v="1305"/>
    <n v="274.05"/>
    <m/>
    <m/>
    <n v="1579.05"/>
    <x v="291"/>
    <x v="52"/>
    <n v="6"/>
    <x v="1"/>
  </r>
  <r>
    <s v="3194 - DORNIER SA"/>
    <x v="859"/>
    <m/>
    <d v="2018-06-30T00:00:00"/>
    <n v="401.7"/>
    <n v="84.36"/>
    <m/>
    <m/>
    <n v="486.06"/>
    <x v="62"/>
    <x v="52"/>
    <n v="6"/>
    <x v="1"/>
  </r>
  <r>
    <s v="3194 - DORNIER SA"/>
    <x v="860"/>
    <m/>
    <d v="2018-06-30T00:00:00"/>
    <n v="3690.93"/>
    <n v="775.1"/>
    <m/>
    <m/>
    <n v="4466.03"/>
    <x v="61"/>
    <x v="52"/>
    <n v="6"/>
    <x v="1"/>
  </r>
  <r>
    <s v="3227 - ANTONIO MESAS MARTINEZ"/>
    <x v="861"/>
    <m/>
    <d v="2018-06-30T00:00:00"/>
    <n v="185.98"/>
    <n v="39.06"/>
    <m/>
    <m/>
    <n v="225.04"/>
    <x v="5"/>
    <x v="188"/>
    <n v="6"/>
    <x v="1"/>
  </r>
  <r>
    <s v="3726 - ECTA-3 IMATGE SL"/>
    <x v="862"/>
    <m/>
    <d v="2018-06-30T00:00:00"/>
    <n v="33.26"/>
    <n v="6.99"/>
    <m/>
    <m/>
    <n v="40.25"/>
    <x v="102"/>
    <x v="53"/>
    <n v="6"/>
    <x v="1"/>
  </r>
  <r>
    <s v="3983 - LYRECO ESPAÑA SA"/>
    <x v="863"/>
    <m/>
    <d v="2018-06-30T00:00:00"/>
    <n v="127.82"/>
    <n v="26.84"/>
    <m/>
    <m/>
    <n v="154.66"/>
    <x v="102"/>
    <x v="106"/>
    <n v="6"/>
    <x v="1"/>
  </r>
  <r>
    <s v="3983 - LYRECO ESPAÑA SA"/>
    <x v="864"/>
    <m/>
    <d v="2018-06-30T00:00:00"/>
    <n v="542.74"/>
    <n v="113.98"/>
    <m/>
    <m/>
    <n v="656.72"/>
    <x v="102"/>
    <x v="106"/>
    <n v="6"/>
    <x v="1"/>
  </r>
  <r>
    <s v="4022 - LOOMIS SPAIN, S.A."/>
    <x v="865"/>
    <m/>
    <d v="2018-06-30T00:00:00"/>
    <n v="688.67"/>
    <n v="144.62"/>
    <m/>
    <m/>
    <n v="833.29"/>
    <x v="4"/>
    <x v="4"/>
    <n v="6"/>
    <x v="1"/>
  </r>
  <r>
    <s v="4026 - MIGUEL ANGEL JUAN MIRA"/>
    <x v="866"/>
    <m/>
    <d v="2018-06-30T00:00:00"/>
    <n v="399.95"/>
    <n v="83.99"/>
    <m/>
    <m/>
    <n v="483.94"/>
    <x v="72"/>
    <x v="56"/>
    <n v="6"/>
    <x v="1"/>
  </r>
  <r>
    <s v="4032 - TURIAUTO S.A."/>
    <x v="867"/>
    <m/>
    <d v="2018-06-30T00:00:00"/>
    <n v="142.91"/>
    <n v="30.01"/>
    <m/>
    <m/>
    <n v="172.92"/>
    <x v="292"/>
    <x v="123"/>
    <n v="6"/>
    <x v="1"/>
  </r>
  <r>
    <s v="4069 - FERRETERIA PEPIOL, S.A."/>
    <x v="868"/>
    <m/>
    <d v="2018-06-30T00:00:00"/>
    <n v="333.78"/>
    <n v="70.09"/>
    <m/>
    <m/>
    <n v="403.87"/>
    <x v="5"/>
    <x v="58"/>
    <n v="6"/>
    <x v="1"/>
  </r>
  <r>
    <s v="4075 - DULECENTRE SA"/>
    <x v="869"/>
    <m/>
    <d v="2018-06-30T00:00:00"/>
    <n v="1837"/>
    <n v="385.77"/>
    <m/>
    <m/>
    <n v="2222.77"/>
    <x v="5"/>
    <x v="5"/>
    <n v="6"/>
    <x v="1"/>
  </r>
  <r>
    <s v="4078 - FERROS BRUGUES, S.A."/>
    <x v="870"/>
    <m/>
    <d v="2018-06-30T00:00:00"/>
    <n v="55.8"/>
    <n v="11.72"/>
    <m/>
    <m/>
    <n v="67.52"/>
    <x v="5"/>
    <x v="40"/>
    <n v="6"/>
    <x v="1"/>
  </r>
  <r>
    <s v="4079 - COHIMAR HIDRAULICA NEUMATICA S.L."/>
    <x v="871"/>
    <m/>
    <d v="2018-06-30T00:00:00"/>
    <n v="414.37"/>
    <n v="87.02"/>
    <m/>
    <m/>
    <n v="501.39"/>
    <x v="74"/>
    <x v="59"/>
    <n v="6"/>
    <x v="1"/>
  </r>
  <r>
    <s v="4086 - AR COMERCIAL DE GASOS SLU"/>
    <x v="872"/>
    <m/>
    <d v="2018-06-30T00:00:00"/>
    <n v="371"/>
    <n v="77.91"/>
    <m/>
    <m/>
    <n v="448.91"/>
    <x v="293"/>
    <x v="141"/>
    <n v="6"/>
    <x v="1"/>
  </r>
  <r>
    <s v="4091 - GRAU, MAQUINARIA I SERVEI INTEGRAL, S.A."/>
    <x v="873"/>
    <m/>
    <d v="2018-06-30T00:00:00"/>
    <n v="871.68"/>
    <n v="183.05"/>
    <m/>
    <m/>
    <n v="1054.73"/>
    <x v="9"/>
    <x v="32"/>
    <n v="6"/>
    <x v="1"/>
  </r>
  <r>
    <s v="4091 - GRAU, MAQUINARIA I SERVEI INTEGRAL, S.A."/>
    <x v="874"/>
    <m/>
    <d v="2018-06-30T00:00:00"/>
    <n v="801.46"/>
    <n v="168.31"/>
    <m/>
    <m/>
    <n v="969.77"/>
    <x v="9"/>
    <x v="32"/>
    <n v="6"/>
    <x v="1"/>
  </r>
  <r>
    <s v="4091 - GRAU, MAQUINARIA I SERVEI INTEGRAL, S.A."/>
    <x v="875"/>
    <m/>
    <d v="2018-06-30T00:00:00"/>
    <n v="950.68"/>
    <n v="199.64"/>
    <m/>
    <m/>
    <n v="1150.32"/>
    <x v="9"/>
    <x v="32"/>
    <n v="6"/>
    <x v="1"/>
  </r>
  <r>
    <s v="4091 - GRAU, MAQUINARIA I SERVEI INTEGRAL, S.A."/>
    <x v="876"/>
    <m/>
    <d v="2018-06-30T00:00:00"/>
    <n v="471.19"/>
    <n v="98.95"/>
    <m/>
    <m/>
    <n v="570.14"/>
    <x v="5"/>
    <x v="32"/>
    <n v="6"/>
    <x v="1"/>
  </r>
  <r>
    <s v="4093 - CIPRIANO VILLARES CEREZO"/>
    <x v="877"/>
    <m/>
    <d v="2018-06-30T00:00:00"/>
    <n v="566.59"/>
    <n v="118.98"/>
    <m/>
    <m/>
    <n v="685.57"/>
    <x v="5"/>
    <x v="61"/>
    <n v="6"/>
    <x v="1"/>
  </r>
  <r>
    <s v="4094 - RECANVIS BRUGUES MOTOR, S.L."/>
    <x v="878"/>
    <m/>
    <d v="2018-06-30T00:00:00"/>
    <n v="2676.72"/>
    <n v="562.11"/>
    <m/>
    <m/>
    <n v="3238.83"/>
    <x v="5"/>
    <x v="33"/>
    <n v="6"/>
    <x v="1"/>
  </r>
  <r>
    <s v="4099 - NEUMATICOS SOLEDAD, S.L."/>
    <x v="879"/>
    <m/>
    <d v="2018-06-30T00:00:00"/>
    <n v="1194.7"/>
    <n v="250.89"/>
    <m/>
    <m/>
    <n v="1445.59"/>
    <x v="9"/>
    <x v="34"/>
    <n v="6"/>
    <x v="1"/>
  </r>
  <r>
    <s v="4100 - MARQUIFREN SL"/>
    <x v="880"/>
    <m/>
    <d v="2018-06-30T00:00:00"/>
    <n v="15"/>
    <n v="3.15"/>
    <m/>
    <m/>
    <n v="18.149999999999999"/>
    <x v="5"/>
    <x v="62"/>
    <n v="6"/>
    <x v="1"/>
  </r>
  <r>
    <s v="4102 - ESTABLECIMIENTOS COLL, SA"/>
    <x v="881"/>
    <m/>
    <d v="2018-06-30T00:00:00"/>
    <n v="313.99"/>
    <n v="65.94"/>
    <m/>
    <m/>
    <n v="379.93"/>
    <x v="5"/>
    <x v="35"/>
    <n v="6"/>
    <x v="1"/>
  </r>
  <r>
    <s v="4114 - CEMI , S.A"/>
    <x v="882"/>
    <m/>
    <d v="2018-06-30T00:00:00"/>
    <n v="1755"/>
    <n v="368.55"/>
    <m/>
    <m/>
    <n v="2123.5500000000002"/>
    <x v="9"/>
    <x v="96"/>
    <n v="6"/>
    <x v="1"/>
  </r>
  <r>
    <s v="4115 - ABELLAN Y ORTEGA SL"/>
    <x v="883"/>
    <m/>
    <d v="2018-06-30T00:00:00"/>
    <n v="211.93"/>
    <n v="44.51"/>
    <m/>
    <m/>
    <n v="256.44"/>
    <x v="5"/>
    <x v="97"/>
    <n v="6"/>
    <x v="1"/>
  </r>
  <r>
    <s v="4117 - PERSUMAR, S.L."/>
    <x v="884"/>
    <m/>
    <d v="2018-06-30T00:00:00"/>
    <n v="840"/>
    <n v="176.4"/>
    <m/>
    <m/>
    <n v="1016.4"/>
    <x v="118"/>
    <x v="108"/>
    <n v="6"/>
    <x v="1"/>
  </r>
  <r>
    <s v="4134 - SOLRED S.A."/>
    <x v="885"/>
    <m/>
    <d v="2018-06-30T00:00:00"/>
    <n v="423.45"/>
    <n v="88.93"/>
    <m/>
    <m/>
    <n v="512.38"/>
    <x v="75"/>
    <x v="64"/>
    <n v="6"/>
    <x v="1"/>
  </r>
  <r>
    <s v="4151 - SUMINISTROS AN-BO, S.L."/>
    <x v="886"/>
    <m/>
    <d v="2018-06-30T00:00:00"/>
    <n v="42.46"/>
    <n v="8.92"/>
    <m/>
    <m/>
    <n v="51.38"/>
    <x v="294"/>
    <x v="65"/>
    <n v="6"/>
    <x v="1"/>
  </r>
  <r>
    <s v="4158 - TALLERES LLIÇA, S.L."/>
    <x v="887"/>
    <m/>
    <d v="2018-06-30T00:00:00"/>
    <n v="160.96"/>
    <n v="33.799999999999997"/>
    <m/>
    <m/>
    <n v="194.76"/>
    <x v="9"/>
    <x v="24"/>
    <n v="6"/>
    <x v="1"/>
  </r>
  <r>
    <s v="4168 - NATURGY IBERIA, S.A."/>
    <x v="888"/>
    <m/>
    <d v="2018-06-30T00:00:00"/>
    <n v="4345.0600000000004"/>
    <n v="912.46"/>
    <m/>
    <m/>
    <n v="5257.52"/>
    <x v="295"/>
    <x v="67"/>
    <n v="6"/>
    <x v="1"/>
  </r>
  <r>
    <s v="4168 - NATURGY IBERIA, S.A."/>
    <x v="889"/>
    <m/>
    <d v="2018-06-30T00:00:00"/>
    <n v="1185.28"/>
    <n v="248.91"/>
    <m/>
    <m/>
    <n v="1434.19"/>
    <x v="76"/>
    <x v="67"/>
    <n v="6"/>
    <x v="1"/>
  </r>
  <r>
    <s v="4181 - ALQUIBALAT SL"/>
    <x v="890"/>
    <m/>
    <d v="2018-06-30T00:00:00"/>
    <n v="75.5"/>
    <n v="15.86"/>
    <m/>
    <m/>
    <n v="91.36"/>
    <x v="8"/>
    <x v="8"/>
    <n v="6"/>
    <x v="1"/>
  </r>
  <r>
    <s v="4187 - CASTELAO SL"/>
    <x v="891"/>
    <m/>
    <d v="2018-06-30T00:00:00"/>
    <n v="1032.1500000000001"/>
    <n v="216.75"/>
    <m/>
    <m/>
    <n v="1248.9000000000001"/>
    <x v="5"/>
    <x v="68"/>
    <n v="6"/>
    <x v="1"/>
  </r>
  <r>
    <s v="4189 - BUILDMATE CONSTRUCTION MANAGERS, S.L."/>
    <x v="892"/>
    <m/>
    <d v="2018-06-30T00:00:00"/>
    <n v="6487.33"/>
    <n v="1362.34"/>
    <m/>
    <m/>
    <n v="7849.67"/>
    <x v="296"/>
    <x v="130"/>
    <n v="6"/>
    <x v="1"/>
  </r>
  <r>
    <s v="4198 - ESPLUGAS MANTENIMIENTO SL"/>
    <x v="893"/>
    <m/>
    <d v="2018-06-30T00:00:00"/>
    <n v="584.76"/>
    <n v="122.8"/>
    <m/>
    <m/>
    <n v="707.56"/>
    <x v="5"/>
    <x v="140"/>
    <n v="6"/>
    <x v="1"/>
  </r>
  <r>
    <s v="4208 - BOREAL INFORMATION TECHNOLOGY, S.L."/>
    <x v="894"/>
    <m/>
    <d v="2018-06-30T00:00:00"/>
    <n v="637.6"/>
    <n v="133.9"/>
    <m/>
    <m/>
    <n v="771.5"/>
    <x v="297"/>
    <x v="100"/>
    <n v="6"/>
    <x v="1"/>
  </r>
  <r>
    <s v="4222 - VIVA AQUA SERVICE SPAIN, S.A."/>
    <x v="895"/>
    <m/>
    <d v="2018-06-30T00:00:00"/>
    <n v="82.2"/>
    <n v="8.41"/>
    <m/>
    <m/>
    <n v="90.61"/>
    <x v="270"/>
    <x v="71"/>
    <n v="6"/>
    <x v="1"/>
  </r>
  <r>
    <s v="4239 - UTE REFORMA NAUS S.A.C"/>
    <x v="896"/>
    <m/>
    <d v="2018-06-30T00:00:00"/>
    <n v="255286.92"/>
    <n v="53610.25"/>
    <m/>
    <m/>
    <n v="308897.17"/>
    <x v="298"/>
    <x v="125"/>
    <n v="6"/>
    <x v="1"/>
  </r>
  <r>
    <s v="4240 - METALCO SA"/>
    <x v="897"/>
    <m/>
    <d v="2018-06-30T00:00:00"/>
    <n v="46.7"/>
    <n v="9.81"/>
    <m/>
    <m/>
    <n v="56.51"/>
    <x v="160"/>
    <x v="126"/>
    <n v="6"/>
    <x v="1"/>
  </r>
  <r>
    <s v="4246 - AEROKRANE SL"/>
    <x v="898"/>
    <m/>
    <d v="2018-06-30T00:00:00"/>
    <n v="4906"/>
    <n v="1030.26"/>
    <m/>
    <m/>
    <n v="5936.26"/>
    <x v="299"/>
    <x v="143"/>
    <n v="6"/>
    <x v="1"/>
  </r>
  <r>
    <s v="4270 - TRANSPORTES Y SERVICIOS MERIDA ESTEO SL"/>
    <x v="899"/>
    <m/>
    <d v="2018-06-30T00:00:00"/>
    <n v="5882.4"/>
    <n v="1235.3"/>
    <m/>
    <m/>
    <n v="7117.7"/>
    <x v="300"/>
    <x v="182"/>
    <n v="6"/>
    <x v="1"/>
  </r>
  <r>
    <s v="4273 - FLOWBIRD ESPAÑA SLU"/>
    <x v="900"/>
    <m/>
    <d v="2018-06-30T00:00:00"/>
    <n v="3493.83"/>
    <n v="733.7"/>
    <m/>
    <m/>
    <n v="4227.53"/>
    <x v="275"/>
    <x v="183"/>
    <n v="6"/>
    <x v="1"/>
  </r>
  <r>
    <s v="4274 - NORD EASY IBERICA SLU"/>
    <x v="901"/>
    <m/>
    <d v="2018-06-30T00:00:00"/>
    <n v="4276740"/>
    <n v="898115.4"/>
    <m/>
    <m/>
    <n v="5174855.4000000004"/>
    <x v="301"/>
    <x v="198"/>
    <n v="6"/>
    <x v="1"/>
  </r>
  <r>
    <s v="4281 - TRANSPORTES SALVADOR GRUAS SL"/>
    <x v="902"/>
    <m/>
    <d v="2018-06-30T00:00:00"/>
    <n v="2244.6"/>
    <n v="471.37"/>
    <m/>
    <m/>
    <n v="2715.97"/>
    <x v="302"/>
    <x v="199"/>
    <n v="6"/>
    <x v="1"/>
  </r>
  <r>
    <s v="3133 - AQUALOGY SOLUTIONS,SA (MUSA)"/>
    <x v="903"/>
    <m/>
    <d v="2018-07-01T00:00:00"/>
    <n v="15.17"/>
    <n v="3.19"/>
    <m/>
    <m/>
    <n v="18.36"/>
    <x v="303"/>
    <x v="200"/>
    <n v="7"/>
    <x v="2"/>
  </r>
  <r>
    <s v="3133 - AQUALOGY SOLUTIONS,SA (MUSA)"/>
    <x v="904"/>
    <m/>
    <d v="2018-07-01T00:00:00"/>
    <n v="22.68"/>
    <n v="4.76"/>
    <m/>
    <m/>
    <n v="27.44"/>
    <x v="304"/>
    <x v="200"/>
    <n v="7"/>
    <x v="2"/>
  </r>
  <r>
    <s v="3133 - AQUALOGY SOLUTIONS,SA (MUSA)"/>
    <x v="905"/>
    <m/>
    <d v="2018-07-01T00:00:00"/>
    <n v="31.13"/>
    <n v="6.54"/>
    <m/>
    <m/>
    <n v="37.67"/>
    <x v="304"/>
    <x v="200"/>
    <n v="7"/>
    <x v="2"/>
  </r>
  <r>
    <s v="3133 - AQUALOGY SOLUTIONS,SA (MUSA)"/>
    <x v="906"/>
    <m/>
    <d v="2018-07-01T00:00:00"/>
    <n v="6.68"/>
    <n v="1.4"/>
    <m/>
    <m/>
    <n v="8.08"/>
    <x v="304"/>
    <x v="200"/>
    <n v="7"/>
    <x v="2"/>
  </r>
  <r>
    <s v="3133 - AQUALOGY SOLUTIONS,SA (MUSA)"/>
    <x v="907"/>
    <m/>
    <d v="2018-07-01T00:00:00"/>
    <n v="6.68"/>
    <n v="1.4"/>
    <m/>
    <m/>
    <n v="8.08"/>
    <x v="304"/>
    <x v="200"/>
    <n v="7"/>
    <x v="2"/>
  </r>
  <r>
    <s v="3133 - AQUALOGY SOLUTIONS,SA (MUSA)"/>
    <x v="908"/>
    <m/>
    <d v="2018-07-01T00:00:00"/>
    <n v="31.13"/>
    <n v="6.54"/>
    <m/>
    <m/>
    <n v="37.67"/>
    <x v="304"/>
    <x v="200"/>
    <n v="7"/>
    <x v="2"/>
  </r>
  <r>
    <s v="3133 - AQUALOGY SOLUTIONS,SA (MUSA)"/>
    <x v="909"/>
    <m/>
    <d v="2018-07-01T00:00:00"/>
    <n v="6.68"/>
    <n v="1.4"/>
    <m/>
    <m/>
    <n v="8.08"/>
    <x v="304"/>
    <x v="200"/>
    <n v="7"/>
    <x v="2"/>
  </r>
  <r>
    <s v="3274 - VODAFONE ESPAÑA, SAU"/>
    <x v="910"/>
    <m/>
    <d v="2018-07-01T00:00:00"/>
    <n v="861.44"/>
    <n v="167.42"/>
    <m/>
    <m/>
    <n v="1028.8599999999999"/>
    <x v="0"/>
    <x v="0"/>
    <n v="7"/>
    <x v="2"/>
  </r>
  <r>
    <s v="3474 - ZARDOYA OTIS, S.A."/>
    <x v="911"/>
    <m/>
    <d v="2018-07-01T00:00:00"/>
    <n v="440.91"/>
    <n v="92.59"/>
    <m/>
    <m/>
    <n v="533.5"/>
    <x v="1"/>
    <x v="1"/>
    <n v="7"/>
    <x v="2"/>
  </r>
  <r>
    <s v="3690 - EIVISSA ASSOCIATS, S.C.C.L."/>
    <x v="912"/>
    <m/>
    <d v="2018-07-01T00:00:00"/>
    <n v="690"/>
    <n v="144.9"/>
    <m/>
    <m/>
    <n v="834.9"/>
    <x v="305"/>
    <x v="201"/>
    <n v="7"/>
    <x v="2"/>
  </r>
  <r>
    <s v="3766 - C. HNOS. CODINA S.A."/>
    <x v="913"/>
    <m/>
    <d v="2018-07-01T00:00:00"/>
    <n v="73.38"/>
    <n v="15.41"/>
    <m/>
    <m/>
    <n v="88.79"/>
    <x v="306"/>
    <x v="202"/>
    <n v="7"/>
    <x v="2"/>
  </r>
  <r>
    <s v="3781 - TELEFONICA MOVILES ESPAÑA, S.A."/>
    <x v="914"/>
    <m/>
    <d v="2018-07-01T00:00:00"/>
    <n v="112.82"/>
    <n v="23.69"/>
    <m/>
    <m/>
    <n v="136.51"/>
    <x v="307"/>
    <x v="2"/>
    <n v="7"/>
    <x v="2"/>
  </r>
  <r>
    <s v="3892 - PRECISION CONSULTING SL"/>
    <x v="915"/>
    <m/>
    <d v="2018-07-01T00:00:00"/>
    <n v="1398.5"/>
    <n v="293.69"/>
    <m/>
    <m/>
    <n v="1692.19"/>
    <x v="3"/>
    <x v="3"/>
    <n v="7"/>
    <x v="2"/>
  </r>
  <r>
    <s v="3892 - PRECISION CONSULTING SL"/>
    <x v="916"/>
    <m/>
    <d v="2018-07-01T00:00:00"/>
    <n v="180"/>
    <n v="37.799999999999997"/>
    <m/>
    <m/>
    <n v="217.8"/>
    <x v="308"/>
    <x v="3"/>
    <n v="7"/>
    <x v="2"/>
  </r>
  <r>
    <s v="4053 - CONDIS SUPERMERCATS SA"/>
    <x v="917"/>
    <m/>
    <d v="2018-07-01T00:00:00"/>
    <n v="108.42"/>
    <n v="19.170000000000002"/>
    <m/>
    <m/>
    <n v="127.59"/>
    <x v="157"/>
    <x v="124"/>
    <n v="7"/>
    <x v="2"/>
  </r>
  <r>
    <s v="4117 - PERSUMAR, S.L."/>
    <x v="918"/>
    <m/>
    <d v="2018-07-01T00:00:00"/>
    <n v="596.52"/>
    <n v="125.27"/>
    <m/>
    <m/>
    <n v="721.79"/>
    <x v="309"/>
    <x v="108"/>
    <n v="7"/>
    <x v="2"/>
  </r>
  <r>
    <s v="4248 - SENDRA CRESPO, C.B."/>
    <x v="919"/>
    <m/>
    <d v="2018-07-01T00:00:00"/>
    <n v="2070"/>
    <n v="434.7"/>
    <m/>
    <s v="393,30"/>
    <n v="2111.4"/>
    <x v="227"/>
    <x v="172"/>
    <n v="7"/>
    <x v="2"/>
  </r>
  <r>
    <s v="4248 - SENDRA CRESPO, C.B."/>
    <x v="920"/>
    <m/>
    <d v="2018-07-01T00:00:00"/>
    <n v="85.75"/>
    <m/>
    <m/>
    <m/>
    <n v="85.75"/>
    <x v="310"/>
    <x v="172"/>
    <n v="7"/>
    <x v="2"/>
  </r>
  <r>
    <s v="4293 - RECAMBIOS TURIA SL"/>
    <x v="921"/>
    <m/>
    <d v="2018-07-01T00:00:00"/>
    <n v="268"/>
    <n v="56.28"/>
    <m/>
    <m/>
    <n v="324.27999999999997"/>
    <x v="5"/>
    <x v="203"/>
    <n v="7"/>
    <x v="2"/>
  </r>
  <r>
    <s v="3186 - SHEBEL CONSULTORIA Y SERVICIOS, S.L.U."/>
    <x v="922"/>
    <m/>
    <d v="2018-07-02T00:00:00"/>
    <n v="235.1"/>
    <n v="49.37"/>
    <m/>
    <m/>
    <n v="284.47000000000003"/>
    <x v="164"/>
    <x v="12"/>
    <n v="7"/>
    <x v="2"/>
  </r>
  <r>
    <s v="3964 - SISTEMES DE SEGURETAT J.LIMA,SL"/>
    <x v="923"/>
    <m/>
    <d v="2018-07-02T00:00:00"/>
    <n v="733.79"/>
    <n v="154.1"/>
    <m/>
    <m/>
    <n v="887.89"/>
    <x v="311"/>
    <x v="27"/>
    <n v="7"/>
    <x v="2"/>
  </r>
  <r>
    <s v="3964 - SISTEMES DE SEGURETAT J.LIMA,SL"/>
    <x v="924"/>
    <m/>
    <d v="2018-07-02T00:00:00"/>
    <n v="703.29"/>
    <n v="147.69"/>
    <m/>
    <m/>
    <n v="850.98"/>
    <x v="312"/>
    <x v="27"/>
    <n v="7"/>
    <x v="2"/>
  </r>
  <r>
    <s v="3964 - SISTEMES DE SEGURETAT J.LIMA,SL"/>
    <x v="925"/>
    <m/>
    <d v="2018-07-02T00:00:00"/>
    <n v="1833.6"/>
    <n v="385.06"/>
    <m/>
    <m/>
    <n v="2218.66"/>
    <x v="313"/>
    <x v="27"/>
    <n v="7"/>
    <x v="2"/>
  </r>
  <r>
    <s v="4066 - PICH Y ASOCIADOS, S.L.P."/>
    <x v="926"/>
    <m/>
    <d v="2018-07-02T00:00:00"/>
    <n v="2480"/>
    <n v="520.79999999999995"/>
    <m/>
    <m/>
    <n v="3000.8"/>
    <x v="128"/>
    <x v="10"/>
    <n v="7"/>
    <x v="2"/>
  </r>
  <r>
    <s v="4076 - IBERDROLA CLIENTES, S.A.U"/>
    <x v="927"/>
    <m/>
    <d v="2018-07-02T00:00:00"/>
    <n v="1386.95"/>
    <n v="291.26"/>
    <m/>
    <m/>
    <n v="1678.21"/>
    <x v="314"/>
    <x v="14"/>
    <n v="7"/>
    <x v="2"/>
  </r>
  <r>
    <s v="4138 - DANIEL MARTINEZ JIMENEZ (ARTBIKE)"/>
    <x v="928"/>
    <m/>
    <d v="2018-07-02T00:00:00"/>
    <n v="29.45"/>
    <n v="6.18"/>
    <m/>
    <m/>
    <n v="35.630000000000003"/>
    <x v="5"/>
    <x v="47"/>
    <n v="7"/>
    <x v="2"/>
  </r>
  <r>
    <s v="4149 - MOTOR ALBET, S.L."/>
    <x v="929"/>
    <m/>
    <d v="2018-07-02T00:00:00"/>
    <n v="69.3"/>
    <n v="14.55"/>
    <m/>
    <m/>
    <n v="83.85"/>
    <x v="5"/>
    <x v="90"/>
    <n v="7"/>
    <x v="2"/>
  </r>
  <r>
    <s v="4192 - AUTO DISTRIBUCION SL (IVECO)"/>
    <x v="930"/>
    <m/>
    <d v="2018-07-02T00:00:00"/>
    <n v="1140.68"/>
    <n v="239.54"/>
    <m/>
    <m/>
    <n v="1380.22"/>
    <x v="315"/>
    <x v="204"/>
    <n v="7"/>
    <x v="2"/>
  </r>
  <r>
    <s v="4286 - SERGLOBERT HISPANIA SL"/>
    <x v="931"/>
    <m/>
    <d v="2018-07-02T00:00:00"/>
    <n v="566.20000000000005"/>
    <n v="118.9"/>
    <m/>
    <m/>
    <n v="685.1"/>
    <x v="5"/>
    <x v="205"/>
    <n v="7"/>
    <x v="2"/>
  </r>
  <r>
    <s v="4194 - BUSINESS PEOPLE RESEARCH, S.L."/>
    <x v="932"/>
    <m/>
    <d v="2018-07-03T00:00:00"/>
    <n v="1370.25"/>
    <n v="287.75"/>
    <m/>
    <m/>
    <n v="1658"/>
    <x v="316"/>
    <x v="206"/>
    <n v="7"/>
    <x v="2"/>
  </r>
  <r>
    <s v="4276 - MONTSE LOPEZ ANDRES (PHONE MARKETING)"/>
    <x v="933"/>
    <m/>
    <d v="2018-07-03T00:00:00"/>
    <n v="443"/>
    <n v="93.03"/>
    <m/>
    <m/>
    <n v="536.03"/>
    <x v="317"/>
    <x v="195"/>
    <n v="7"/>
    <x v="2"/>
  </r>
  <r>
    <s v="3943 - ENDESA ENERGIA XXI, S.L."/>
    <x v="934"/>
    <m/>
    <d v="2018-07-04T00:00:00"/>
    <n v="47.58"/>
    <n v="9.99"/>
    <m/>
    <m/>
    <n v="57.57"/>
    <x v="17"/>
    <x v="15"/>
    <n v="7"/>
    <x v="2"/>
  </r>
  <r>
    <s v="3943 - ENDESA ENERGIA XXI, S.L."/>
    <x v="935"/>
    <m/>
    <d v="2018-07-04T00:00:00"/>
    <n v="72.84"/>
    <n v="15.3"/>
    <m/>
    <m/>
    <n v="88.14"/>
    <x v="81"/>
    <x v="15"/>
    <n v="7"/>
    <x v="2"/>
  </r>
  <r>
    <s v="3943 - ENDESA ENERGIA XXI, S.L."/>
    <x v="936"/>
    <m/>
    <d v="2018-07-04T00:00:00"/>
    <n v="123.04"/>
    <n v="25.84"/>
    <m/>
    <m/>
    <n v="148.88"/>
    <x v="318"/>
    <x v="15"/>
    <n v="7"/>
    <x v="2"/>
  </r>
  <r>
    <s v="3943 - ENDESA ENERGIA XXI, S.L."/>
    <x v="937"/>
    <m/>
    <d v="2018-07-04T00:00:00"/>
    <n v="7.96"/>
    <n v="1.67"/>
    <m/>
    <m/>
    <n v="9.6300000000000008"/>
    <x v="319"/>
    <x v="15"/>
    <n v="7"/>
    <x v="2"/>
  </r>
  <r>
    <s v="3943 - ENDESA ENERGIA XXI, S.L."/>
    <x v="938"/>
    <m/>
    <d v="2018-07-04T00:00:00"/>
    <n v="64.709999999999994"/>
    <n v="13.59"/>
    <m/>
    <m/>
    <n v="78.3"/>
    <x v="166"/>
    <x v="15"/>
    <n v="7"/>
    <x v="2"/>
  </r>
  <r>
    <s v="4071 - SOCIEDAD CATALANA DE PETROLIS, S.A."/>
    <x v="939"/>
    <m/>
    <d v="2018-07-04T00:00:00"/>
    <n v="9179.06"/>
    <n v="1927.6"/>
    <m/>
    <m/>
    <n v="11106.66"/>
    <x v="31"/>
    <x v="31"/>
    <n v="7"/>
    <x v="2"/>
  </r>
  <r>
    <s v="4152 - SUCITESA SA"/>
    <x v="940"/>
    <m/>
    <d v="2018-07-04T00:00:00"/>
    <n v="217.28"/>
    <n v="45.63"/>
    <m/>
    <m/>
    <n v="262.91000000000003"/>
    <x v="5"/>
    <x v="147"/>
    <n v="7"/>
    <x v="2"/>
  </r>
  <r>
    <s v="4287 - CONSTRUCCIONES FELIPE JORDAN SL"/>
    <x v="941"/>
    <m/>
    <d v="2018-07-04T00:00:00"/>
    <n v="2250"/>
    <n v="472.5"/>
    <m/>
    <m/>
    <n v="2722.5"/>
    <x v="320"/>
    <x v="207"/>
    <n v="7"/>
    <x v="2"/>
  </r>
  <r>
    <s v="4158 - TALLERES LLIÇA, S.L."/>
    <x v="942"/>
    <m/>
    <d v="2018-07-05T00:00:00"/>
    <n v="1215.97"/>
    <n v="255.35"/>
    <m/>
    <m/>
    <n v="1471.32"/>
    <x v="9"/>
    <x v="24"/>
    <n v="7"/>
    <x v="2"/>
  </r>
  <r>
    <s v="4158 - TALLERES LLIÇA, S.L."/>
    <x v="943"/>
    <m/>
    <d v="2018-07-05T00:00:00"/>
    <n v="586.98"/>
    <n v="123.27"/>
    <m/>
    <m/>
    <n v="710.25"/>
    <x v="9"/>
    <x v="24"/>
    <n v="7"/>
    <x v="2"/>
  </r>
  <r>
    <s v="4243 - ECOSERVEIS"/>
    <x v="944"/>
    <m/>
    <d v="2018-07-05T00:00:00"/>
    <n v="9249.8799999999992"/>
    <n v="1942.47"/>
    <m/>
    <m/>
    <n v="11192.35"/>
    <x v="321"/>
    <x v="134"/>
    <n v="7"/>
    <x v="2"/>
  </r>
  <r>
    <s v="4274 - NORD EASY IBERICA SLU"/>
    <x v="945"/>
    <m/>
    <d v="2018-07-05T00:00:00"/>
    <n v="195310"/>
    <n v="41015.1"/>
    <m/>
    <m/>
    <n v="236325.1"/>
    <x v="322"/>
    <x v="198"/>
    <n v="7"/>
    <x v="2"/>
  </r>
  <r>
    <s v="4068 - HIGIENE I PROTECCIO, S.L."/>
    <x v="946"/>
    <m/>
    <d v="2018-07-06T00:00:00"/>
    <n v="500.64"/>
    <n v="105.13"/>
    <m/>
    <m/>
    <n v="605.77"/>
    <x v="59"/>
    <x v="95"/>
    <n v="7"/>
    <x v="2"/>
  </r>
  <r>
    <s v="4272 - SETEMBRE"/>
    <x v="947"/>
    <m/>
    <d v="2018-07-06T00:00:00"/>
    <n v="49.55"/>
    <n v="4.95"/>
    <m/>
    <m/>
    <n v="54.5"/>
    <x v="211"/>
    <x v="160"/>
    <n v="7"/>
    <x v="2"/>
  </r>
  <r>
    <s v="4283 - ENTIDAD MAYA SL"/>
    <x v="948"/>
    <m/>
    <d v="2018-07-06T00:00:00"/>
    <n v="8371.5"/>
    <n v="1758.02"/>
    <m/>
    <m/>
    <n v="10129.52"/>
    <x v="301"/>
    <x v="208"/>
    <n v="7"/>
    <x v="2"/>
  </r>
  <r>
    <s v="4285 - SERVICELAND SL"/>
    <x v="949"/>
    <m/>
    <d v="2018-07-06T00:00:00"/>
    <n v="3291.18"/>
    <n v="691.15"/>
    <m/>
    <m/>
    <n v="3982.33"/>
    <x v="5"/>
    <x v="209"/>
    <n v="7"/>
    <x v="2"/>
  </r>
  <r>
    <s v="3274 - VODAFONE ESPAÑA, SAU"/>
    <x v="950"/>
    <m/>
    <d v="2018-07-08T00:00:00"/>
    <n v="909.67"/>
    <n v="184.37"/>
    <m/>
    <m/>
    <n v="1094.04"/>
    <x v="178"/>
    <x v="0"/>
    <n v="7"/>
    <x v="2"/>
  </r>
  <r>
    <s v="3816 - SERVEIS VIALS DEL VALLES, SLU"/>
    <x v="951"/>
    <m/>
    <d v="2018-07-09T00:00:00"/>
    <n v="259.01"/>
    <n v="54.39"/>
    <m/>
    <m/>
    <n v="313.39999999999998"/>
    <x v="5"/>
    <x v="136"/>
    <n v="7"/>
    <x v="2"/>
  </r>
  <r>
    <s v="4076 - IBERDROLA CLIENTES, S.A.U"/>
    <x v="952"/>
    <m/>
    <d v="2018-07-09T00:00:00"/>
    <n v="489.31"/>
    <n v="102.76"/>
    <m/>
    <m/>
    <n v="592.07000000000005"/>
    <x v="28"/>
    <x v="14"/>
    <n v="7"/>
    <x v="2"/>
  </r>
  <r>
    <s v="3914 - SERVEIS REUNITS SA"/>
    <x v="953"/>
    <m/>
    <d v="2018-07-10T00:00:00"/>
    <n v="10121.459999999999"/>
    <n v="2125.5100000000002"/>
    <m/>
    <m/>
    <n v="12246.97"/>
    <x v="323"/>
    <x v="21"/>
    <n v="7"/>
    <x v="2"/>
  </r>
  <r>
    <s v="4074 - BETA SYSTEM INFORMATICA SL"/>
    <x v="954"/>
    <m/>
    <d v="2018-07-10T00:00:00"/>
    <n v="49.58"/>
    <n v="10.41"/>
    <m/>
    <m/>
    <n v="59.99"/>
    <x v="5"/>
    <x v="115"/>
    <n v="7"/>
    <x v="2"/>
  </r>
  <r>
    <s v="4115 - ABELLAN Y ORTEGA SL"/>
    <x v="955"/>
    <m/>
    <d v="2018-07-10T00:00:00"/>
    <n v="206.5"/>
    <n v="43.37"/>
    <m/>
    <m/>
    <n v="249.87"/>
    <x v="5"/>
    <x v="97"/>
    <n v="7"/>
    <x v="2"/>
  </r>
  <r>
    <s v="4251 - FUNDACIO PRIVADA SIGEA"/>
    <x v="956"/>
    <m/>
    <d v="2018-07-10T00:00:00"/>
    <n v="1120"/>
    <n v="235.2"/>
    <m/>
    <m/>
    <n v="1355.2"/>
    <x v="285"/>
    <x v="167"/>
    <n v="7"/>
    <x v="2"/>
  </r>
  <r>
    <s v="4212 - MOTO 86, S.A."/>
    <x v="957"/>
    <m/>
    <d v="2018-07-11T00:00:00"/>
    <n v="400.17"/>
    <n v="84.04"/>
    <m/>
    <m/>
    <n v="484.21"/>
    <x v="9"/>
    <x v="9"/>
    <n v="7"/>
    <x v="2"/>
  </r>
  <r>
    <s v="4284 - SERGI MONREAL CALPE ( MOTO PUNT)"/>
    <x v="958"/>
    <m/>
    <d v="2018-07-11T00:00:00"/>
    <n v="8.8000000000000007"/>
    <n v="1.85"/>
    <m/>
    <m/>
    <n v="10.65"/>
    <x v="324"/>
    <x v="210"/>
    <n v="7"/>
    <x v="2"/>
  </r>
  <r>
    <s v="4014 - AIGUES DE BARCELONA ,S.A."/>
    <x v="959"/>
    <m/>
    <d v="2018-07-12T00:00:00"/>
    <n v="73.62"/>
    <n v="4.2300000000000004"/>
    <m/>
    <m/>
    <n v="77.849999999999994"/>
    <x v="325"/>
    <x v="23"/>
    <n v="7"/>
    <x v="2"/>
  </r>
  <r>
    <s v="4014 - AIGUES DE BARCELONA ,S.A."/>
    <x v="960"/>
    <m/>
    <d v="2018-07-12T00:00:00"/>
    <n v="114.71"/>
    <n v="8.34"/>
    <m/>
    <m/>
    <n v="123.05"/>
    <x v="326"/>
    <x v="23"/>
    <n v="7"/>
    <x v="2"/>
  </r>
  <r>
    <s v="4135 - PRODUCTOS TAMOSA SA"/>
    <x v="961"/>
    <m/>
    <d v="2018-07-12T00:00:00"/>
    <n v="1002.8"/>
    <n v="210.59"/>
    <m/>
    <m/>
    <n v="1213.3900000000001"/>
    <x v="5"/>
    <x v="17"/>
    <n v="7"/>
    <x v="2"/>
  </r>
  <r>
    <s v="3892 - PRECISION CONSULTING SL"/>
    <x v="962"/>
    <m/>
    <d v="2018-07-13T00:00:00"/>
    <n v="195"/>
    <n v="40.950000000000003"/>
    <m/>
    <m/>
    <n v="235.95"/>
    <x v="3"/>
    <x v="3"/>
    <n v="7"/>
    <x v="2"/>
  </r>
  <r>
    <s v="4068 - HIGIENE I PROTECCIO, S.L."/>
    <x v="963"/>
    <m/>
    <d v="2018-07-13T00:00:00"/>
    <n v="218.34"/>
    <n v="45.85"/>
    <m/>
    <m/>
    <n v="264.19"/>
    <x v="327"/>
    <x v="95"/>
    <n v="7"/>
    <x v="2"/>
  </r>
  <r>
    <s v="4103 - QUIMICA FACIL SL"/>
    <x v="964"/>
    <m/>
    <d v="2018-07-13T00:00:00"/>
    <n v="353.25"/>
    <n v="74.180000000000007"/>
    <m/>
    <m/>
    <n v="427.43"/>
    <x v="5"/>
    <x v="22"/>
    <n v="7"/>
    <x v="2"/>
  </r>
  <r>
    <s v="4149 - MOTOR ALBET, S.L."/>
    <x v="965"/>
    <m/>
    <d v="2018-07-13T00:00:00"/>
    <n v="217.13"/>
    <n v="45.6"/>
    <m/>
    <m/>
    <n v="262.73"/>
    <x v="9"/>
    <x v="90"/>
    <n v="7"/>
    <x v="2"/>
  </r>
  <r>
    <s v="4158 - TALLERES LLIÇA, S.L."/>
    <x v="966"/>
    <m/>
    <d v="2018-07-13T00:00:00"/>
    <n v="120"/>
    <n v="25.2"/>
    <m/>
    <m/>
    <n v="145.19999999999999"/>
    <x v="9"/>
    <x v="24"/>
    <n v="7"/>
    <x v="2"/>
  </r>
  <r>
    <s v="4250 - MITHOS PUBLICIDAD SL"/>
    <x v="967"/>
    <m/>
    <d v="2018-07-13T00:00:00"/>
    <n v="90"/>
    <n v="18.899999999999999"/>
    <m/>
    <m/>
    <n v="108.9"/>
    <x v="317"/>
    <x v="151"/>
    <n v="7"/>
    <x v="2"/>
  </r>
  <r>
    <s v="4250 - MITHOS PUBLICIDAD SL"/>
    <x v="968"/>
    <m/>
    <d v="2018-07-13T00:00:00"/>
    <n v="90"/>
    <n v="18.899999999999999"/>
    <m/>
    <m/>
    <n v="108.9"/>
    <x v="284"/>
    <x v="151"/>
    <n v="7"/>
    <x v="2"/>
  </r>
  <r>
    <s v="4283 - ENTIDAD MAYA SL"/>
    <x v="969"/>
    <m/>
    <d v="2018-07-13T00:00:00"/>
    <n v="818.4"/>
    <n v="171.86"/>
    <m/>
    <m/>
    <n v="990.26"/>
    <x v="301"/>
    <x v="208"/>
    <n v="7"/>
    <x v="2"/>
  </r>
  <r>
    <s v="4294 - AREA METROPOLITANA AMB"/>
    <x v="970"/>
    <m/>
    <d v="2018-07-13T00:00:00"/>
    <n v="449.51"/>
    <n v="94.4"/>
    <m/>
    <m/>
    <n v="543.91"/>
    <x v="328"/>
    <x v="211"/>
    <n v="7"/>
    <x v="2"/>
  </r>
  <r>
    <s v="4187 - CASTELAO SL"/>
    <x v="971"/>
    <m/>
    <d v="2018-07-14T00:00:00"/>
    <n v="502.98"/>
    <n v="105.63"/>
    <m/>
    <m/>
    <n v="608.61"/>
    <x v="5"/>
    <x v="68"/>
    <n v="7"/>
    <x v="2"/>
  </r>
  <r>
    <s v="4079 - COHIMAR HIDRAULICA NEUMATICA S.L."/>
    <x v="972"/>
    <m/>
    <d v="2018-07-15T00:00:00"/>
    <n v="94.07"/>
    <n v="19.75"/>
    <m/>
    <m/>
    <n v="113.82"/>
    <x v="74"/>
    <x v="59"/>
    <n v="7"/>
    <x v="2"/>
  </r>
  <r>
    <s v="4094 - RECANVIS BRUGUES MOTOR, S.L."/>
    <x v="973"/>
    <m/>
    <d v="2018-07-15T00:00:00"/>
    <n v="475.78"/>
    <n v="99.91"/>
    <m/>
    <m/>
    <n v="575.69000000000005"/>
    <x v="9"/>
    <x v="33"/>
    <n v="7"/>
    <x v="2"/>
  </r>
  <r>
    <s v="4094 - RECANVIS BRUGUES MOTOR, S.L."/>
    <x v="974"/>
    <s v="*A*"/>
    <d v="2018-07-15T00:00:00"/>
    <n v="-100"/>
    <n v="-21"/>
    <m/>
    <m/>
    <n v="-121"/>
    <x v="9"/>
    <x v="33"/>
    <n v="7"/>
    <x v="2"/>
  </r>
  <r>
    <s v="4099 - NEUMATICOS SOLEDAD, S.L."/>
    <x v="975"/>
    <m/>
    <d v="2018-07-15T00:00:00"/>
    <n v="1161.96"/>
    <n v="244.01"/>
    <m/>
    <m/>
    <n v="1405.97"/>
    <x v="9"/>
    <x v="34"/>
    <n v="7"/>
    <x v="2"/>
  </r>
  <r>
    <s v="4101 - MANANTIAL DE SALUD, S.L.U."/>
    <x v="976"/>
    <m/>
    <d v="2018-07-15T00:00:00"/>
    <n v="36.630000000000003"/>
    <n v="3.66"/>
    <m/>
    <m/>
    <n v="40.29"/>
    <x v="214"/>
    <x v="6"/>
    <n v="7"/>
    <x v="2"/>
  </r>
  <r>
    <s v="4102 - ESTABLECIMIENTOS COLL, SA"/>
    <x v="977"/>
    <m/>
    <d v="2018-07-15T00:00:00"/>
    <n v="237.62"/>
    <n v="49.9"/>
    <m/>
    <m/>
    <n v="287.52"/>
    <x v="5"/>
    <x v="35"/>
    <n v="7"/>
    <x v="2"/>
  </r>
  <r>
    <s v="4071 - SOCIEDAD CATALANA DE PETROLIS, S.A."/>
    <x v="978"/>
    <m/>
    <d v="2018-07-17T00:00:00"/>
    <n v="8440.59"/>
    <n v="1772.52"/>
    <m/>
    <m/>
    <n v="10213.11"/>
    <x v="260"/>
    <x v="31"/>
    <n v="7"/>
    <x v="2"/>
  </r>
  <r>
    <s v="4092 - RAINS CONTROL DE PLAGAS SL"/>
    <x v="979"/>
    <m/>
    <d v="2018-07-17T00:00:00"/>
    <n v="221.89"/>
    <n v="46.6"/>
    <m/>
    <m/>
    <n v="268.49"/>
    <x v="33"/>
    <x v="37"/>
    <n v="7"/>
    <x v="2"/>
  </r>
  <r>
    <s v="4129 - AUTOTALLER CAMI RAL SL"/>
    <x v="980"/>
    <m/>
    <d v="2018-07-17T00:00:00"/>
    <n v="120"/>
    <n v="25.2"/>
    <m/>
    <m/>
    <n v="145.19999999999999"/>
    <x v="9"/>
    <x v="119"/>
    <n v="7"/>
    <x v="2"/>
  </r>
  <r>
    <s v="4288 - AMELIA MOLINA BRAVO (ADA)"/>
    <x v="981"/>
    <m/>
    <d v="2018-07-17T00:00:00"/>
    <n v="286"/>
    <n v="60.06"/>
    <m/>
    <m/>
    <n v="346.06"/>
    <x v="329"/>
    <x v="212"/>
    <n v="7"/>
    <x v="2"/>
  </r>
  <r>
    <s v="4085 - SICAL SL"/>
    <x v="982"/>
    <m/>
    <d v="2018-07-18T00:00:00"/>
    <n v="493.87"/>
    <n v="103.71"/>
    <m/>
    <m/>
    <n v="597.58000000000004"/>
    <x v="5"/>
    <x v="42"/>
    <n v="7"/>
    <x v="2"/>
  </r>
  <r>
    <s v="4152 - SUCITESA SA"/>
    <x v="983"/>
    <m/>
    <d v="2018-07-18T00:00:00"/>
    <n v="44.4"/>
    <n v="9.32"/>
    <m/>
    <m/>
    <n v="53.72"/>
    <x v="5"/>
    <x v="147"/>
    <n v="7"/>
    <x v="2"/>
  </r>
  <r>
    <s v="4274 - NORD EASY IBERICA SLU"/>
    <x v="984"/>
    <m/>
    <d v="2018-07-18T00:00:00"/>
    <n v="580500"/>
    <n v="121905"/>
    <m/>
    <m/>
    <n v="702405"/>
    <x v="330"/>
    <x v="198"/>
    <n v="7"/>
    <x v="2"/>
  </r>
  <r>
    <s v="4277 - RECA HISPANIA SAU"/>
    <x v="985"/>
    <m/>
    <d v="2018-07-18T00:00:00"/>
    <n v="136"/>
    <n v="28.56"/>
    <m/>
    <m/>
    <n v="164.56"/>
    <x v="5"/>
    <x v="190"/>
    <n v="7"/>
    <x v="2"/>
  </r>
  <r>
    <s v="4277 - RECA HISPANIA SAU"/>
    <x v="986"/>
    <s v="*A*"/>
    <d v="2018-07-18T00:00:00"/>
    <n v="-8.9499999999999993"/>
    <n v="-1.88"/>
    <m/>
    <m/>
    <n v="-10.83"/>
    <x v="331"/>
    <x v="190"/>
    <n v="7"/>
    <x v="2"/>
  </r>
  <r>
    <s v="2979 - TELEFONICA DE ESPAÑA, S.A.U."/>
    <x v="987"/>
    <m/>
    <d v="2018-07-19T00:00:00"/>
    <n v="174.62"/>
    <n v="36.67"/>
    <m/>
    <m/>
    <n v="211.29"/>
    <x v="332"/>
    <x v="38"/>
    <n v="7"/>
    <x v="2"/>
  </r>
  <r>
    <s v="2979 - TELEFONICA DE ESPAÑA, S.A.U."/>
    <x v="988"/>
    <m/>
    <d v="2018-07-19T00:00:00"/>
    <n v="0.37"/>
    <n v="0.08"/>
    <m/>
    <m/>
    <n v="0.45"/>
    <x v="220"/>
    <x v="38"/>
    <n v="7"/>
    <x v="2"/>
  </r>
  <r>
    <s v="2979 - TELEFONICA DE ESPAÑA, S.A.U."/>
    <x v="989"/>
    <m/>
    <d v="2018-07-19T00:00:00"/>
    <n v="34.56"/>
    <n v="7.26"/>
    <m/>
    <m/>
    <n v="41.82"/>
    <x v="333"/>
    <x v="38"/>
    <n v="7"/>
    <x v="2"/>
  </r>
  <r>
    <s v="2979 - TELEFONICA DE ESPAÑA, S.A.U."/>
    <x v="990"/>
    <m/>
    <d v="2018-07-19T00:00:00"/>
    <n v="17.93"/>
    <n v="3.77"/>
    <m/>
    <m/>
    <n v="21.7"/>
    <x v="101"/>
    <x v="38"/>
    <n v="7"/>
    <x v="2"/>
  </r>
  <r>
    <s v="2979 - TELEFONICA DE ESPAÑA, S.A.U."/>
    <x v="991"/>
    <m/>
    <d v="2018-07-19T00:00:00"/>
    <n v="17.75"/>
    <n v="3.73"/>
    <m/>
    <m/>
    <n v="21.48"/>
    <x v="42"/>
    <x v="38"/>
    <n v="7"/>
    <x v="2"/>
  </r>
  <r>
    <s v="2979 - TELEFONICA DE ESPAÑA, S.A.U."/>
    <x v="992"/>
    <m/>
    <d v="2018-07-19T00:00:00"/>
    <n v="25.89"/>
    <n v="5.44"/>
    <m/>
    <m/>
    <n v="31.33"/>
    <x v="40"/>
    <x v="38"/>
    <n v="7"/>
    <x v="2"/>
  </r>
  <r>
    <s v="2979 - TELEFONICA DE ESPAÑA, S.A.U."/>
    <x v="993"/>
    <m/>
    <d v="2018-07-19T00:00:00"/>
    <n v="31.26"/>
    <n v="6.57"/>
    <m/>
    <m/>
    <n v="37.83"/>
    <x v="39"/>
    <x v="38"/>
    <n v="7"/>
    <x v="2"/>
  </r>
  <r>
    <s v="2979 - TELEFONICA DE ESPAÑA, S.A.U."/>
    <x v="994"/>
    <m/>
    <d v="2018-07-19T00:00:00"/>
    <n v="4.1900000000000004"/>
    <n v="0.88"/>
    <m/>
    <m/>
    <n v="5.07"/>
    <x v="38"/>
    <x v="38"/>
    <n v="7"/>
    <x v="2"/>
  </r>
  <r>
    <s v="2979 - TELEFONICA DE ESPAÑA, S.A.U."/>
    <x v="995"/>
    <m/>
    <d v="2018-07-19T00:00:00"/>
    <n v="28.99"/>
    <n v="6.09"/>
    <m/>
    <m/>
    <n v="35.08"/>
    <x v="41"/>
    <x v="38"/>
    <n v="7"/>
    <x v="2"/>
  </r>
  <r>
    <s v="4058 - PREINFA SL"/>
    <x v="996"/>
    <m/>
    <d v="2018-07-19T00:00:00"/>
    <n v="816"/>
    <m/>
    <m/>
    <m/>
    <n v="816"/>
    <x v="334"/>
    <x v="110"/>
    <n v="7"/>
    <x v="2"/>
  </r>
  <r>
    <s v="4274 - NORD EASY IBERICA SLU"/>
    <x v="997"/>
    <m/>
    <d v="2018-07-19T00:00:00"/>
    <n v="298000"/>
    <n v="62580"/>
    <m/>
    <m/>
    <n v="360580"/>
    <x v="330"/>
    <x v="198"/>
    <n v="7"/>
    <x v="2"/>
  </r>
  <r>
    <s v="4274 - NORD EASY IBERICA SLU"/>
    <x v="998"/>
    <m/>
    <d v="2018-07-19T00:00:00"/>
    <n v="284000"/>
    <n v="59640"/>
    <m/>
    <m/>
    <n v="343640"/>
    <x v="330"/>
    <x v="198"/>
    <n v="7"/>
    <x v="2"/>
  </r>
  <r>
    <s v="4290 - DAJUSA 2002 SL"/>
    <x v="999"/>
    <m/>
    <d v="2018-07-19T00:00:00"/>
    <n v="1438.2"/>
    <n v="302.02"/>
    <m/>
    <m/>
    <n v="1740.22"/>
    <x v="5"/>
    <x v="213"/>
    <n v="7"/>
    <x v="2"/>
  </r>
  <r>
    <s v="4295 - DECATHLON ESPAÑA SAU"/>
    <x v="1000"/>
    <m/>
    <d v="2018-07-19T00:00:00"/>
    <n v="5.77"/>
    <n v="1.21"/>
    <m/>
    <m/>
    <n v="6.98"/>
    <x v="5"/>
    <x v="214"/>
    <n v="7"/>
    <x v="2"/>
  </r>
  <r>
    <s v="3274 - VODAFONE ESPAÑA, SAU"/>
    <x v="1001"/>
    <m/>
    <d v="2018-07-22T00:00:00"/>
    <n v="406.88"/>
    <n v="85.44"/>
    <m/>
    <m/>
    <n v="492.32"/>
    <x v="63"/>
    <x v="0"/>
    <n v="7"/>
    <x v="2"/>
  </r>
  <r>
    <s v="4014 - AIGUES DE BARCELONA ,S.A."/>
    <x v="1002"/>
    <m/>
    <d v="2018-07-23T00:00:00"/>
    <n v="67.33"/>
    <n v="3.6"/>
    <m/>
    <m/>
    <n v="70.930000000000007"/>
    <x v="48"/>
    <x v="23"/>
    <n v="7"/>
    <x v="2"/>
  </r>
  <r>
    <s v="4014 - AIGUES DE BARCELONA ,S.A."/>
    <x v="1003"/>
    <m/>
    <d v="2018-07-23T00:00:00"/>
    <n v="71.790000000000006"/>
    <n v="4.05"/>
    <m/>
    <m/>
    <n v="75.84"/>
    <x v="143"/>
    <x v="23"/>
    <n v="7"/>
    <x v="2"/>
  </r>
  <r>
    <s v="4014 - AIGUES DE BARCELONA ,S.A."/>
    <x v="1004"/>
    <m/>
    <d v="2018-07-23T00:00:00"/>
    <n v="84.78"/>
    <n v="3.78"/>
    <m/>
    <m/>
    <n v="88.56"/>
    <x v="142"/>
    <x v="23"/>
    <n v="7"/>
    <x v="2"/>
  </r>
  <r>
    <s v="4168 - NATURGY IBERIA, S.A."/>
    <x v="1005"/>
    <m/>
    <d v="2018-07-23T00:00:00"/>
    <n v="1644.53"/>
    <n v="345.35"/>
    <m/>
    <m/>
    <n v="1989.88"/>
    <x v="76"/>
    <x v="67"/>
    <n v="7"/>
    <x v="2"/>
  </r>
  <r>
    <s v="4168 - NATURGY IBERIA, S.A."/>
    <x v="1006"/>
    <m/>
    <d v="2018-07-23T00:00:00"/>
    <n v="889.61"/>
    <n v="186.82"/>
    <m/>
    <m/>
    <n v="1076.43"/>
    <x v="76"/>
    <x v="67"/>
    <n v="7"/>
    <x v="2"/>
  </r>
  <r>
    <s v="4178 - TRASEMISA ADBLUE SL"/>
    <x v="1007"/>
    <m/>
    <d v="2018-07-23T00:00:00"/>
    <n v="231.14"/>
    <n v="48.54"/>
    <m/>
    <m/>
    <n v="279.68"/>
    <x v="5"/>
    <x v="36"/>
    <n v="7"/>
    <x v="2"/>
  </r>
  <r>
    <s v="3962 - ADRIAN OSCAR ARNAO STELA"/>
    <x v="1008"/>
    <m/>
    <d v="2018-07-24T00:00:00"/>
    <n v="170"/>
    <n v="35.700000000000003"/>
    <m/>
    <m/>
    <n v="205.7"/>
    <x v="335"/>
    <x v="215"/>
    <n v="7"/>
    <x v="2"/>
  </r>
  <r>
    <s v="4174 - SQV ASSOCIATS SL"/>
    <x v="1009"/>
    <m/>
    <d v="2018-07-24T00:00:00"/>
    <n v="380"/>
    <n v="79.8"/>
    <m/>
    <m/>
    <n v="459.8"/>
    <x v="336"/>
    <x v="216"/>
    <n v="7"/>
    <x v="2"/>
  </r>
  <r>
    <s v="4174 - SQV ASSOCIATS SL"/>
    <x v="1010"/>
    <m/>
    <d v="2018-07-24T00:00:00"/>
    <n v="183.75"/>
    <n v="38.590000000000003"/>
    <m/>
    <m/>
    <n v="222.34"/>
    <x v="337"/>
    <x v="216"/>
    <n v="7"/>
    <x v="2"/>
  </r>
  <r>
    <s v="4179 - NORDVERT SL"/>
    <x v="1011"/>
    <m/>
    <d v="2018-07-24T00:00:00"/>
    <n v="1580"/>
    <n v="158"/>
    <m/>
    <m/>
    <n v="1738"/>
    <x v="80"/>
    <x v="217"/>
    <n v="7"/>
    <x v="2"/>
  </r>
  <r>
    <s v="4289 - GERARD ROSELL ENGINYERIA CONSULTORS SLP"/>
    <x v="1012"/>
    <m/>
    <d v="2018-07-24T00:00:00"/>
    <n v="7357.5"/>
    <n v="1545.08"/>
    <m/>
    <m/>
    <n v="8902.58"/>
    <x v="338"/>
    <x v="218"/>
    <n v="7"/>
    <x v="2"/>
  </r>
  <r>
    <s v="4295 - DECATHLON ESPAÑA SAU"/>
    <x v="1013"/>
    <m/>
    <d v="2018-07-24T00:00:00"/>
    <n v="86.65"/>
    <n v="18.2"/>
    <m/>
    <m/>
    <n v="104.85"/>
    <x v="265"/>
    <x v="214"/>
    <n v="7"/>
    <x v="2"/>
  </r>
  <r>
    <s v="4084 - ANTONIO FERNANDEZ LEYVA (COMERCIAL DELTA"/>
    <x v="1014"/>
    <m/>
    <d v="2018-07-25T00:00:00"/>
    <n v="130.91"/>
    <n v="27.49"/>
    <m/>
    <m/>
    <n v="158.4"/>
    <x v="5"/>
    <x v="73"/>
    <n v="7"/>
    <x v="2"/>
  </r>
  <r>
    <s v="4131 - AUTOESCUELA ZONA FRANCA SL"/>
    <x v="1015"/>
    <m/>
    <d v="2018-07-25T00:00:00"/>
    <n v="195"/>
    <m/>
    <m/>
    <m/>
    <n v="195"/>
    <x v="339"/>
    <x v="219"/>
    <n v="7"/>
    <x v="2"/>
  </r>
  <r>
    <s v="4131 - AUTOESCUELA ZONA FRANCA SL"/>
    <x v="1016"/>
    <m/>
    <d v="2018-07-25T00:00:00"/>
    <n v="390"/>
    <m/>
    <m/>
    <m/>
    <n v="390"/>
    <x v="339"/>
    <x v="219"/>
    <n v="7"/>
    <x v="2"/>
  </r>
  <r>
    <s v="4254 - KLEVER INNOVATIONS SL"/>
    <x v="1017"/>
    <m/>
    <d v="2018-07-25T00:00:00"/>
    <n v="1016.56"/>
    <n v="213.48"/>
    <m/>
    <m/>
    <n v="1230.04"/>
    <x v="59"/>
    <x v="157"/>
    <n v="7"/>
    <x v="2"/>
  </r>
  <r>
    <s v="4254 - KLEVER INNOVATIONS SL"/>
    <x v="1018"/>
    <m/>
    <d v="2018-07-25T00:00:00"/>
    <n v="1362.96"/>
    <n v="286.22000000000003"/>
    <m/>
    <m/>
    <n v="1649.18"/>
    <x v="59"/>
    <x v="157"/>
    <n v="7"/>
    <x v="2"/>
  </r>
  <r>
    <s v="4254 - KLEVER INNOVATIONS SL"/>
    <x v="1019"/>
    <m/>
    <d v="2018-07-25T00:00:00"/>
    <n v="219.9"/>
    <n v="46.18"/>
    <m/>
    <m/>
    <n v="266.08"/>
    <x v="327"/>
    <x v="157"/>
    <n v="7"/>
    <x v="2"/>
  </r>
  <r>
    <s v="4254 - KLEVER INNOVATIONS SL"/>
    <x v="539"/>
    <m/>
    <d v="2018-07-25T00:00:00"/>
    <n v="121.8"/>
    <n v="25.58"/>
    <m/>
    <m/>
    <n v="147.38"/>
    <x v="327"/>
    <x v="157"/>
    <n v="7"/>
    <x v="2"/>
  </r>
  <r>
    <s v="4254 - KLEVER INNOVATIONS SL"/>
    <x v="1020"/>
    <m/>
    <d v="2018-07-25T00:00:00"/>
    <n v="190.38"/>
    <n v="39.979999999999997"/>
    <m/>
    <m/>
    <n v="230.36"/>
    <x v="327"/>
    <x v="157"/>
    <n v="7"/>
    <x v="2"/>
  </r>
  <r>
    <s v="4254 - KLEVER INNOVATIONS SL"/>
    <x v="1021"/>
    <m/>
    <d v="2018-07-25T00:00:00"/>
    <n v="492"/>
    <n v="103.32"/>
    <m/>
    <m/>
    <n v="595.32000000000005"/>
    <x v="59"/>
    <x v="157"/>
    <n v="7"/>
    <x v="2"/>
  </r>
  <r>
    <s v="4254 - KLEVER INNOVATIONS SL"/>
    <x v="1022"/>
    <m/>
    <d v="2018-07-25T00:00:00"/>
    <n v="335.7"/>
    <n v="70.5"/>
    <m/>
    <m/>
    <n v="406.2"/>
    <x v="340"/>
    <x v="157"/>
    <n v="7"/>
    <x v="2"/>
  </r>
  <r>
    <s v="4254 - KLEVER INNOVATIONS SL"/>
    <x v="1023"/>
    <m/>
    <d v="2018-07-25T00:00:00"/>
    <n v="276.76"/>
    <n v="58.12"/>
    <m/>
    <m/>
    <n v="334.88"/>
    <x v="59"/>
    <x v="157"/>
    <n v="7"/>
    <x v="2"/>
  </r>
  <r>
    <s v="4268 - GESTION PLANO HORIZONTAL SLU"/>
    <x v="1024"/>
    <m/>
    <d v="2018-07-25T00:00:00"/>
    <n v="11958.25"/>
    <n v="2511.23"/>
    <m/>
    <m/>
    <n v="14469.48"/>
    <x v="341"/>
    <x v="181"/>
    <n v="7"/>
    <x v="2"/>
  </r>
  <r>
    <s v="3912 - ENDESA ENERGIA,SAU"/>
    <x v="1025"/>
    <m/>
    <d v="2018-07-27T00:00:00"/>
    <n v="475.73"/>
    <n v="99.9"/>
    <m/>
    <m/>
    <n v="575.63"/>
    <x v="54"/>
    <x v="49"/>
    <n v="7"/>
    <x v="2"/>
  </r>
  <r>
    <s v="3912 - ENDESA ENERGIA,SAU"/>
    <x v="1026"/>
    <m/>
    <d v="2018-07-27T00:00:00"/>
    <n v="429.83"/>
    <n v="90.26"/>
    <m/>
    <m/>
    <n v="520.09"/>
    <x v="342"/>
    <x v="49"/>
    <n v="7"/>
    <x v="2"/>
  </r>
  <r>
    <s v="3943 - ENDESA ENERGIA XXI, S.L."/>
    <x v="1027"/>
    <m/>
    <d v="2018-07-27T00:00:00"/>
    <n v="42.82"/>
    <n v="8.99"/>
    <m/>
    <m/>
    <n v="51.81"/>
    <x v="17"/>
    <x v="15"/>
    <n v="7"/>
    <x v="2"/>
  </r>
  <r>
    <s v="3943 - ENDESA ENERGIA XXI, S.L."/>
    <x v="1028"/>
    <m/>
    <d v="2018-07-27T00:00:00"/>
    <n v="77.48"/>
    <n v="16.27"/>
    <m/>
    <m/>
    <n v="93.75"/>
    <x v="166"/>
    <x v="15"/>
    <n v="7"/>
    <x v="2"/>
  </r>
  <r>
    <s v="4068 - HIGIENE I PROTECCIO, S.L."/>
    <x v="1029"/>
    <m/>
    <d v="2018-07-27T00:00:00"/>
    <n v="176.4"/>
    <n v="37.04"/>
    <m/>
    <m/>
    <n v="213.44"/>
    <x v="59"/>
    <x v="95"/>
    <n v="7"/>
    <x v="2"/>
  </r>
  <r>
    <s v="4161 - FORCH COMPONENTES PARA TALLER SL"/>
    <x v="1030"/>
    <m/>
    <d v="2018-07-27T00:00:00"/>
    <n v="123.3"/>
    <n v="25.89"/>
    <m/>
    <m/>
    <n v="149.19"/>
    <x v="5"/>
    <x v="66"/>
    <n v="7"/>
    <x v="2"/>
  </r>
  <r>
    <s v="4291 - MIGUEL A FERNANDEZ GARCIA(SASTRERIA)"/>
    <x v="1031"/>
    <m/>
    <d v="2018-07-27T00:00:00"/>
    <n v="305"/>
    <n v="64.05"/>
    <m/>
    <m/>
    <n v="369.05"/>
    <x v="343"/>
    <x v="220"/>
    <n v="7"/>
    <x v="2"/>
  </r>
  <r>
    <s v="4291 - MIGUEL A FERNANDEZ GARCIA(SASTRERIA)"/>
    <x v="1032"/>
    <m/>
    <d v="2018-07-27T00:00:00"/>
    <n v="579"/>
    <n v="121.59"/>
    <m/>
    <m/>
    <n v="700.59"/>
    <x v="343"/>
    <x v="220"/>
    <n v="7"/>
    <x v="2"/>
  </r>
  <r>
    <s v="4294 - AREA METROPOLITANA AMB"/>
    <x v="1033"/>
    <m/>
    <d v="2018-07-27T00:00:00"/>
    <n v="121.62"/>
    <n v="25.54"/>
    <m/>
    <m/>
    <n v="147.16"/>
    <x v="328"/>
    <x v="211"/>
    <n v="7"/>
    <x v="2"/>
  </r>
  <r>
    <s v="4091 - GRAU, MAQUINARIA I SERVEI INTEGRAL, S.A."/>
    <x v="1034"/>
    <m/>
    <d v="2018-07-30T00:00:00"/>
    <n v="1382.29"/>
    <n v="290.27999999999997"/>
    <m/>
    <m/>
    <n v="1672.57"/>
    <x v="5"/>
    <x v="32"/>
    <n v="7"/>
    <x v="2"/>
  </r>
  <r>
    <s v="4093 - CIPRIANO VILLARES CEREZO"/>
    <x v="1035"/>
    <m/>
    <d v="2018-07-30T00:00:00"/>
    <n v="667.28"/>
    <n v="140.13"/>
    <m/>
    <m/>
    <n v="807.41"/>
    <x v="5"/>
    <x v="61"/>
    <n v="7"/>
    <x v="2"/>
  </r>
  <r>
    <s v="4094 - RECANVIS BRUGUES MOTOR, S.L."/>
    <x v="1036"/>
    <m/>
    <d v="2018-07-30T00:00:00"/>
    <n v="54.13"/>
    <n v="11.37"/>
    <m/>
    <m/>
    <n v="65.5"/>
    <x v="5"/>
    <x v="33"/>
    <n v="7"/>
    <x v="2"/>
  </r>
  <r>
    <s v="4117 - PERSUMAR, S.L."/>
    <x v="1037"/>
    <m/>
    <d v="2018-07-30T00:00:00"/>
    <n v="840"/>
    <n v="176.4"/>
    <m/>
    <m/>
    <n v="1016.4"/>
    <x v="344"/>
    <x v="108"/>
    <n v="7"/>
    <x v="2"/>
  </r>
  <r>
    <s v="4117 - PERSUMAR, S.L."/>
    <x v="1038"/>
    <m/>
    <d v="2018-07-30T00:00:00"/>
    <n v="602.25"/>
    <n v="126.47"/>
    <m/>
    <m/>
    <n v="728.72"/>
    <x v="309"/>
    <x v="108"/>
    <n v="7"/>
    <x v="2"/>
  </r>
  <r>
    <s v="4117 - PERSUMAR, S.L."/>
    <x v="1039"/>
    <m/>
    <d v="2018-07-30T00:00:00"/>
    <n v="63.75"/>
    <n v="13.39"/>
    <m/>
    <m/>
    <n v="77.14"/>
    <x v="345"/>
    <x v="108"/>
    <n v="7"/>
    <x v="2"/>
  </r>
  <r>
    <s v="4117 - PERSUMAR, S.L."/>
    <x v="1040"/>
    <m/>
    <d v="2018-07-30T00:00:00"/>
    <n v="114.75"/>
    <n v="24.1"/>
    <m/>
    <m/>
    <n v="138.85"/>
    <x v="346"/>
    <x v="108"/>
    <n v="7"/>
    <x v="2"/>
  </r>
  <r>
    <s v="4117 - PERSUMAR, S.L."/>
    <x v="1041"/>
    <m/>
    <d v="2018-07-30T00:00:00"/>
    <n v="155"/>
    <n v="32.549999999999997"/>
    <m/>
    <m/>
    <n v="187.55"/>
    <x v="119"/>
    <x v="108"/>
    <n v="7"/>
    <x v="2"/>
  </r>
  <r>
    <s v="4117 - PERSUMAR, S.L."/>
    <x v="1042"/>
    <m/>
    <d v="2018-07-30T00:00:00"/>
    <n v="155"/>
    <n v="32.549999999999997"/>
    <m/>
    <m/>
    <n v="187.55"/>
    <x v="347"/>
    <x v="108"/>
    <n v="7"/>
    <x v="2"/>
  </r>
  <r>
    <s v="4117 - PERSUMAR, S.L."/>
    <x v="1043"/>
    <m/>
    <d v="2018-07-30T00:00:00"/>
    <n v="114.75"/>
    <n v="24.1"/>
    <m/>
    <m/>
    <n v="138.85"/>
    <x v="120"/>
    <x v="108"/>
    <n v="7"/>
    <x v="2"/>
  </r>
  <r>
    <s v="4117 - PERSUMAR, S.L."/>
    <x v="1044"/>
    <m/>
    <d v="2018-07-30T00:00:00"/>
    <n v="172.17"/>
    <n v="36.159999999999997"/>
    <m/>
    <m/>
    <n v="208.33"/>
    <x v="155"/>
    <x v="108"/>
    <n v="7"/>
    <x v="2"/>
  </r>
  <r>
    <s v="4189 - BUILDMATE CONSTRUCTION MANAGERS, S.L."/>
    <x v="1045"/>
    <m/>
    <d v="2018-07-30T00:00:00"/>
    <n v="6487.33"/>
    <n v="1362.34"/>
    <m/>
    <m/>
    <n v="7849.67"/>
    <x v="348"/>
    <x v="130"/>
    <n v="7"/>
    <x v="2"/>
  </r>
  <r>
    <s v="4191 - DAVID LECHA AGUERA"/>
    <x v="1046"/>
    <m/>
    <d v="2018-07-30T00:00:00"/>
    <n v="57.86"/>
    <n v="12.15"/>
    <m/>
    <m/>
    <n v="70.010000000000005"/>
    <x v="5"/>
    <x v="91"/>
    <n v="7"/>
    <x v="2"/>
  </r>
  <r>
    <s v="3194 - DORNIER SA"/>
    <x v="1047"/>
    <m/>
    <d v="2018-07-31T00:00:00"/>
    <n v="401.7"/>
    <n v="84.36"/>
    <m/>
    <m/>
    <n v="486.06"/>
    <x v="62"/>
    <x v="52"/>
    <n v="7"/>
    <x v="2"/>
  </r>
  <r>
    <s v="3194 - DORNIER SA"/>
    <x v="1048"/>
    <m/>
    <d v="2018-07-31T00:00:00"/>
    <n v="3690.93"/>
    <n v="775.1"/>
    <m/>
    <m/>
    <n v="4466.03"/>
    <x v="61"/>
    <x v="52"/>
    <n v="7"/>
    <x v="2"/>
  </r>
  <r>
    <s v="3274 - VODAFONE ESPAÑA, SAU"/>
    <x v="1049"/>
    <m/>
    <d v="2018-07-31T00:00:00"/>
    <n v="841.96"/>
    <n v="163.33000000000001"/>
    <m/>
    <m/>
    <n v="1005.29"/>
    <x v="0"/>
    <x v="0"/>
    <n v="7"/>
    <x v="2"/>
  </r>
  <r>
    <s v="3726 - ECTA-3 IMATGE SL"/>
    <x v="1050"/>
    <m/>
    <d v="2018-07-31T00:00:00"/>
    <n v="13.22"/>
    <n v="2.78"/>
    <m/>
    <m/>
    <n v="16"/>
    <x v="102"/>
    <x v="53"/>
    <n v="7"/>
    <x v="2"/>
  </r>
  <r>
    <s v="3892 - PRECISION CONSULTING SL"/>
    <x v="1051"/>
    <m/>
    <d v="2018-07-31T00:00:00"/>
    <n v="753.5"/>
    <n v="158.24"/>
    <m/>
    <m/>
    <n v="911.74"/>
    <x v="3"/>
    <x v="3"/>
    <n v="7"/>
    <x v="2"/>
  </r>
  <r>
    <s v="3892 - PRECISION CONSULTING SL"/>
    <x v="1052"/>
    <m/>
    <d v="2018-07-31T00:00:00"/>
    <n v="120"/>
    <n v="25.2"/>
    <m/>
    <m/>
    <n v="145.19999999999999"/>
    <x v="349"/>
    <x v="3"/>
    <n v="7"/>
    <x v="2"/>
  </r>
  <r>
    <s v="4007 - COSUIN EQUIPOS DE OFICINA, S.A."/>
    <x v="1053"/>
    <m/>
    <d v="2018-07-31T00:00:00"/>
    <n v="41.7"/>
    <n v="8.76"/>
    <m/>
    <m/>
    <n v="50.46"/>
    <x v="186"/>
    <x v="54"/>
    <n v="7"/>
    <x v="2"/>
  </r>
  <r>
    <s v="4007 - COSUIN EQUIPOS DE OFICINA, S.A."/>
    <x v="1054"/>
    <m/>
    <d v="2018-07-31T00:00:00"/>
    <n v="73.63"/>
    <n v="15.46"/>
    <m/>
    <m/>
    <n v="89.09"/>
    <x v="287"/>
    <x v="54"/>
    <n v="7"/>
    <x v="2"/>
  </r>
  <r>
    <s v="4007 - COSUIN EQUIPOS DE OFICINA, S.A."/>
    <x v="1055"/>
    <m/>
    <d v="2018-07-31T00:00:00"/>
    <n v="73.63"/>
    <n v="15.46"/>
    <m/>
    <m/>
    <n v="89.09"/>
    <x v="65"/>
    <x v="54"/>
    <n v="7"/>
    <x v="2"/>
  </r>
  <r>
    <s v="4007 - COSUIN EQUIPOS DE OFICINA, S.A."/>
    <x v="1056"/>
    <m/>
    <d v="2018-07-31T00:00:00"/>
    <n v="73.63"/>
    <n v="15.46"/>
    <m/>
    <m/>
    <n v="89.09"/>
    <x v="236"/>
    <x v="54"/>
    <n v="7"/>
    <x v="2"/>
  </r>
  <r>
    <s v="4007 - COSUIN EQUIPOS DE OFICINA, S.A."/>
    <x v="1057"/>
    <m/>
    <d v="2018-07-31T00:00:00"/>
    <n v="220.89"/>
    <n v="46.39"/>
    <m/>
    <m/>
    <n v="267.27999999999997"/>
    <x v="65"/>
    <x v="54"/>
    <n v="7"/>
    <x v="2"/>
  </r>
  <r>
    <s v="4007 - COSUIN EQUIPOS DE OFICINA, S.A."/>
    <x v="1058"/>
    <m/>
    <d v="2018-07-31T00:00:00"/>
    <n v="32.090000000000003"/>
    <n v="6.74"/>
    <m/>
    <m/>
    <n v="38.83"/>
    <x v="350"/>
    <x v="54"/>
    <n v="7"/>
    <x v="2"/>
  </r>
  <r>
    <s v="4007 - COSUIN EQUIPOS DE OFICINA, S.A."/>
    <x v="1059"/>
    <m/>
    <d v="2018-07-31T00:00:00"/>
    <n v="80.209999999999994"/>
    <n v="16.84"/>
    <m/>
    <m/>
    <n v="97.05"/>
    <x v="106"/>
    <x v="54"/>
    <n v="7"/>
    <x v="2"/>
  </r>
  <r>
    <s v="4007 - COSUIN EQUIPOS DE OFICINA, S.A."/>
    <x v="1060"/>
    <m/>
    <d v="2018-07-31T00:00:00"/>
    <n v="92.16"/>
    <n v="19.350000000000001"/>
    <m/>
    <m/>
    <n v="111.51"/>
    <x v="351"/>
    <x v="54"/>
    <n v="7"/>
    <x v="2"/>
  </r>
  <r>
    <s v="4007 - COSUIN EQUIPOS DE OFICINA, S.A."/>
    <x v="1061"/>
    <m/>
    <d v="2018-07-31T00:00:00"/>
    <n v="151.85"/>
    <n v="31.89"/>
    <m/>
    <m/>
    <n v="183.74"/>
    <x v="239"/>
    <x v="54"/>
    <n v="7"/>
    <x v="2"/>
  </r>
  <r>
    <s v="4022 - LOOMIS SPAIN, S.A."/>
    <x v="1062"/>
    <m/>
    <d v="2018-07-31T00:00:00"/>
    <n v="688.67"/>
    <n v="144.62"/>
    <m/>
    <m/>
    <n v="833.29"/>
    <x v="4"/>
    <x v="4"/>
    <n v="7"/>
    <x v="2"/>
  </r>
  <r>
    <s v="4026 - MIGUEL ANGEL JUAN MIRA"/>
    <x v="1063"/>
    <m/>
    <d v="2018-07-31T00:00:00"/>
    <n v="285.06"/>
    <n v="59.86"/>
    <m/>
    <m/>
    <n v="344.92"/>
    <x v="72"/>
    <x v="56"/>
    <n v="7"/>
    <x v="2"/>
  </r>
  <r>
    <s v="4069 - FERRETERIA PEPIOL, S.A."/>
    <x v="1064"/>
    <m/>
    <d v="2018-07-31T00:00:00"/>
    <n v="304.17"/>
    <n v="63.88"/>
    <m/>
    <m/>
    <n v="368.05"/>
    <x v="5"/>
    <x v="58"/>
    <n v="7"/>
    <x v="2"/>
  </r>
  <r>
    <s v="4071 - SOCIEDAD CATALANA DE PETROLIS, S.A."/>
    <x v="1065"/>
    <m/>
    <d v="2018-07-31T00:00:00"/>
    <n v="7439.37"/>
    <n v="1562.27"/>
    <m/>
    <m/>
    <n v="9001.64"/>
    <x v="260"/>
    <x v="31"/>
    <n v="7"/>
    <x v="2"/>
  </r>
  <r>
    <s v="4075 - DULECENTRE SA"/>
    <x v="1066"/>
    <m/>
    <d v="2018-07-31T00:00:00"/>
    <n v="367.47"/>
    <n v="77.17"/>
    <m/>
    <m/>
    <n v="444.64"/>
    <x v="5"/>
    <x v="5"/>
    <n v="7"/>
    <x v="2"/>
  </r>
  <r>
    <s v="4076 - IBERDROLA CLIENTES, S.A.U"/>
    <x v="1067"/>
    <m/>
    <d v="2018-07-31T00:00:00"/>
    <n v="1581.54"/>
    <n v="332.12"/>
    <m/>
    <m/>
    <n v="1913.66"/>
    <x v="14"/>
    <x v="14"/>
    <n v="7"/>
    <x v="2"/>
  </r>
  <r>
    <s v="4078 - FERROS BRUGUES, S.A."/>
    <x v="1068"/>
    <m/>
    <d v="2018-07-31T00:00:00"/>
    <n v="33.700000000000003"/>
    <n v="7.08"/>
    <m/>
    <m/>
    <n v="40.78"/>
    <x v="5"/>
    <x v="40"/>
    <n v="7"/>
    <x v="2"/>
  </r>
  <r>
    <s v="4079 - COHIMAR HIDRAULICA NEUMATICA S.L."/>
    <x v="1069"/>
    <m/>
    <d v="2018-07-31T00:00:00"/>
    <n v="300.08999999999997"/>
    <n v="63.02"/>
    <m/>
    <m/>
    <n v="363.11"/>
    <x v="74"/>
    <x v="59"/>
    <n v="7"/>
    <x v="2"/>
  </r>
  <r>
    <s v="4081 - NASER ELECTRONIC SL"/>
    <x v="1070"/>
    <m/>
    <d v="2018-07-31T00:00:00"/>
    <n v="326.72000000000003"/>
    <n v="68.61"/>
    <m/>
    <m/>
    <n v="395.33"/>
    <x v="241"/>
    <x v="60"/>
    <n v="7"/>
    <x v="2"/>
  </r>
  <r>
    <s v="4085 - SICAL SL"/>
    <x v="1071"/>
    <m/>
    <d v="2018-07-31T00:00:00"/>
    <n v="759.8"/>
    <n v="159.56"/>
    <m/>
    <m/>
    <n v="919.36"/>
    <x v="5"/>
    <x v="42"/>
    <n v="7"/>
    <x v="2"/>
  </r>
  <r>
    <s v="4099 - NEUMATICOS SOLEDAD, S.L."/>
    <x v="1072"/>
    <m/>
    <d v="2018-07-31T00:00:00"/>
    <n v="1273.45"/>
    <n v="267.42"/>
    <m/>
    <m/>
    <n v="1540.87"/>
    <x v="9"/>
    <x v="34"/>
    <n v="7"/>
    <x v="2"/>
  </r>
  <r>
    <s v="4100 - MARQUIFREN SL"/>
    <x v="1073"/>
    <m/>
    <d v="2018-07-31T00:00:00"/>
    <n v="39.86"/>
    <n v="8.3699999999999992"/>
    <m/>
    <m/>
    <n v="48.23"/>
    <x v="5"/>
    <x v="62"/>
    <n v="7"/>
    <x v="2"/>
  </r>
  <r>
    <s v="4102 - ESTABLECIMIENTOS COLL, SA"/>
    <x v="1074"/>
    <m/>
    <d v="2018-07-31T00:00:00"/>
    <n v="128.91"/>
    <n v="27.07"/>
    <m/>
    <m/>
    <n v="155.97999999999999"/>
    <x v="5"/>
    <x v="35"/>
    <n v="7"/>
    <x v="2"/>
  </r>
  <r>
    <s v="4114 - CEMI , S.A"/>
    <x v="1075"/>
    <m/>
    <d v="2018-07-31T00:00:00"/>
    <n v="277"/>
    <n v="58.17"/>
    <m/>
    <m/>
    <n v="335.17"/>
    <x v="5"/>
    <x v="96"/>
    <n v="7"/>
    <x v="2"/>
  </r>
  <r>
    <s v="4115 - ABELLAN Y ORTEGA SL"/>
    <x v="1076"/>
    <m/>
    <d v="2018-07-31T00:00:00"/>
    <n v="226.7"/>
    <n v="47.61"/>
    <m/>
    <m/>
    <n v="274.31"/>
    <x v="5"/>
    <x v="97"/>
    <n v="7"/>
    <x v="2"/>
  </r>
  <r>
    <s v="4134 - SOLRED S.A."/>
    <x v="1077"/>
    <m/>
    <d v="2018-07-31T00:00:00"/>
    <n v="543.42999999999995"/>
    <n v="114.12"/>
    <m/>
    <m/>
    <n v="657.55"/>
    <x v="352"/>
    <x v="64"/>
    <n v="7"/>
    <x v="2"/>
  </r>
  <r>
    <s v="4168 - NATURGY IBERIA, S.A."/>
    <x v="1078"/>
    <m/>
    <d v="2018-07-31T00:00:00"/>
    <n v="1740.44"/>
    <n v="365.49"/>
    <m/>
    <m/>
    <n v="2105.9299999999998"/>
    <x v="76"/>
    <x v="67"/>
    <n v="7"/>
    <x v="2"/>
  </r>
  <r>
    <s v="4168 - NATURGY IBERIA, S.A."/>
    <x v="1079"/>
    <m/>
    <d v="2018-07-31T00:00:00"/>
    <n v="11698.68"/>
    <n v="2456.7199999999998"/>
    <m/>
    <m/>
    <n v="14155.4"/>
    <x v="76"/>
    <x v="67"/>
    <n v="7"/>
    <x v="2"/>
  </r>
  <r>
    <s v="4168 - NATURGY IBERIA, S.A."/>
    <x v="1080"/>
    <m/>
    <d v="2018-07-31T00:00:00"/>
    <n v="2625.76"/>
    <n v="551.41"/>
    <m/>
    <m/>
    <n v="3177.17"/>
    <x v="76"/>
    <x v="67"/>
    <n v="7"/>
    <x v="2"/>
  </r>
  <r>
    <s v="4181 - ALQUIBALAT SL"/>
    <x v="1081"/>
    <m/>
    <d v="2018-07-31T00:00:00"/>
    <n v="75.5"/>
    <n v="15.86"/>
    <m/>
    <m/>
    <n v="91.36"/>
    <x v="8"/>
    <x v="8"/>
    <n v="7"/>
    <x v="2"/>
  </r>
  <r>
    <s v="4187 - CASTELAO SL"/>
    <x v="1082"/>
    <m/>
    <d v="2018-07-31T00:00:00"/>
    <n v="143.43"/>
    <n v="30.12"/>
    <m/>
    <m/>
    <n v="173.55"/>
    <x v="5"/>
    <x v="68"/>
    <n v="7"/>
    <x v="2"/>
  </r>
  <r>
    <s v="4208 - BOREAL INFORMATION TECHNOLOGY, S.L."/>
    <x v="1083"/>
    <m/>
    <d v="2018-07-31T00:00:00"/>
    <n v="637.6"/>
    <n v="133.9"/>
    <m/>
    <m/>
    <n v="771.5"/>
    <x v="109"/>
    <x v="100"/>
    <n v="7"/>
    <x v="2"/>
  </r>
  <r>
    <s v="4222 - VIVA AQUA SERVICE SPAIN, S.A."/>
    <x v="1084"/>
    <m/>
    <d v="2018-07-31T00:00:00"/>
    <n v="164.5"/>
    <n v="16.45"/>
    <m/>
    <m/>
    <n v="180.95"/>
    <x v="353"/>
    <x v="71"/>
    <n v="7"/>
    <x v="2"/>
  </r>
  <r>
    <s v="4239 - UTE REFORMA NAUS S.A.C"/>
    <x v="1085"/>
    <m/>
    <d v="2018-07-31T00:00:00"/>
    <n v="503740.57"/>
    <n v="105785.52"/>
    <m/>
    <m/>
    <n v="609526.09"/>
    <x v="354"/>
    <x v="125"/>
    <n v="7"/>
    <x v="2"/>
  </r>
  <r>
    <s v="4273 - FLOWBIRD ESPAÑA SLU"/>
    <x v="1086"/>
    <m/>
    <d v="2018-07-31T00:00:00"/>
    <n v="4514"/>
    <n v="947.94"/>
    <m/>
    <m/>
    <n v="5461.94"/>
    <x v="246"/>
    <x v="183"/>
    <n v="7"/>
    <x v="2"/>
  </r>
  <r>
    <s v="4277 - RECA HISPANIA SAU"/>
    <x v="1087"/>
    <m/>
    <d v="2018-07-31T00:00:00"/>
    <n v="72"/>
    <n v="15.12"/>
    <m/>
    <m/>
    <n v="87.12"/>
    <x v="5"/>
    <x v="190"/>
    <n v="7"/>
    <x v="2"/>
  </r>
  <r>
    <s v="4281 - TRANSPORTES SALVADOR GRUAS SL"/>
    <x v="1088"/>
    <m/>
    <d v="2018-07-31T00:00:00"/>
    <n v="5688.9"/>
    <n v="1194.67"/>
    <m/>
    <m/>
    <n v="6883.57"/>
    <x v="355"/>
    <x v="199"/>
    <n v="7"/>
    <x v="2"/>
  </r>
  <r>
    <s v="4293 - RECAMBIOS TURIA SL"/>
    <x v="1089"/>
    <m/>
    <d v="2018-07-31T00:00:00"/>
    <n v="44.64"/>
    <n v="9.3699999999999992"/>
    <m/>
    <m/>
    <n v="54.01"/>
    <x v="5"/>
    <x v="203"/>
    <n v="7"/>
    <x v="2"/>
  </r>
  <r>
    <s v="3274 - VODAFONE ESPAÑA, SAU"/>
    <x v="1090"/>
    <s v="*A*"/>
    <d v="2018-08-01T00:00:00"/>
    <n v="-315"/>
    <n v="-66.150000000000006"/>
    <m/>
    <m/>
    <n v="-381.15"/>
    <x v="356"/>
    <x v="0"/>
    <n v="8"/>
    <x v="2"/>
  </r>
  <r>
    <s v="3781 - TELEFONICA MOVILES ESPAÑA, S.A."/>
    <x v="1091"/>
    <m/>
    <d v="2018-08-01T00:00:00"/>
    <n v="113.44"/>
    <n v="23.82"/>
    <m/>
    <m/>
    <n v="137.26"/>
    <x v="307"/>
    <x v="2"/>
    <n v="8"/>
    <x v="2"/>
  </r>
  <r>
    <s v="4000 - PROFESSIONAL GROUP CONVERSIA SLU"/>
    <x v="1092"/>
    <m/>
    <d v="2018-08-01T00:00:00"/>
    <n v="350"/>
    <n v="73.5"/>
    <m/>
    <m/>
    <n v="423.5"/>
    <x v="357"/>
    <x v="221"/>
    <n v="8"/>
    <x v="2"/>
  </r>
  <r>
    <s v="4007 - COSUIN EQUIPOS DE OFICINA, S.A."/>
    <x v="1093"/>
    <m/>
    <d v="2018-08-01T00:00:00"/>
    <n v="115.86"/>
    <n v="24.33"/>
    <m/>
    <m/>
    <n v="140.19"/>
    <x v="67"/>
    <x v="54"/>
    <n v="8"/>
    <x v="2"/>
  </r>
  <r>
    <s v="4014 - AIGUES DE BARCELONA ,S.A."/>
    <x v="1094"/>
    <m/>
    <d v="2018-08-01T00:00:00"/>
    <n v="83.89"/>
    <n v="3.69"/>
    <m/>
    <m/>
    <n v="87.58"/>
    <x v="49"/>
    <x v="23"/>
    <n v="8"/>
    <x v="2"/>
  </r>
  <r>
    <s v="4045 - BNFIX PICH AUDITORES , SLP"/>
    <x v="1095"/>
    <m/>
    <d v="2018-08-01T00:00:00"/>
    <n v="663.29"/>
    <n v="126"/>
    <m/>
    <m/>
    <n v="789.29"/>
    <x v="358"/>
    <x v="117"/>
    <n v="8"/>
    <x v="2"/>
  </r>
  <r>
    <s v="4066 - PICH Y ASOCIADOS, S.L.P."/>
    <x v="1096"/>
    <m/>
    <d v="2018-08-01T00:00:00"/>
    <n v="2480"/>
    <n v="520.79999999999995"/>
    <m/>
    <m/>
    <n v="3000.8"/>
    <x v="128"/>
    <x v="10"/>
    <n v="8"/>
    <x v="2"/>
  </r>
  <r>
    <s v="4091 - GRAU, MAQUINARIA I SERVEI INTEGRAL, S.A."/>
    <x v="1097"/>
    <m/>
    <d v="2018-08-01T00:00:00"/>
    <n v="387.77"/>
    <n v="81.430000000000007"/>
    <m/>
    <m/>
    <n v="469.2"/>
    <x v="5"/>
    <x v="32"/>
    <n v="8"/>
    <x v="2"/>
  </r>
  <r>
    <s v="4246 - AEROKRANE SL"/>
    <x v="1098"/>
    <m/>
    <d v="2018-08-01T00:00:00"/>
    <n v="1078"/>
    <n v="226.38"/>
    <m/>
    <m/>
    <n v="1304.3800000000001"/>
    <x v="359"/>
    <x v="143"/>
    <n v="8"/>
    <x v="2"/>
  </r>
  <r>
    <s v="4248 - SENDRA CRESPO, C.B."/>
    <x v="1099"/>
    <m/>
    <d v="2018-08-01T00:00:00"/>
    <n v="2070"/>
    <n v="434.7"/>
    <m/>
    <s v="393,30"/>
    <n v="2111.4"/>
    <x v="227"/>
    <x v="172"/>
    <n v="8"/>
    <x v="2"/>
  </r>
  <r>
    <s v="4296 - PROSEGUR SERVICIOS EFECTIVO ESPAÑA, SLU"/>
    <x v="1100"/>
    <m/>
    <d v="2018-08-01T00:00:00"/>
    <n v="698.49"/>
    <n v="146.68"/>
    <m/>
    <m/>
    <n v="845.17"/>
    <x v="360"/>
    <x v="222"/>
    <n v="8"/>
    <x v="2"/>
  </r>
  <r>
    <s v="4296 - PROSEGUR SERVICIOS EFECTIVO ESPAÑA, SLU"/>
    <x v="1101"/>
    <m/>
    <d v="2018-08-01T00:00:00"/>
    <n v="2046.49"/>
    <n v="429.76"/>
    <m/>
    <m/>
    <n v="2476.25"/>
    <x v="360"/>
    <x v="222"/>
    <n v="8"/>
    <x v="2"/>
  </r>
  <r>
    <s v="4302 - MACROMER SL"/>
    <x v="1102"/>
    <m/>
    <d v="2018-08-01T00:00:00"/>
    <n v="3984.08"/>
    <n v="836.66"/>
    <m/>
    <m/>
    <n v="4820.74"/>
    <x v="9"/>
    <x v="223"/>
    <n v="8"/>
    <x v="2"/>
  </r>
  <r>
    <s v="4148 - OFIPRIX SL"/>
    <x v="1103"/>
    <m/>
    <d v="2018-08-02T00:00:00"/>
    <n v="644.4"/>
    <n v="135.33000000000001"/>
    <m/>
    <m/>
    <n v="779.73"/>
    <x v="267"/>
    <x v="171"/>
    <n v="8"/>
    <x v="2"/>
  </r>
  <r>
    <s v="4149 - MOTOR ALBET, S.L."/>
    <x v="1104"/>
    <m/>
    <d v="2018-08-02T00:00:00"/>
    <n v="18"/>
    <n v="3.78"/>
    <m/>
    <m/>
    <n v="21.78"/>
    <x v="5"/>
    <x v="90"/>
    <n v="8"/>
    <x v="2"/>
  </r>
  <r>
    <s v="4219 - PLX COATS 14 SL"/>
    <x v="1105"/>
    <m/>
    <d v="2018-08-02T00:00:00"/>
    <n v="520"/>
    <n v="109.2"/>
    <m/>
    <m/>
    <n v="629.20000000000005"/>
    <x v="5"/>
    <x v="46"/>
    <n v="8"/>
    <x v="2"/>
  </r>
  <r>
    <s v="4252 - PERE LLORENTS CALERO"/>
    <x v="1106"/>
    <m/>
    <d v="2018-08-02T00:00:00"/>
    <n v="133"/>
    <n v="27.93"/>
    <m/>
    <m/>
    <n v="160.93"/>
    <x v="265"/>
    <x v="162"/>
    <n v="8"/>
    <x v="2"/>
  </r>
  <r>
    <s v="3804 - ELECTRODOMESTICOS CALBET"/>
    <x v="1107"/>
    <m/>
    <d v="2018-08-03T00:00:00"/>
    <n v="226.45"/>
    <n v="47.55"/>
    <m/>
    <m/>
    <n v="274"/>
    <x v="5"/>
    <x v="80"/>
    <n v="8"/>
    <x v="2"/>
  </r>
  <r>
    <s v="3943 - ENDESA ENERGIA XXI, S.L."/>
    <x v="1108"/>
    <m/>
    <d v="2018-08-03T00:00:00"/>
    <n v="164.83"/>
    <n v="34.61"/>
    <m/>
    <m/>
    <n v="199.44"/>
    <x v="81"/>
    <x v="15"/>
    <n v="8"/>
    <x v="2"/>
  </r>
  <r>
    <s v="3943 - ENDESA ENERGIA XXI, S.L."/>
    <x v="1109"/>
    <m/>
    <d v="2018-08-03T00:00:00"/>
    <n v="7.96"/>
    <n v="1.67"/>
    <m/>
    <m/>
    <n v="9.6300000000000008"/>
    <x v="361"/>
    <x v="15"/>
    <n v="8"/>
    <x v="2"/>
  </r>
  <r>
    <s v="4093 - CIPRIANO VILLARES CEREZO"/>
    <x v="1110"/>
    <m/>
    <d v="2018-08-03T00:00:00"/>
    <n v="416.43"/>
    <n v="87.45"/>
    <m/>
    <m/>
    <n v="503.88"/>
    <x v="5"/>
    <x v="61"/>
    <n v="8"/>
    <x v="2"/>
  </r>
  <r>
    <s v="4300 - OSCAR BANDERA MARISCAL"/>
    <x v="1111"/>
    <m/>
    <d v="2018-08-04T00:00:00"/>
    <n v="135.5"/>
    <n v="28.46"/>
    <m/>
    <m/>
    <n v="163.96"/>
    <x v="265"/>
    <x v="224"/>
    <n v="8"/>
    <x v="2"/>
  </r>
  <r>
    <s v="4014 - AIGUES DE BARCELONA ,S.A."/>
    <x v="1112"/>
    <m/>
    <d v="2018-08-06T00:00:00"/>
    <n v="404.07"/>
    <n v="37.270000000000003"/>
    <m/>
    <m/>
    <n v="441.34"/>
    <x v="86"/>
    <x v="23"/>
    <n v="8"/>
    <x v="2"/>
  </r>
  <r>
    <s v="4046 - HERMAGA 2016,SL"/>
    <x v="1113"/>
    <m/>
    <d v="2018-08-06T00:00:00"/>
    <n v="203.03"/>
    <n v="42.64"/>
    <m/>
    <m/>
    <n v="245.67"/>
    <x v="362"/>
    <x v="13"/>
    <n v="8"/>
    <x v="2"/>
  </r>
  <r>
    <s v="4058 - PREINFA SL"/>
    <x v="1114"/>
    <m/>
    <d v="2018-08-06T00:00:00"/>
    <n v="48"/>
    <m/>
    <m/>
    <m/>
    <n v="48"/>
    <x v="363"/>
    <x v="110"/>
    <n v="8"/>
    <x v="2"/>
  </r>
  <r>
    <s v="4225 - JOSE VTE. ALHAMBRA FERRRIS"/>
    <x v="1115"/>
    <m/>
    <d v="2018-08-06T00:00:00"/>
    <n v="520.58000000000004"/>
    <n v="109.32"/>
    <m/>
    <m/>
    <n v="629.9"/>
    <x v="364"/>
    <x v="75"/>
    <n v="8"/>
    <x v="2"/>
  </r>
  <r>
    <s v="4158 - TALLERES LLIÇA, S.L."/>
    <x v="1116"/>
    <m/>
    <d v="2018-08-07T00:00:00"/>
    <n v="307.31"/>
    <n v="64.540000000000006"/>
    <m/>
    <m/>
    <n v="371.85"/>
    <x v="9"/>
    <x v="24"/>
    <n v="8"/>
    <x v="2"/>
  </r>
  <r>
    <s v="3274 - VODAFONE ESPAÑA, SAU"/>
    <x v="1117"/>
    <m/>
    <d v="2018-08-08T00:00:00"/>
    <n v="896.91"/>
    <n v="181.69"/>
    <m/>
    <m/>
    <n v="1078.5999999999999"/>
    <x v="365"/>
    <x v="0"/>
    <n v="8"/>
    <x v="2"/>
  </r>
  <r>
    <s v="4170 - SERGIO JODAR GIL"/>
    <x v="1118"/>
    <m/>
    <d v="2018-08-08T00:00:00"/>
    <n v="155"/>
    <n v="32.549999999999997"/>
    <m/>
    <m/>
    <n v="187.55"/>
    <x v="366"/>
    <x v="44"/>
    <n v="8"/>
    <x v="2"/>
  </r>
  <r>
    <s v="4170 - SERGIO JODAR GIL"/>
    <x v="1119"/>
    <m/>
    <d v="2018-08-08T00:00:00"/>
    <n v="333"/>
    <n v="69.930000000000007"/>
    <m/>
    <m/>
    <n v="402.93"/>
    <x v="366"/>
    <x v="44"/>
    <n v="8"/>
    <x v="2"/>
  </r>
  <r>
    <s v="4058 - PREINFA SL"/>
    <x v="1120"/>
    <m/>
    <d v="2018-08-09T00:00:00"/>
    <n v="96"/>
    <m/>
    <m/>
    <m/>
    <n v="96"/>
    <x v="367"/>
    <x v="110"/>
    <n v="8"/>
    <x v="2"/>
  </r>
  <r>
    <s v="3914 - SERVEIS REUNITS SA"/>
    <x v="1121"/>
    <m/>
    <d v="2018-08-10T00:00:00"/>
    <n v="10121.459999999999"/>
    <n v="2125.5100000000002"/>
    <m/>
    <m/>
    <n v="12246.97"/>
    <x v="323"/>
    <x v="21"/>
    <n v="8"/>
    <x v="2"/>
  </r>
  <r>
    <s v="3977 - Manuel Exposito Jordán"/>
    <x v="1122"/>
    <m/>
    <d v="2018-08-10T00:00:00"/>
    <n v="1440"/>
    <n v="302.39999999999998"/>
    <m/>
    <m/>
    <n v="1742.4"/>
    <x v="368"/>
    <x v="78"/>
    <n v="8"/>
    <x v="2"/>
  </r>
  <r>
    <s v="3977 - Manuel Exposito Jordán"/>
    <x v="1123"/>
    <m/>
    <d v="2018-08-10T00:00:00"/>
    <n v="1290"/>
    <n v="270.89999999999998"/>
    <m/>
    <m/>
    <n v="1560.9"/>
    <x v="85"/>
    <x v="78"/>
    <n v="8"/>
    <x v="2"/>
  </r>
  <r>
    <s v="3977 - Manuel Exposito Jordán"/>
    <x v="1124"/>
    <m/>
    <d v="2018-08-10T00:00:00"/>
    <n v="135"/>
    <n v="28.35"/>
    <m/>
    <m/>
    <n v="163.35"/>
    <x v="85"/>
    <x v="78"/>
    <n v="8"/>
    <x v="2"/>
  </r>
  <r>
    <s v="4096 - RENAULT TRUCK CENTER SAU"/>
    <x v="1125"/>
    <m/>
    <d v="2018-08-10T00:00:00"/>
    <n v="373.25"/>
    <n v="78.38"/>
    <m/>
    <m/>
    <n v="451.63"/>
    <x v="9"/>
    <x v="39"/>
    <n v="8"/>
    <x v="2"/>
  </r>
  <r>
    <s v="4096 - RENAULT TRUCK CENTER SAU"/>
    <x v="1126"/>
    <m/>
    <d v="2018-08-10T00:00:00"/>
    <n v="247.91"/>
    <n v="52.06"/>
    <m/>
    <m/>
    <n v="299.97000000000003"/>
    <x v="9"/>
    <x v="39"/>
    <n v="8"/>
    <x v="2"/>
  </r>
  <r>
    <s v="4076 - IBERDROLA CLIENTES, S.A.U"/>
    <x v="1127"/>
    <m/>
    <d v="2018-08-13T00:00:00"/>
    <n v="611.67999999999995"/>
    <n v="128.44999999999999"/>
    <m/>
    <m/>
    <n v="740.13"/>
    <x v="369"/>
    <x v="14"/>
    <n v="8"/>
    <x v="2"/>
  </r>
  <r>
    <s v="4267 - SOMINTEC SL"/>
    <x v="1128"/>
    <m/>
    <d v="2018-08-13T00:00:00"/>
    <n v="5472.95"/>
    <n v="1149.32"/>
    <m/>
    <m/>
    <n v="6622.27"/>
    <x v="246"/>
    <x v="185"/>
    <n v="8"/>
    <x v="2"/>
  </r>
  <r>
    <s v="4094 - RECANVIS BRUGUES MOTOR, S.L."/>
    <x v="1129"/>
    <m/>
    <d v="2018-08-15T00:00:00"/>
    <n v="452.62"/>
    <n v="95.05"/>
    <m/>
    <m/>
    <n v="547.66999999999996"/>
    <x v="5"/>
    <x v="33"/>
    <n v="8"/>
    <x v="2"/>
  </r>
  <r>
    <s v="4099 - NEUMATICOS SOLEDAD, S.L."/>
    <x v="1130"/>
    <m/>
    <d v="2018-08-15T00:00:00"/>
    <n v="226.29"/>
    <n v="47.52"/>
    <m/>
    <m/>
    <n v="273.81"/>
    <x v="9"/>
    <x v="34"/>
    <n v="8"/>
    <x v="2"/>
  </r>
  <r>
    <s v="4102 - ESTABLECIMIENTOS COLL, SA"/>
    <x v="1131"/>
    <m/>
    <d v="2018-08-15T00:00:00"/>
    <n v="62.35"/>
    <n v="13.09"/>
    <m/>
    <m/>
    <n v="75.44"/>
    <x v="5"/>
    <x v="35"/>
    <n v="8"/>
    <x v="2"/>
  </r>
  <r>
    <s v="4081 - NASER ELECTRONIC SL"/>
    <x v="1132"/>
    <m/>
    <d v="2018-08-17T00:00:00"/>
    <n v="299"/>
    <n v="62.79"/>
    <m/>
    <m/>
    <n v="361.79"/>
    <x v="5"/>
    <x v="60"/>
    <n v="8"/>
    <x v="2"/>
  </r>
  <r>
    <s v="4148 - OFIPRIX SL"/>
    <x v="1133"/>
    <m/>
    <d v="2018-08-17T00:00:00"/>
    <n v="268.2"/>
    <n v="56.32"/>
    <m/>
    <m/>
    <n v="324.52"/>
    <x v="267"/>
    <x v="171"/>
    <n v="8"/>
    <x v="2"/>
  </r>
  <r>
    <s v="4297 - REPARACIONES Y VULCANIZADOS JDF, S.L."/>
    <x v="1134"/>
    <m/>
    <d v="2018-08-17T00:00:00"/>
    <n v="670.37"/>
    <n v="140.78"/>
    <m/>
    <m/>
    <n v="811.15"/>
    <x v="9"/>
    <x v="225"/>
    <n v="8"/>
    <x v="2"/>
  </r>
  <r>
    <s v="2979 - TELEFONICA DE ESPAÑA, S.A.U."/>
    <x v="1135"/>
    <m/>
    <d v="2018-08-19T00:00:00"/>
    <n v="166.99"/>
    <n v="35.07"/>
    <m/>
    <m/>
    <n v="202.06"/>
    <x v="34"/>
    <x v="38"/>
    <n v="8"/>
    <x v="2"/>
  </r>
  <r>
    <s v="2979 - TELEFONICA DE ESPAÑA, S.A.U."/>
    <x v="1136"/>
    <m/>
    <d v="2018-08-19T00:00:00"/>
    <n v="17.75"/>
    <n v="3.73"/>
    <m/>
    <m/>
    <n v="21.48"/>
    <x v="42"/>
    <x v="38"/>
    <n v="8"/>
    <x v="2"/>
  </r>
  <r>
    <s v="2979 - TELEFONICA DE ESPAÑA, S.A.U."/>
    <x v="1137"/>
    <m/>
    <d v="2018-08-19T00:00:00"/>
    <n v="28.99"/>
    <n v="6.09"/>
    <m/>
    <m/>
    <n v="35.08"/>
    <x v="41"/>
    <x v="38"/>
    <n v="8"/>
    <x v="2"/>
  </r>
  <r>
    <s v="2979 - TELEFONICA DE ESPAÑA, S.A.U."/>
    <x v="1138"/>
    <m/>
    <d v="2018-08-19T00:00:00"/>
    <n v="3.34"/>
    <n v="0.7"/>
    <m/>
    <m/>
    <n v="4.04"/>
    <x v="38"/>
    <x v="38"/>
    <n v="8"/>
    <x v="2"/>
  </r>
  <r>
    <s v="2979 - TELEFONICA DE ESPAÑA, S.A.U."/>
    <x v="1139"/>
    <m/>
    <d v="2018-08-19T00:00:00"/>
    <n v="18.68"/>
    <n v="3.93"/>
    <m/>
    <m/>
    <n v="22.61"/>
    <x v="370"/>
    <x v="38"/>
    <n v="8"/>
    <x v="2"/>
  </r>
  <r>
    <s v="2979 - TELEFONICA DE ESPAÑA, S.A.U."/>
    <x v="1140"/>
    <m/>
    <d v="2018-08-19T00:00:00"/>
    <n v="34.56"/>
    <n v="7.26"/>
    <m/>
    <m/>
    <n v="41.82"/>
    <x v="36"/>
    <x v="38"/>
    <n v="8"/>
    <x v="2"/>
  </r>
  <r>
    <s v="2979 - TELEFONICA DE ESPAÑA, S.A.U."/>
    <x v="1141"/>
    <m/>
    <d v="2018-08-19T00:00:00"/>
    <n v="28.1"/>
    <n v="5.9"/>
    <m/>
    <m/>
    <n v="34"/>
    <x v="40"/>
    <x v="38"/>
    <n v="8"/>
    <x v="2"/>
  </r>
  <r>
    <s v="2979 - TELEFONICA DE ESPAÑA, S.A.U."/>
    <x v="1142"/>
    <m/>
    <d v="2018-08-19T00:00:00"/>
    <n v="12.6"/>
    <n v="2.65"/>
    <m/>
    <m/>
    <n v="15.25"/>
    <x v="39"/>
    <x v="38"/>
    <n v="8"/>
    <x v="2"/>
  </r>
  <r>
    <s v="4074 - BETA SYSTEM INFORMATICA SL"/>
    <x v="1143"/>
    <m/>
    <d v="2018-08-20T00:00:00"/>
    <n v="1355.18"/>
    <n v="284.58999999999997"/>
    <m/>
    <m/>
    <n v="1639.77"/>
    <x v="371"/>
    <x v="115"/>
    <n v="8"/>
    <x v="2"/>
  </r>
  <r>
    <s v="4104 - CAMPALANS ASESORAMENTS I GESTIO SL"/>
    <x v="1144"/>
    <m/>
    <d v="2018-08-20T00:00:00"/>
    <n v="91.2"/>
    <n v="12.6"/>
    <m/>
    <m/>
    <n v="103.8"/>
    <x v="24"/>
    <x v="83"/>
    <n v="8"/>
    <x v="2"/>
  </r>
  <r>
    <s v="4167 - WURTH ESPAÑA SA"/>
    <x v="1145"/>
    <m/>
    <d v="2018-08-21T00:00:00"/>
    <n v="49.15"/>
    <n v="10.32"/>
    <m/>
    <m/>
    <n v="59.47"/>
    <x v="5"/>
    <x v="92"/>
    <n v="8"/>
    <x v="2"/>
  </r>
  <r>
    <s v="3274 - VODAFONE ESPAÑA, SAU"/>
    <x v="1146"/>
    <m/>
    <d v="2018-08-22T00:00:00"/>
    <n v="441.37"/>
    <n v="92.69"/>
    <m/>
    <m/>
    <n v="534.05999999999995"/>
    <x v="63"/>
    <x v="0"/>
    <n v="8"/>
    <x v="2"/>
  </r>
  <r>
    <s v="4014 - AIGUES DE BARCELONA ,S.A."/>
    <x v="1147"/>
    <m/>
    <d v="2018-08-22T00:00:00"/>
    <n v="4880.8500000000004"/>
    <n v="1024.98"/>
    <m/>
    <m/>
    <n v="5905.83"/>
    <x v="372"/>
    <x v="23"/>
    <n v="8"/>
    <x v="2"/>
  </r>
  <r>
    <s v="4038 - INSNET SL"/>
    <x v="1148"/>
    <m/>
    <d v="2018-08-23T00:00:00"/>
    <n v="1163.54"/>
    <n v="244.34"/>
    <m/>
    <m/>
    <n v="1407.88"/>
    <x v="373"/>
    <x v="184"/>
    <n v="8"/>
    <x v="2"/>
  </r>
  <r>
    <s v="4071 - SOCIEDAD CATALANA DE PETROLIS, S.A."/>
    <x v="1149"/>
    <m/>
    <d v="2018-08-23T00:00:00"/>
    <n v="9151.77"/>
    <n v="1921.87"/>
    <m/>
    <m/>
    <n v="11073.64"/>
    <x v="260"/>
    <x v="31"/>
    <n v="8"/>
    <x v="2"/>
  </r>
  <r>
    <s v="4109 - SAFETY-KLEEN ESPAÑA SA"/>
    <x v="1150"/>
    <m/>
    <d v="2018-08-23T00:00:00"/>
    <n v="590.9"/>
    <n v="124.09"/>
    <m/>
    <m/>
    <n v="714.99"/>
    <x v="374"/>
    <x v="7"/>
    <n v="8"/>
    <x v="2"/>
  </r>
  <r>
    <s v="4096 - RENAULT TRUCK CENTER SAU"/>
    <x v="1151"/>
    <m/>
    <d v="2018-08-24T00:00:00"/>
    <n v="456.36"/>
    <n v="95.84"/>
    <m/>
    <m/>
    <n v="552.20000000000005"/>
    <x v="9"/>
    <x v="39"/>
    <n v="8"/>
    <x v="2"/>
  </r>
  <r>
    <s v="4096 - RENAULT TRUCK CENTER SAU"/>
    <x v="1152"/>
    <m/>
    <d v="2018-08-24T00:00:00"/>
    <n v="4.13"/>
    <n v="0.87"/>
    <m/>
    <m/>
    <n v="5"/>
    <x v="9"/>
    <x v="39"/>
    <n v="8"/>
    <x v="2"/>
  </r>
  <r>
    <s v="4297 - REPARACIONES Y VULCANIZADOS JDF, S.L."/>
    <x v="1153"/>
    <m/>
    <d v="2018-08-24T00:00:00"/>
    <n v="968"/>
    <n v="203.28"/>
    <m/>
    <m/>
    <n v="1171.28"/>
    <x v="9"/>
    <x v="225"/>
    <n v="8"/>
    <x v="2"/>
  </r>
  <r>
    <s v="4161 - FORCH COMPONENTES PARA TALLER SL"/>
    <x v="1154"/>
    <m/>
    <d v="2018-08-27T00:00:00"/>
    <n v="134.77000000000001"/>
    <n v="28.3"/>
    <m/>
    <m/>
    <n v="163.07"/>
    <x v="5"/>
    <x v="66"/>
    <n v="8"/>
    <x v="2"/>
  </r>
  <r>
    <s v="4266 - AIR TENA 2004 S.L."/>
    <x v="1155"/>
    <m/>
    <d v="2018-08-27T00:00:00"/>
    <n v="7611.52"/>
    <n v="1598.42"/>
    <m/>
    <m/>
    <n v="9209.94"/>
    <x v="245"/>
    <x v="180"/>
    <n v="8"/>
    <x v="2"/>
  </r>
  <r>
    <s v="4266 - AIR TENA 2004 S.L."/>
    <x v="1156"/>
    <m/>
    <d v="2018-08-27T00:00:00"/>
    <n v="790.04"/>
    <n v="165.91"/>
    <m/>
    <m/>
    <n v="955.95"/>
    <x v="245"/>
    <x v="180"/>
    <n v="8"/>
    <x v="2"/>
  </r>
  <r>
    <s v="4268 - GESTION PLANO HORIZONTAL SLU"/>
    <x v="1157"/>
    <m/>
    <d v="2018-08-27T00:00:00"/>
    <n v="12927.98"/>
    <n v="2714.87"/>
    <m/>
    <m/>
    <n v="15642.85"/>
    <x v="245"/>
    <x v="181"/>
    <n v="8"/>
    <x v="2"/>
  </r>
  <r>
    <s v="3943 - ENDESA ENERGIA XXI, S.L."/>
    <x v="1158"/>
    <m/>
    <d v="2018-08-28T00:00:00"/>
    <n v="161.32"/>
    <n v="33.880000000000003"/>
    <m/>
    <m/>
    <n v="195.2"/>
    <x v="81"/>
    <x v="15"/>
    <n v="8"/>
    <x v="2"/>
  </r>
  <r>
    <s v="3943 - ENDESA ENERGIA XXI, S.L."/>
    <x v="1159"/>
    <m/>
    <d v="2018-08-28T00:00:00"/>
    <n v="76.36"/>
    <n v="16.04"/>
    <m/>
    <m/>
    <n v="92.4"/>
    <x v="166"/>
    <x v="15"/>
    <n v="8"/>
    <x v="2"/>
  </r>
  <r>
    <s v="3943 - ENDESA ENERGIA XXI, S.L."/>
    <x v="1160"/>
    <m/>
    <d v="2018-08-28T00:00:00"/>
    <n v="98.11"/>
    <n v="20.6"/>
    <m/>
    <m/>
    <n v="118.71"/>
    <x v="17"/>
    <x v="15"/>
    <n v="8"/>
    <x v="2"/>
  </r>
  <r>
    <s v="4148 - OFIPRIX SL"/>
    <x v="1161"/>
    <m/>
    <d v="2018-08-28T00:00:00"/>
    <n v="438.3"/>
    <n v="92.04"/>
    <m/>
    <m/>
    <n v="530.34"/>
    <x v="267"/>
    <x v="171"/>
    <n v="8"/>
    <x v="2"/>
  </r>
  <r>
    <s v="4301 - DESGUACE Y GRUAS PARIS SL"/>
    <x v="1162"/>
    <m/>
    <d v="2018-08-29T00:00:00"/>
    <n v="937.19"/>
    <n v="196.81"/>
    <m/>
    <m/>
    <n v="1134"/>
    <x v="9"/>
    <x v="226"/>
    <n v="8"/>
    <x v="2"/>
  </r>
  <r>
    <s v="4303 - ITOS TECHNOLOGY SL"/>
    <x v="1163"/>
    <m/>
    <d v="2018-08-29T00:00:00"/>
    <n v="246"/>
    <n v="51.66"/>
    <m/>
    <m/>
    <n v="297.66000000000003"/>
    <x v="5"/>
    <x v="227"/>
    <n v="8"/>
    <x v="2"/>
  </r>
  <r>
    <s v="4034 - WATER FIRE SL"/>
    <x v="1164"/>
    <m/>
    <d v="2018-08-30T00:00:00"/>
    <n v="183.46"/>
    <n v="38.53"/>
    <m/>
    <m/>
    <n v="221.99"/>
    <x v="94"/>
    <x v="51"/>
    <n v="8"/>
    <x v="2"/>
  </r>
  <r>
    <s v="4034 - WATER FIRE SL"/>
    <x v="1165"/>
    <m/>
    <d v="2018-08-30T00:00:00"/>
    <n v="275.76"/>
    <n v="57.91"/>
    <m/>
    <m/>
    <n v="333.67"/>
    <x v="94"/>
    <x v="51"/>
    <n v="8"/>
    <x v="2"/>
  </r>
  <r>
    <s v="4069 - FERRETERIA PEPIOL, S.A."/>
    <x v="1166"/>
    <m/>
    <d v="2018-08-30T00:00:00"/>
    <n v="55.66"/>
    <n v="11.69"/>
    <m/>
    <m/>
    <n v="67.349999999999994"/>
    <x v="5"/>
    <x v="58"/>
    <n v="8"/>
    <x v="2"/>
  </r>
  <r>
    <s v="4076 - IBERDROLA CLIENTES, S.A.U"/>
    <x v="1167"/>
    <m/>
    <d v="2018-08-30T00:00:00"/>
    <n v="1817.38"/>
    <n v="381.65"/>
    <m/>
    <m/>
    <n v="2199.0300000000002"/>
    <x v="314"/>
    <x v="14"/>
    <n v="8"/>
    <x v="2"/>
  </r>
  <r>
    <s v="4079 - COHIMAR HIDRAULICA NEUMATICA S.L."/>
    <x v="1168"/>
    <m/>
    <d v="2018-08-30T00:00:00"/>
    <n v="964"/>
    <n v="202.44"/>
    <m/>
    <m/>
    <n v="1166.44"/>
    <x v="74"/>
    <x v="59"/>
    <n v="8"/>
    <x v="2"/>
  </r>
  <r>
    <s v="4091 - GRAU, MAQUINARIA I SERVEI INTEGRAL, S.A."/>
    <x v="1169"/>
    <m/>
    <d v="2018-08-30T00:00:00"/>
    <n v="121.05"/>
    <n v="25.42"/>
    <m/>
    <m/>
    <n v="146.47"/>
    <x v="5"/>
    <x v="32"/>
    <n v="8"/>
    <x v="2"/>
  </r>
  <r>
    <s v="4117 - PERSUMAR, S.L."/>
    <x v="1170"/>
    <m/>
    <d v="2018-08-30T00:00:00"/>
    <n v="172.17"/>
    <n v="36.159999999999997"/>
    <m/>
    <m/>
    <n v="208.33"/>
    <x v="155"/>
    <x v="108"/>
    <n v="8"/>
    <x v="2"/>
  </r>
  <r>
    <s v="4117 - PERSUMAR, S.L."/>
    <x v="1171"/>
    <m/>
    <d v="2018-08-30T00:00:00"/>
    <n v="114.75"/>
    <n v="24.1"/>
    <m/>
    <m/>
    <n v="138.85"/>
    <x v="153"/>
    <x v="108"/>
    <n v="8"/>
    <x v="2"/>
  </r>
  <r>
    <s v="4117 - PERSUMAR, S.L."/>
    <x v="1172"/>
    <m/>
    <d v="2018-08-30T00:00:00"/>
    <n v="114.75"/>
    <n v="24.1"/>
    <m/>
    <m/>
    <n v="138.85"/>
    <x v="154"/>
    <x v="108"/>
    <n v="8"/>
    <x v="2"/>
  </r>
  <r>
    <s v="4117 - PERSUMAR, S.L."/>
    <x v="1173"/>
    <m/>
    <d v="2018-08-30T00:00:00"/>
    <n v="840"/>
    <n v="176.4"/>
    <m/>
    <m/>
    <n v="1016.4"/>
    <x v="375"/>
    <x v="108"/>
    <n v="8"/>
    <x v="2"/>
  </r>
  <r>
    <s v="4117 - PERSUMAR, S.L."/>
    <x v="1174"/>
    <m/>
    <d v="2018-08-30T00:00:00"/>
    <n v="621.37"/>
    <n v="130.49"/>
    <m/>
    <m/>
    <n v="751.86"/>
    <x v="376"/>
    <x v="108"/>
    <n v="8"/>
    <x v="2"/>
  </r>
  <r>
    <s v="4158 - TALLERES LLIÇA, S.L."/>
    <x v="1175"/>
    <m/>
    <d v="2018-08-30T00:00:00"/>
    <n v="240.03"/>
    <n v="50.41"/>
    <m/>
    <m/>
    <n v="290.44"/>
    <x v="9"/>
    <x v="24"/>
    <n v="8"/>
    <x v="2"/>
  </r>
  <r>
    <s v="4158 - TALLERES LLIÇA, S.L."/>
    <x v="1176"/>
    <m/>
    <d v="2018-08-30T00:00:00"/>
    <n v="101.8"/>
    <n v="21.38"/>
    <m/>
    <m/>
    <n v="123.18"/>
    <x v="9"/>
    <x v="24"/>
    <n v="8"/>
    <x v="2"/>
  </r>
  <r>
    <s v="4158 - TALLERES LLIÇA, S.L."/>
    <x v="1177"/>
    <m/>
    <d v="2018-08-30T00:00:00"/>
    <n v="1042.96"/>
    <n v="219.02"/>
    <m/>
    <m/>
    <n v="1261.98"/>
    <x v="9"/>
    <x v="24"/>
    <n v="8"/>
    <x v="2"/>
  </r>
  <r>
    <s v="4161 - FORCH COMPONENTES PARA TALLER SL"/>
    <x v="1178"/>
    <m/>
    <d v="2018-08-30T00:00:00"/>
    <n v="25.76"/>
    <n v="5.41"/>
    <m/>
    <m/>
    <n v="31.17"/>
    <x v="5"/>
    <x v="66"/>
    <n v="8"/>
    <x v="2"/>
  </r>
  <r>
    <s v="4189 - BUILDMATE CONSTRUCTION MANAGERS, S.L."/>
    <x v="1179"/>
    <m/>
    <d v="2018-08-30T00:00:00"/>
    <n v="6487.33"/>
    <n v="1362.34"/>
    <m/>
    <m/>
    <n v="7849.67"/>
    <x v="377"/>
    <x v="130"/>
    <n v="8"/>
    <x v="2"/>
  </r>
  <r>
    <s v="4254 - KLEVER INNOVATIONS SL"/>
    <x v="1180"/>
    <m/>
    <d v="2018-08-30T00:00:00"/>
    <n v="571.41"/>
    <n v="120"/>
    <m/>
    <m/>
    <n v="691.41"/>
    <x v="94"/>
    <x v="157"/>
    <n v="8"/>
    <x v="2"/>
  </r>
  <r>
    <s v="4254 - KLEVER INNOVATIONS SL"/>
    <x v="1181"/>
    <m/>
    <d v="2018-08-30T00:00:00"/>
    <n v="140.52000000000001"/>
    <n v="29.51"/>
    <m/>
    <m/>
    <n v="170.03"/>
    <x v="94"/>
    <x v="157"/>
    <n v="8"/>
    <x v="2"/>
  </r>
  <r>
    <s v="4254 - KLEVER INNOVATIONS SL"/>
    <x v="1182"/>
    <m/>
    <d v="2018-08-30T00:00:00"/>
    <n v="73.2"/>
    <n v="15.37"/>
    <m/>
    <m/>
    <n v="88.57"/>
    <x v="94"/>
    <x v="157"/>
    <n v="8"/>
    <x v="2"/>
  </r>
  <r>
    <s v="3194 - DORNIER SA"/>
    <x v="1183"/>
    <m/>
    <d v="2018-08-31T00:00:00"/>
    <n v="401.7"/>
    <n v="84.36"/>
    <m/>
    <m/>
    <n v="486.06"/>
    <x v="62"/>
    <x v="52"/>
    <n v="8"/>
    <x v="2"/>
  </r>
  <r>
    <s v="3194 - DORNIER SA"/>
    <x v="1184"/>
    <m/>
    <d v="2018-08-31T00:00:00"/>
    <n v="3690.93"/>
    <n v="775.1"/>
    <m/>
    <m/>
    <n v="4466.03"/>
    <x v="61"/>
    <x v="52"/>
    <n v="8"/>
    <x v="2"/>
  </r>
  <r>
    <s v="3227 - ANTONIO MESAS MARTINEZ"/>
    <x v="1185"/>
    <m/>
    <d v="2018-08-31T00:00:00"/>
    <n v="68.069999999999993"/>
    <n v="14.29"/>
    <m/>
    <m/>
    <n v="82.36"/>
    <x v="5"/>
    <x v="188"/>
    <n v="8"/>
    <x v="2"/>
  </r>
  <r>
    <s v="3726 - ECTA-3 IMATGE SL"/>
    <x v="1186"/>
    <m/>
    <d v="2018-08-31T00:00:00"/>
    <n v="52.07"/>
    <n v="10.93"/>
    <m/>
    <m/>
    <n v="63"/>
    <x v="378"/>
    <x v="53"/>
    <n v="8"/>
    <x v="2"/>
  </r>
  <r>
    <s v="3726 - ECTA-3 IMATGE SL"/>
    <x v="1187"/>
    <m/>
    <d v="2018-08-31T00:00:00"/>
    <n v="147.5"/>
    <n v="30.97"/>
    <m/>
    <m/>
    <n v="178.47"/>
    <x v="102"/>
    <x v="53"/>
    <n v="8"/>
    <x v="2"/>
  </r>
  <r>
    <s v="3892 - PRECISION CONSULTING SL"/>
    <x v="1188"/>
    <m/>
    <d v="2018-08-31T00:00:00"/>
    <n v="815"/>
    <n v="171.15"/>
    <m/>
    <m/>
    <n v="986.15"/>
    <x v="3"/>
    <x v="3"/>
    <n v="8"/>
    <x v="2"/>
  </r>
  <r>
    <s v="3983 - LYRECO ESPAÑA SA"/>
    <x v="1189"/>
    <m/>
    <d v="2018-08-31T00:00:00"/>
    <n v="93.6"/>
    <n v="19.66"/>
    <m/>
    <m/>
    <n v="113.26"/>
    <x v="379"/>
    <x v="106"/>
    <n v="8"/>
    <x v="2"/>
  </r>
  <r>
    <s v="4007 - COSUIN EQUIPOS DE OFICINA, S.A."/>
    <x v="1190"/>
    <m/>
    <d v="2018-08-31T00:00:00"/>
    <n v="48.62"/>
    <n v="10.210000000000001"/>
    <m/>
    <m/>
    <n v="58.83"/>
    <x v="68"/>
    <x v="54"/>
    <n v="8"/>
    <x v="2"/>
  </r>
  <r>
    <s v="4007 - COSUIN EQUIPOS DE OFICINA, S.A."/>
    <x v="1191"/>
    <m/>
    <d v="2018-08-31T00:00:00"/>
    <n v="85.96"/>
    <n v="18.05"/>
    <m/>
    <m/>
    <n v="104.01"/>
    <x v="239"/>
    <x v="54"/>
    <n v="8"/>
    <x v="2"/>
  </r>
  <r>
    <s v="4007 - COSUIN EQUIPOS DE OFICINA, S.A."/>
    <x v="1192"/>
    <m/>
    <d v="2018-08-31T00:00:00"/>
    <n v="47.43"/>
    <n v="9.9600000000000009"/>
    <m/>
    <m/>
    <n v="57.39"/>
    <x v="67"/>
    <x v="54"/>
    <n v="8"/>
    <x v="2"/>
  </r>
  <r>
    <s v="4007 - COSUIN EQUIPOS DE OFICINA, S.A."/>
    <x v="1193"/>
    <m/>
    <d v="2018-08-31T00:00:00"/>
    <n v="25"/>
    <n v="5.25"/>
    <m/>
    <m/>
    <n v="30.25"/>
    <x v="106"/>
    <x v="54"/>
    <n v="8"/>
    <x v="2"/>
  </r>
  <r>
    <s v="4007 - COSUIN EQUIPOS DE OFICINA, S.A."/>
    <x v="1194"/>
    <m/>
    <d v="2018-08-31T00:00:00"/>
    <n v="73.63"/>
    <n v="15.46"/>
    <m/>
    <m/>
    <n v="89.09"/>
    <x v="287"/>
    <x v="54"/>
    <n v="8"/>
    <x v="2"/>
  </r>
  <r>
    <s v="4007 - COSUIN EQUIPOS DE OFICINA, S.A."/>
    <x v="1195"/>
    <m/>
    <d v="2018-08-31T00:00:00"/>
    <n v="73.63"/>
    <n v="15.46"/>
    <m/>
    <m/>
    <n v="89.09"/>
    <x v="380"/>
    <x v="54"/>
    <n v="8"/>
    <x v="2"/>
  </r>
  <r>
    <s v="4007 - COSUIN EQUIPOS DE OFICINA, S.A."/>
    <x v="1196"/>
    <m/>
    <d v="2018-08-31T00:00:00"/>
    <n v="73.63"/>
    <n v="15.46"/>
    <m/>
    <m/>
    <n v="89.09"/>
    <x v="187"/>
    <x v="54"/>
    <n v="8"/>
    <x v="2"/>
  </r>
  <r>
    <s v="4007 - COSUIN EQUIPOS DE OFICINA, S.A."/>
    <x v="1197"/>
    <m/>
    <d v="2018-08-31T00:00:00"/>
    <n v="220.89"/>
    <n v="46.39"/>
    <m/>
    <m/>
    <n v="267.27999999999997"/>
    <x v="65"/>
    <x v="54"/>
    <n v="8"/>
    <x v="2"/>
  </r>
  <r>
    <s v="4022 - LOOMIS SPAIN, S.A."/>
    <x v="1198"/>
    <m/>
    <d v="2018-08-31T00:00:00"/>
    <n v="616.66999999999996"/>
    <n v="129.5"/>
    <m/>
    <m/>
    <n v="746.17"/>
    <x v="4"/>
    <x v="4"/>
    <n v="8"/>
    <x v="2"/>
  </r>
  <r>
    <s v="4026 - MIGUEL ANGEL JUAN MIRA"/>
    <x v="1199"/>
    <m/>
    <d v="2018-08-31T00:00:00"/>
    <n v="61.94"/>
    <n v="13.01"/>
    <m/>
    <m/>
    <n v="74.95"/>
    <x v="72"/>
    <x v="56"/>
    <n v="8"/>
    <x v="2"/>
  </r>
  <r>
    <s v="4057 - COMERCIAL GUMMI SA"/>
    <x v="1200"/>
    <m/>
    <d v="2018-08-31T00:00:00"/>
    <n v="167.72"/>
    <n v="35.22"/>
    <m/>
    <m/>
    <n v="202.94"/>
    <x v="94"/>
    <x v="84"/>
    <n v="8"/>
    <x v="2"/>
  </r>
  <r>
    <s v="4075 - DULECENTRE SA"/>
    <x v="1201"/>
    <m/>
    <d v="2018-08-31T00:00:00"/>
    <n v="261.12"/>
    <n v="54.84"/>
    <m/>
    <m/>
    <n v="315.95999999999998"/>
    <x v="5"/>
    <x v="5"/>
    <n v="8"/>
    <x v="2"/>
  </r>
  <r>
    <s v="4075 - DULECENTRE SA"/>
    <x v="1202"/>
    <m/>
    <d v="2018-08-31T00:00:00"/>
    <n v="293.58999999999997"/>
    <n v="61.65"/>
    <m/>
    <m/>
    <n v="355.24"/>
    <x v="5"/>
    <x v="5"/>
    <n v="8"/>
    <x v="2"/>
  </r>
  <r>
    <s v="4086 - AR COMERCIAL DE GASOS SLU"/>
    <x v="1203"/>
    <m/>
    <d v="2018-08-31T00:00:00"/>
    <n v="137.18"/>
    <n v="28.81"/>
    <m/>
    <m/>
    <n v="165.99"/>
    <x v="189"/>
    <x v="141"/>
    <n v="8"/>
    <x v="2"/>
  </r>
  <r>
    <s v="4092 - RAINS CONTROL DE PLAGAS SL"/>
    <x v="1204"/>
    <m/>
    <d v="2018-08-31T00:00:00"/>
    <n v="112"/>
    <n v="23.52"/>
    <m/>
    <m/>
    <n v="135.52000000000001"/>
    <x v="33"/>
    <x v="37"/>
    <n v="8"/>
    <x v="2"/>
  </r>
  <r>
    <s v="4093 - CIPRIANO VILLARES CEREZO"/>
    <x v="1205"/>
    <m/>
    <d v="2018-08-31T00:00:00"/>
    <n v="885.52"/>
    <n v="185.96"/>
    <m/>
    <m/>
    <n v="1071.48"/>
    <x v="5"/>
    <x v="61"/>
    <n v="8"/>
    <x v="2"/>
  </r>
  <r>
    <s v="4094 - RECANVIS BRUGUES MOTOR, S.L."/>
    <x v="1206"/>
    <s v="*A*"/>
    <d v="2018-08-31T00:00:00"/>
    <n v="-214.6"/>
    <n v="-45.07"/>
    <m/>
    <m/>
    <n v="-259.67"/>
    <x v="331"/>
    <x v="33"/>
    <n v="8"/>
    <x v="2"/>
  </r>
  <r>
    <s v="4094 - RECANVIS BRUGUES MOTOR, S.L."/>
    <x v="1207"/>
    <m/>
    <d v="2018-08-31T00:00:00"/>
    <n v="918.63"/>
    <n v="192.91"/>
    <m/>
    <m/>
    <n v="1111.54"/>
    <x v="5"/>
    <x v="33"/>
    <n v="8"/>
    <x v="2"/>
  </r>
  <r>
    <s v="4100 - MARQUIFREN SL"/>
    <x v="1208"/>
    <m/>
    <d v="2018-08-31T00:00:00"/>
    <n v="20.47"/>
    <n v="4.3"/>
    <m/>
    <m/>
    <n v="24.77"/>
    <x v="5"/>
    <x v="62"/>
    <n v="8"/>
    <x v="2"/>
  </r>
  <r>
    <s v="4101 - MANANTIAL DE SALUD, S.L.U."/>
    <x v="1209"/>
    <m/>
    <d v="2018-08-31T00:00:00"/>
    <n v="45.65"/>
    <n v="4.57"/>
    <m/>
    <m/>
    <n v="50.22"/>
    <x v="381"/>
    <x v="6"/>
    <n v="8"/>
    <x v="2"/>
  </r>
  <r>
    <s v="4102 - ESTABLECIMIENTOS COLL, SA"/>
    <x v="1210"/>
    <m/>
    <d v="2018-08-31T00:00:00"/>
    <n v="116.78"/>
    <n v="24.52"/>
    <m/>
    <m/>
    <n v="141.30000000000001"/>
    <x v="5"/>
    <x v="35"/>
    <n v="8"/>
    <x v="2"/>
  </r>
  <r>
    <s v="4115 - ABELLAN Y ORTEGA SL"/>
    <x v="1211"/>
    <m/>
    <d v="2018-08-31T00:00:00"/>
    <n v="279"/>
    <n v="58.59"/>
    <m/>
    <m/>
    <n v="337.59"/>
    <x v="5"/>
    <x v="97"/>
    <n v="8"/>
    <x v="2"/>
  </r>
  <r>
    <s v="4134 - SOLRED S.A."/>
    <x v="1212"/>
    <m/>
    <d v="2018-08-31T00:00:00"/>
    <n v="400.5"/>
    <n v="84.11"/>
    <m/>
    <m/>
    <n v="484.61"/>
    <x v="75"/>
    <x v="64"/>
    <n v="8"/>
    <x v="2"/>
  </r>
  <r>
    <s v="4149 - MOTOR ALBET, S.L."/>
    <x v="1213"/>
    <m/>
    <d v="2018-08-31T00:00:00"/>
    <n v="1190.4000000000001"/>
    <n v="249.98"/>
    <m/>
    <m/>
    <n v="1440.38"/>
    <x v="5"/>
    <x v="90"/>
    <n v="8"/>
    <x v="2"/>
  </r>
  <r>
    <s v="4151 - SUMINISTROS AN-BO, S.L."/>
    <x v="1214"/>
    <m/>
    <d v="2018-08-31T00:00:00"/>
    <n v="108.1"/>
    <n v="22.7"/>
    <m/>
    <m/>
    <n v="130.80000000000001"/>
    <x v="102"/>
    <x v="65"/>
    <n v="8"/>
    <x v="2"/>
  </r>
  <r>
    <s v="4155 - KLINER PROFESIONAL SA"/>
    <x v="1215"/>
    <m/>
    <d v="2018-08-31T00:00:00"/>
    <n v="2808"/>
    <n v="589.67999999999995"/>
    <m/>
    <m/>
    <n v="3397.68"/>
    <x v="5"/>
    <x v="121"/>
    <n v="8"/>
    <x v="2"/>
  </r>
  <r>
    <s v="4155 - KLINER PROFESIONAL SA"/>
    <x v="1216"/>
    <m/>
    <d v="2018-08-31T00:00:00"/>
    <n v="662.02"/>
    <n v="115.9"/>
    <m/>
    <m/>
    <n v="777.92"/>
    <x v="5"/>
    <x v="121"/>
    <n v="8"/>
    <x v="2"/>
  </r>
  <r>
    <s v="4161 - FORCH COMPONENTES PARA TALLER SL"/>
    <x v="1217"/>
    <m/>
    <d v="2018-08-31T00:00:00"/>
    <n v="27.45"/>
    <n v="5.76"/>
    <m/>
    <m/>
    <n v="33.21"/>
    <x v="5"/>
    <x v="66"/>
    <n v="8"/>
    <x v="2"/>
  </r>
  <r>
    <s v="4168 - NATURGY IBERIA, S.A."/>
    <x v="1218"/>
    <m/>
    <d v="2018-08-31T00:00:00"/>
    <n v="1549.17"/>
    <n v="325.33"/>
    <m/>
    <m/>
    <n v="1874.5"/>
    <x v="76"/>
    <x v="67"/>
    <n v="8"/>
    <x v="2"/>
  </r>
  <r>
    <s v="4168 - NATURGY IBERIA, S.A."/>
    <x v="1219"/>
    <m/>
    <d v="2018-08-31T00:00:00"/>
    <n v="9631.43"/>
    <n v="2022.6"/>
    <m/>
    <m/>
    <n v="11654.03"/>
    <x v="76"/>
    <x v="67"/>
    <n v="8"/>
    <x v="2"/>
  </r>
  <r>
    <s v="4181 - ALQUIBALAT SL"/>
    <x v="1220"/>
    <m/>
    <d v="2018-08-31T00:00:00"/>
    <n v="75.5"/>
    <n v="15.86"/>
    <m/>
    <m/>
    <n v="91.36"/>
    <x v="8"/>
    <x v="8"/>
    <n v="8"/>
    <x v="2"/>
  </r>
  <r>
    <s v="4192 - AUTO DISTRIBUCION SL (IVECO)"/>
    <x v="1221"/>
    <m/>
    <d v="2018-08-31T00:00:00"/>
    <n v="820.85"/>
    <n v="172.38"/>
    <m/>
    <m/>
    <n v="993.23"/>
    <x v="9"/>
    <x v="204"/>
    <n v="8"/>
    <x v="2"/>
  </r>
  <r>
    <s v="4208 - BOREAL INFORMATION TECHNOLOGY, S.L."/>
    <x v="1222"/>
    <m/>
    <d v="2018-08-31T00:00:00"/>
    <n v="637.6"/>
    <n v="133.9"/>
    <m/>
    <m/>
    <n v="771.5"/>
    <x v="382"/>
    <x v="100"/>
    <n v="8"/>
    <x v="2"/>
  </r>
  <r>
    <s v="4222 - VIVA AQUA SERVICE SPAIN, S.A."/>
    <x v="1223"/>
    <m/>
    <d v="2018-08-31T00:00:00"/>
    <n v="91"/>
    <n v="9.1"/>
    <m/>
    <m/>
    <n v="100.1"/>
    <x v="353"/>
    <x v="71"/>
    <n v="8"/>
    <x v="2"/>
  </r>
  <r>
    <s v="4239 - UTE REFORMA NAUS S.A.C"/>
    <x v="1224"/>
    <m/>
    <d v="2018-08-31T00:00:00"/>
    <n v="484726.17"/>
    <n v="101792.5"/>
    <m/>
    <m/>
    <n v="586518.67000000004"/>
    <x v="383"/>
    <x v="125"/>
    <n v="8"/>
    <x v="2"/>
  </r>
  <r>
    <s v="4241 - TRANS G.M., S.L."/>
    <x v="1225"/>
    <m/>
    <d v="2018-08-31T00:00:00"/>
    <n v="2122"/>
    <n v="212.2"/>
    <m/>
    <m/>
    <n v="2334.1999999999998"/>
    <x v="170"/>
    <x v="131"/>
    <n v="8"/>
    <x v="2"/>
  </r>
  <r>
    <s v="4281 - TRANSPORTES SALVADOR GRUAS SL"/>
    <x v="1226"/>
    <m/>
    <d v="2018-08-31T00:00:00"/>
    <n v="4934.25"/>
    <n v="1036.19"/>
    <m/>
    <m/>
    <n v="5970.44"/>
    <x v="384"/>
    <x v="199"/>
    <n v="8"/>
    <x v="2"/>
  </r>
  <r>
    <s v="4296 - PROSEGUR SERVICIOS EFECTIVO ESPAÑA, SLU"/>
    <x v="1227"/>
    <m/>
    <d v="2018-08-31T00:00:00"/>
    <n v="1836.82"/>
    <n v="385.73"/>
    <m/>
    <m/>
    <n v="2222.5500000000002"/>
    <x v="360"/>
    <x v="222"/>
    <n v="8"/>
    <x v="2"/>
  </r>
  <r>
    <s v="4297 - REPARACIONES Y VULCANIZADOS JDF, S.L."/>
    <x v="1228"/>
    <m/>
    <d v="2018-08-31T00:00:00"/>
    <n v="462.77"/>
    <n v="97.18"/>
    <m/>
    <m/>
    <n v="559.95000000000005"/>
    <x v="9"/>
    <x v="225"/>
    <n v="8"/>
    <x v="2"/>
  </r>
  <r>
    <s v="4298 - MANNOL LUBRICANTES SL"/>
    <x v="1229"/>
    <m/>
    <d v="2018-08-31T00:00:00"/>
    <n v="900"/>
    <n v="189"/>
    <m/>
    <m/>
    <n v="1089"/>
    <x v="5"/>
    <x v="228"/>
    <n v="8"/>
    <x v="2"/>
  </r>
  <r>
    <s v="4299 - VESPA BALART SA"/>
    <x v="1230"/>
    <m/>
    <d v="2018-08-31T00:00:00"/>
    <n v="34.85"/>
    <n v="7.32"/>
    <m/>
    <m/>
    <n v="42.17"/>
    <x v="5"/>
    <x v="229"/>
    <n v="8"/>
    <x v="2"/>
  </r>
  <r>
    <s v="4304 - LIQUID NATURAL GAZ, S.L."/>
    <x v="1231"/>
    <m/>
    <d v="2018-08-31T00:00:00"/>
    <n v="3761.13"/>
    <n v="789.84"/>
    <m/>
    <m/>
    <n v="4550.97"/>
    <x v="385"/>
    <x v="230"/>
    <n v="8"/>
    <x v="2"/>
  </r>
  <r>
    <s v="4304 - LIQUID NATURAL GAZ, S.L."/>
    <x v="1232"/>
    <s v="*A*"/>
    <d v="2018-08-31T00:00:00"/>
    <n v="-535.51"/>
    <n v="-112.46"/>
    <m/>
    <m/>
    <n v="-647.97"/>
    <x v="386"/>
    <x v="230"/>
    <n v="8"/>
    <x v="2"/>
  </r>
  <r>
    <s v="4305 - SERVICIOS LIMPIEZA INTEGRALES 2014 SL"/>
    <x v="1233"/>
    <m/>
    <d v="2018-08-31T00:00:00"/>
    <n v="1836.95"/>
    <n v="184.14"/>
    <m/>
    <m/>
    <n v="2021.09"/>
    <x v="80"/>
    <x v="231"/>
    <n v="8"/>
    <x v="2"/>
  </r>
  <r>
    <s v="4306 - CONTENIDORS PUBLICS DE CATALUNYA SA"/>
    <x v="1234"/>
    <m/>
    <d v="2018-08-31T00:00:00"/>
    <n v="660"/>
    <n v="66"/>
    <m/>
    <m/>
    <n v="726"/>
    <x v="387"/>
    <x v="232"/>
    <n v="8"/>
    <x v="2"/>
  </r>
  <r>
    <s v="4306 - CONTENIDORS PUBLICS DE CATALUNYA SA"/>
    <x v="1235"/>
    <m/>
    <d v="2018-08-31T00:00:00"/>
    <n v="110"/>
    <n v="11"/>
    <m/>
    <m/>
    <n v="121"/>
    <x v="387"/>
    <x v="232"/>
    <n v="8"/>
    <x v="2"/>
  </r>
  <r>
    <s v="4306 - CONTENIDORS PUBLICS DE CATALUNYA SA"/>
    <x v="1236"/>
    <m/>
    <d v="2018-08-31T00:00:00"/>
    <n v="220"/>
    <n v="22"/>
    <m/>
    <m/>
    <n v="242"/>
    <x v="387"/>
    <x v="232"/>
    <n v="8"/>
    <x v="2"/>
  </r>
  <r>
    <s v="4307 - PLANTA INTERCOMARCAL RECICLATGR SA"/>
    <x v="1237"/>
    <m/>
    <d v="2018-08-31T00:00:00"/>
    <n v="613.34"/>
    <n v="128.80000000000001"/>
    <m/>
    <m/>
    <n v="742.14"/>
    <x v="388"/>
    <x v="233"/>
    <n v="8"/>
    <x v="2"/>
  </r>
  <r>
    <s v="3274 - VODAFONE ESPAÑA, SAU"/>
    <x v="1238"/>
    <m/>
    <d v="2018-09-01T00:00:00"/>
    <n v="815.83"/>
    <n v="157.85"/>
    <m/>
    <m/>
    <n v="973.68"/>
    <x v="0"/>
    <x v="0"/>
    <n v="9"/>
    <x v="2"/>
  </r>
  <r>
    <s v="3781 - TELEFONICA MOVILES ESPAÑA, S.A."/>
    <x v="1239"/>
    <m/>
    <d v="2018-09-01T00:00:00"/>
    <n v="112.96"/>
    <n v="23.72"/>
    <m/>
    <m/>
    <n v="136.68"/>
    <x v="307"/>
    <x v="2"/>
    <n v="9"/>
    <x v="2"/>
  </r>
  <r>
    <s v="3914 - SERVEIS REUNITS SA"/>
    <x v="100"/>
    <m/>
    <d v="2018-09-01T00:00:00"/>
    <n v="10121.459999999999"/>
    <n v="2125.5100000000002"/>
    <m/>
    <m/>
    <n v="12246.97"/>
    <x v="20"/>
    <x v="21"/>
    <n v="9"/>
    <x v="2"/>
  </r>
  <r>
    <s v="4085 - SICAL SL"/>
    <x v="1240"/>
    <m/>
    <d v="2018-09-01T00:00:00"/>
    <n v="909.94"/>
    <n v="191.09"/>
    <m/>
    <m/>
    <n v="1101.03"/>
    <x v="5"/>
    <x v="42"/>
    <n v="9"/>
    <x v="2"/>
  </r>
  <r>
    <s v="4109 - SAFETY-KLEEN ESPAÑA SA"/>
    <x v="1241"/>
    <m/>
    <d v="2018-09-01T00:00:00"/>
    <n v="398.32"/>
    <n v="83.65"/>
    <m/>
    <m/>
    <n v="481.97"/>
    <x v="389"/>
    <x v="7"/>
    <n v="9"/>
    <x v="2"/>
  </r>
  <r>
    <s v="4248 - SENDRA CRESPO, C.B."/>
    <x v="1242"/>
    <m/>
    <d v="2018-09-01T00:00:00"/>
    <n v="2070"/>
    <n v="434.7"/>
    <m/>
    <s v="393,30"/>
    <n v="2111.4"/>
    <x v="227"/>
    <x v="172"/>
    <n v="9"/>
    <x v="2"/>
  </r>
  <r>
    <s v="4254 - KLEVER INNOVATIONS SL"/>
    <x v="1243"/>
    <m/>
    <d v="2018-09-01T00:00:00"/>
    <n v="77.599999999999994"/>
    <n v="16.3"/>
    <m/>
    <m/>
    <n v="93.9"/>
    <x v="94"/>
    <x v="157"/>
    <n v="9"/>
    <x v="2"/>
  </r>
  <r>
    <s v="4266 - AIR TENA 2004 S.L."/>
    <x v="1244"/>
    <m/>
    <d v="2018-09-01T00:00:00"/>
    <n v="1170"/>
    <n v="245.7"/>
    <m/>
    <m/>
    <n v="1415.7"/>
    <x v="245"/>
    <x v="180"/>
    <n v="9"/>
    <x v="2"/>
  </r>
  <r>
    <s v="4266 - AIR TENA 2004 S.L."/>
    <x v="1245"/>
    <m/>
    <d v="2018-09-01T00:00:00"/>
    <n v="3161.96"/>
    <n v="664.01"/>
    <m/>
    <m/>
    <n v="3825.97"/>
    <x v="245"/>
    <x v="180"/>
    <n v="9"/>
    <x v="2"/>
  </r>
  <r>
    <s v="4273 - FLOWBIRD ESPAÑA SLU"/>
    <x v="1246"/>
    <m/>
    <d v="2018-09-01T00:00:00"/>
    <n v="3860.69"/>
    <n v="810.74"/>
    <m/>
    <m/>
    <n v="4671.43"/>
    <x v="246"/>
    <x v="183"/>
    <n v="9"/>
    <x v="2"/>
  </r>
  <r>
    <s v="4310 - ARIZONA 2001 SL"/>
    <x v="1247"/>
    <m/>
    <d v="2018-09-01T00:00:00"/>
    <n v="2250"/>
    <n v="472.5"/>
    <m/>
    <m/>
    <n v="2722.5"/>
    <x v="390"/>
    <x v="234"/>
    <n v="9"/>
    <x v="2"/>
  </r>
  <r>
    <s v="4058 - PREINFA SL"/>
    <x v="1248"/>
    <m/>
    <d v="2018-09-03T00:00:00"/>
    <n v="144"/>
    <m/>
    <m/>
    <m/>
    <n v="144"/>
    <x v="145"/>
    <x v="110"/>
    <n v="9"/>
    <x v="2"/>
  </r>
  <r>
    <s v="4066 - PICH Y ASOCIADOS, S.L.P."/>
    <x v="1249"/>
    <m/>
    <d v="2018-09-03T00:00:00"/>
    <n v="2480"/>
    <n v="520.79999999999995"/>
    <m/>
    <m/>
    <n v="3000.8"/>
    <x v="128"/>
    <x v="10"/>
    <n v="9"/>
    <x v="2"/>
  </r>
  <r>
    <s v="4149 - MOTOR ALBET, S.L."/>
    <x v="1250"/>
    <m/>
    <d v="2018-09-03T00:00:00"/>
    <n v="105.36"/>
    <n v="22.13"/>
    <m/>
    <m/>
    <n v="127.49"/>
    <x v="5"/>
    <x v="90"/>
    <n v="9"/>
    <x v="2"/>
  </r>
  <r>
    <s v="4308 - ARIDS CATALUNYA SA"/>
    <x v="1251"/>
    <m/>
    <d v="2018-09-03T00:00:00"/>
    <n v="1162.5"/>
    <n v="244.13"/>
    <m/>
    <m/>
    <n v="1406.63"/>
    <x v="391"/>
    <x v="235"/>
    <n v="9"/>
    <x v="2"/>
  </r>
  <r>
    <s v="3432 - INSTALACIONES CUBERO, S.A."/>
    <x v="1252"/>
    <m/>
    <d v="2018-09-04T00:00:00"/>
    <n v="81"/>
    <n v="17.010000000000002"/>
    <m/>
    <m/>
    <n v="98.01"/>
    <x v="362"/>
    <x v="156"/>
    <n v="9"/>
    <x v="2"/>
  </r>
  <r>
    <s v="3943 - ENDESA ENERGIA XXI, S.L."/>
    <x v="1253"/>
    <m/>
    <d v="2018-09-04T00:00:00"/>
    <n v="9.07"/>
    <n v="1.9"/>
    <m/>
    <m/>
    <n v="10.97"/>
    <x v="56"/>
    <x v="15"/>
    <n v="9"/>
    <x v="2"/>
  </r>
  <r>
    <s v="4148 - OFIPRIX SL"/>
    <x v="1254"/>
    <m/>
    <d v="2018-09-04T00:00:00"/>
    <n v="1879.19"/>
    <n v="394.63"/>
    <m/>
    <m/>
    <n v="2273.8200000000002"/>
    <x v="267"/>
    <x v="171"/>
    <n v="9"/>
    <x v="2"/>
  </r>
  <r>
    <s v="4014 - AIGUES DE BARCELONA ,S.A."/>
    <x v="1255"/>
    <m/>
    <d v="2018-09-07T00:00:00"/>
    <n v="109.6"/>
    <n v="7.83"/>
    <m/>
    <m/>
    <n v="117.43"/>
    <x v="125"/>
    <x v="23"/>
    <n v="9"/>
    <x v="2"/>
  </r>
  <r>
    <s v="4297 - REPARACIONES Y VULCANIZADOS JDF, S.L."/>
    <x v="1256"/>
    <m/>
    <d v="2018-09-07T00:00:00"/>
    <n v="92.52"/>
    <n v="19.43"/>
    <m/>
    <m/>
    <n v="111.95"/>
    <x v="392"/>
    <x v="225"/>
    <n v="9"/>
    <x v="2"/>
  </r>
  <r>
    <s v="4316 - CONSORCI ADMINISTRACIO OBERTA CATALUNYA"/>
    <x v="1257"/>
    <m/>
    <d v="2018-09-07T00:00:00"/>
    <n v="153.32"/>
    <n v="32.200000000000003"/>
    <m/>
    <m/>
    <n v="185.52"/>
    <x v="393"/>
    <x v="236"/>
    <n v="9"/>
    <x v="2"/>
  </r>
  <r>
    <s v="3274 - VODAFONE ESPAÑA, SAU"/>
    <x v="1258"/>
    <m/>
    <d v="2018-09-08T00:00:00"/>
    <n v="877.43"/>
    <n v="177.16"/>
    <m/>
    <m/>
    <n v="1054.5899999999999"/>
    <x v="394"/>
    <x v="0"/>
    <n v="9"/>
    <x v="2"/>
  </r>
  <r>
    <s v="4076 - IBERDROLA CLIENTES, S.A.U"/>
    <x v="1259"/>
    <m/>
    <d v="2018-09-10T00:00:00"/>
    <n v="785.26"/>
    <n v="164.9"/>
    <m/>
    <m/>
    <n v="950.16"/>
    <x v="395"/>
    <x v="14"/>
    <n v="9"/>
    <x v="2"/>
  </r>
  <r>
    <s v="4078 - FERROS BRUGUES, S.A."/>
    <x v="1260"/>
    <m/>
    <d v="2018-09-10T00:00:00"/>
    <n v="79.489999999999995"/>
    <n v="16.59"/>
    <m/>
    <m/>
    <n v="96.08"/>
    <x v="5"/>
    <x v="40"/>
    <n v="9"/>
    <x v="2"/>
  </r>
  <r>
    <s v="3943 - ENDESA ENERGIA XXI, S.L."/>
    <x v="1261"/>
    <m/>
    <d v="2018-09-11T00:00:00"/>
    <n v="140.44999999999999"/>
    <n v="29.49"/>
    <m/>
    <m/>
    <n v="169.94"/>
    <x v="124"/>
    <x v="15"/>
    <n v="9"/>
    <x v="2"/>
  </r>
  <r>
    <s v="4071 - SOCIEDAD CATALANA DE PETROLIS, S.A."/>
    <x v="1262"/>
    <m/>
    <d v="2018-09-12T00:00:00"/>
    <n v="9296.93"/>
    <n v="1952.36"/>
    <m/>
    <m/>
    <n v="11249.29"/>
    <x v="260"/>
    <x v="31"/>
    <n v="9"/>
    <x v="2"/>
  </r>
  <r>
    <s v="4158 - TALLERES LLIÇA, S.L."/>
    <x v="1263"/>
    <m/>
    <d v="2018-09-12T00:00:00"/>
    <n v="352.39"/>
    <n v="74"/>
    <m/>
    <m/>
    <n v="426.39"/>
    <x v="9"/>
    <x v="24"/>
    <n v="9"/>
    <x v="2"/>
  </r>
  <r>
    <s v="4084 - ANTONIO FERNANDEZ LEYVA (COMERCIAL DELTA"/>
    <x v="1264"/>
    <m/>
    <d v="2018-09-13T00:00:00"/>
    <n v="45.4"/>
    <n v="9.5299999999999994"/>
    <m/>
    <m/>
    <n v="54.93"/>
    <x v="5"/>
    <x v="73"/>
    <n v="9"/>
    <x v="2"/>
  </r>
  <r>
    <s v="4122 - COMO DESING STUDIO SL"/>
    <x v="1265"/>
    <m/>
    <d v="2018-09-13T00:00:00"/>
    <n v="690"/>
    <n v="144.9"/>
    <m/>
    <s v="103,50"/>
    <n v="731.4"/>
    <x v="396"/>
    <x v="137"/>
    <n v="9"/>
    <x v="2"/>
  </r>
  <r>
    <s v="4311 - PLANTBOW BIOTEC SL"/>
    <x v="1266"/>
    <m/>
    <d v="2018-09-13T00:00:00"/>
    <n v="1860"/>
    <n v="273"/>
    <m/>
    <m/>
    <n v="2133"/>
    <x v="397"/>
    <x v="237"/>
    <n v="9"/>
    <x v="2"/>
  </r>
  <r>
    <s v="4315 - GIRALT URBANA &amp; INDUSTRIAL SL"/>
    <x v="1267"/>
    <m/>
    <d v="2018-09-13T00:00:00"/>
    <n v="272.3"/>
    <n v="57.18"/>
    <m/>
    <m/>
    <n v="329.48"/>
    <x v="5"/>
    <x v="238"/>
    <n v="9"/>
    <x v="2"/>
  </r>
  <r>
    <s v="4096 - RENAULT TRUCK CENTER SAU"/>
    <x v="1268"/>
    <m/>
    <d v="2018-09-14T00:00:00"/>
    <n v="21.59"/>
    <n v="4.53"/>
    <m/>
    <m/>
    <n v="26.12"/>
    <x v="9"/>
    <x v="39"/>
    <n v="9"/>
    <x v="2"/>
  </r>
  <r>
    <s v="4096 - RENAULT TRUCK CENTER SAU"/>
    <x v="1269"/>
    <m/>
    <d v="2018-09-14T00:00:00"/>
    <n v="267.79000000000002"/>
    <n v="56.24"/>
    <m/>
    <m/>
    <n v="324.02999999999997"/>
    <x v="9"/>
    <x v="39"/>
    <n v="9"/>
    <x v="2"/>
  </r>
  <r>
    <s v="4275 - MARTA CASASAYAS GUILERA"/>
    <x v="1270"/>
    <m/>
    <d v="2018-09-14T00:00:00"/>
    <n v="42.15"/>
    <n v="8.85"/>
    <m/>
    <m/>
    <n v="51"/>
    <x v="398"/>
    <x v="192"/>
    <n v="9"/>
    <x v="2"/>
  </r>
  <r>
    <s v="4297 - REPARACIONES Y VULCANIZADOS JDF, S.L."/>
    <x v="1271"/>
    <m/>
    <d v="2018-09-14T00:00:00"/>
    <n v="1023.36"/>
    <n v="214.91"/>
    <m/>
    <m/>
    <n v="1238.27"/>
    <x v="9"/>
    <x v="225"/>
    <n v="9"/>
    <x v="2"/>
  </r>
  <r>
    <s v="4313 - MOSAICS CAPDEVILLA SA"/>
    <x v="1272"/>
    <m/>
    <d v="2018-09-14T00:00:00"/>
    <n v="2980"/>
    <n v="625.79999999999995"/>
    <m/>
    <m/>
    <n v="3605.8"/>
    <x v="399"/>
    <x v="239"/>
    <n v="9"/>
    <x v="2"/>
  </r>
  <r>
    <s v="4032 - TURIAUTO S.A."/>
    <x v="1273"/>
    <m/>
    <d v="2018-09-15T00:00:00"/>
    <n v="91.21"/>
    <n v="19.149999999999999"/>
    <m/>
    <m/>
    <n v="110.36"/>
    <x v="5"/>
    <x v="123"/>
    <n v="9"/>
    <x v="2"/>
  </r>
  <r>
    <s v="4079 - COHIMAR HIDRAULICA NEUMATICA S.L."/>
    <x v="1274"/>
    <m/>
    <d v="2018-09-15T00:00:00"/>
    <n v="276.33999999999997"/>
    <n v="58.03"/>
    <m/>
    <m/>
    <n v="334.37"/>
    <x v="74"/>
    <x v="59"/>
    <n v="9"/>
    <x v="2"/>
  </r>
  <r>
    <s v="4091 - GRAU, MAQUINARIA I SERVEI INTEGRAL, S.A."/>
    <x v="1275"/>
    <m/>
    <d v="2018-09-15T00:00:00"/>
    <n v="687.2"/>
    <n v="144.31"/>
    <m/>
    <m/>
    <n v="831.51"/>
    <x v="9"/>
    <x v="32"/>
    <n v="9"/>
    <x v="2"/>
  </r>
  <r>
    <s v="4094 - RECANVIS BRUGUES MOTOR, S.L."/>
    <x v="1276"/>
    <m/>
    <d v="2018-09-15T00:00:00"/>
    <n v="1167.1600000000001"/>
    <n v="245.1"/>
    <m/>
    <m/>
    <n v="1412.26"/>
    <x v="400"/>
    <x v="33"/>
    <n v="9"/>
    <x v="2"/>
  </r>
  <r>
    <s v="4101 - MANANTIAL DE SALUD, S.L.U."/>
    <x v="1277"/>
    <m/>
    <d v="2018-09-15T00:00:00"/>
    <n v="36.630000000000003"/>
    <n v="3.66"/>
    <m/>
    <m/>
    <n v="40.29"/>
    <x v="270"/>
    <x v="6"/>
    <n v="9"/>
    <x v="2"/>
  </r>
  <r>
    <s v="4102 - ESTABLECIMIENTOS COLL, SA"/>
    <x v="1278"/>
    <m/>
    <d v="2018-09-15T00:00:00"/>
    <n v="359.87"/>
    <n v="75.569999999999993"/>
    <m/>
    <m/>
    <n v="435.44"/>
    <x v="5"/>
    <x v="35"/>
    <n v="9"/>
    <x v="2"/>
  </r>
  <r>
    <s v="4115 - ABELLAN Y ORTEGA SL"/>
    <x v="1279"/>
    <m/>
    <d v="2018-09-15T00:00:00"/>
    <n v="220"/>
    <n v="46.2"/>
    <m/>
    <m/>
    <n v="266.2"/>
    <x v="5"/>
    <x v="97"/>
    <n v="9"/>
    <x v="2"/>
  </r>
  <r>
    <s v="2979 - TELEFONICA DE ESPAÑA, S.A.U."/>
    <x v="1280"/>
    <m/>
    <d v="2018-09-19T00:00:00"/>
    <n v="147.56"/>
    <n v="30.99"/>
    <m/>
    <m/>
    <n v="178.55"/>
    <x v="34"/>
    <x v="38"/>
    <n v="9"/>
    <x v="2"/>
  </r>
  <r>
    <s v="2979 - TELEFONICA DE ESPAÑA, S.A.U."/>
    <x v="1281"/>
    <m/>
    <d v="2018-09-19T00:00:00"/>
    <n v="28.99"/>
    <n v="6.09"/>
    <m/>
    <m/>
    <n v="35.08"/>
    <x v="41"/>
    <x v="38"/>
    <n v="9"/>
    <x v="2"/>
  </r>
  <r>
    <s v="2979 - TELEFONICA DE ESPAÑA, S.A.U."/>
    <x v="1282"/>
    <m/>
    <d v="2018-09-19T00:00:00"/>
    <n v="17.75"/>
    <n v="3.73"/>
    <m/>
    <m/>
    <n v="21.48"/>
    <x v="42"/>
    <x v="38"/>
    <n v="9"/>
    <x v="2"/>
  </r>
  <r>
    <s v="2979 - TELEFONICA DE ESPAÑA, S.A.U."/>
    <x v="1283"/>
    <m/>
    <d v="2018-09-19T00:00:00"/>
    <n v="4.17"/>
    <n v="0.88"/>
    <m/>
    <m/>
    <n v="5.05"/>
    <x v="38"/>
    <x v="38"/>
    <n v="9"/>
    <x v="2"/>
  </r>
  <r>
    <s v="2979 - TELEFONICA DE ESPAÑA, S.A.U."/>
    <x v="1284"/>
    <m/>
    <d v="2018-09-19T00:00:00"/>
    <n v="19.91"/>
    <n v="4.18"/>
    <m/>
    <m/>
    <n v="24.09"/>
    <x v="370"/>
    <x v="38"/>
    <n v="9"/>
    <x v="2"/>
  </r>
  <r>
    <s v="2979 - TELEFONICA DE ESPAÑA, S.A.U."/>
    <x v="1285"/>
    <m/>
    <d v="2018-09-19T00:00:00"/>
    <n v="34.56"/>
    <n v="7.26"/>
    <m/>
    <m/>
    <n v="41.82"/>
    <x v="36"/>
    <x v="38"/>
    <n v="9"/>
    <x v="2"/>
  </r>
  <r>
    <s v="2979 - TELEFONICA DE ESPAÑA, S.A.U."/>
    <x v="1286"/>
    <m/>
    <d v="2018-09-19T00:00:00"/>
    <n v="16.95"/>
    <n v="3.56"/>
    <m/>
    <m/>
    <n v="20.51"/>
    <x v="40"/>
    <x v="38"/>
    <n v="9"/>
    <x v="2"/>
  </r>
  <r>
    <s v="2979 - TELEFONICA DE ESPAÑA, S.A.U."/>
    <x v="1287"/>
    <m/>
    <d v="2018-09-19T00:00:00"/>
    <n v="19.25"/>
    <n v="4.04"/>
    <m/>
    <m/>
    <n v="23.29"/>
    <x v="39"/>
    <x v="38"/>
    <n v="9"/>
    <x v="2"/>
  </r>
  <r>
    <s v="3977 - Manuel Exposito Jordán"/>
    <x v="1288"/>
    <m/>
    <d v="2018-09-19T00:00:00"/>
    <n v="305"/>
    <n v="64.05"/>
    <m/>
    <m/>
    <n v="369.05"/>
    <x v="85"/>
    <x v="78"/>
    <n v="9"/>
    <x v="2"/>
  </r>
  <r>
    <s v="4068 - HIGIENE I PROTECCIO, S.L."/>
    <x v="1289"/>
    <m/>
    <d v="2018-09-19T00:00:00"/>
    <n v="73.7"/>
    <n v="15.48"/>
    <m/>
    <m/>
    <n v="89.18"/>
    <x v="94"/>
    <x v="95"/>
    <n v="9"/>
    <x v="2"/>
  </r>
  <r>
    <s v="4075 - DULECENTRE SA"/>
    <x v="1290"/>
    <m/>
    <d v="2018-09-19T00:00:00"/>
    <n v="76.33"/>
    <n v="16.03"/>
    <m/>
    <m/>
    <n v="92.36"/>
    <x v="5"/>
    <x v="5"/>
    <n v="9"/>
    <x v="2"/>
  </r>
  <r>
    <s v="4148 - OFIPRIX SL"/>
    <x v="1291"/>
    <m/>
    <d v="2018-09-19T00:00:00"/>
    <n v="142.19999999999999"/>
    <n v="29.86"/>
    <m/>
    <m/>
    <n v="172.06"/>
    <x v="267"/>
    <x v="171"/>
    <n v="9"/>
    <x v="2"/>
  </r>
  <r>
    <s v="4178 - TRASEMISA ADBLUE SL"/>
    <x v="1292"/>
    <m/>
    <d v="2018-09-19T00:00:00"/>
    <n v="260"/>
    <n v="54.6"/>
    <m/>
    <m/>
    <n v="314.60000000000002"/>
    <x v="5"/>
    <x v="36"/>
    <n v="9"/>
    <x v="2"/>
  </r>
  <r>
    <s v="4317 - INTIAM RUAI SL"/>
    <x v="1293"/>
    <m/>
    <d v="2018-09-19T00:00:00"/>
    <n v="6000"/>
    <n v="1260"/>
    <m/>
    <m/>
    <n v="7260"/>
    <x v="401"/>
    <x v="240"/>
    <n v="9"/>
    <x v="2"/>
  </r>
  <r>
    <s v="3892 - PRECISION CONSULTING SL"/>
    <x v="1294"/>
    <m/>
    <d v="2018-09-20T00:00:00"/>
    <n v="1280"/>
    <n v="268.8"/>
    <m/>
    <m/>
    <n v="1548.8"/>
    <x v="3"/>
    <x v="3"/>
    <n v="9"/>
    <x v="2"/>
  </r>
  <r>
    <s v="3993 - MRI Ingenieria Informatica SL"/>
    <x v="1295"/>
    <m/>
    <d v="2018-09-20T00:00:00"/>
    <n v="344.45"/>
    <n v="72.33"/>
    <m/>
    <m/>
    <n v="416.78"/>
    <x v="402"/>
    <x v="107"/>
    <n v="9"/>
    <x v="2"/>
  </r>
  <r>
    <s v="4085 - SICAL SL"/>
    <x v="1296"/>
    <m/>
    <d v="2018-09-20T00:00:00"/>
    <n v="1452.83"/>
    <n v="305.08999999999997"/>
    <m/>
    <m/>
    <n v="1757.92"/>
    <x v="5"/>
    <x v="42"/>
    <n v="9"/>
    <x v="2"/>
  </r>
  <r>
    <s v="4085 - SICAL SL"/>
    <x v="1297"/>
    <s v="*A*"/>
    <d v="2018-09-20T00:00:00"/>
    <n v="-539.52"/>
    <n v="-113.3"/>
    <m/>
    <m/>
    <n v="-652.82000000000005"/>
    <x v="403"/>
    <x v="42"/>
    <n v="9"/>
    <x v="2"/>
  </r>
  <r>
    <s v="4096 - RENAULT TRUCK CENTER SAU"/>
    <x v="1298"/>
    <m/>
    <d v="2018-09-20T00:00:00"/>
    <n v="1948.7"/>
    <n v="409.23"/>
    <m/>
    <m/>
    <n v="2357.9299999999998"/>
    <x v="9"/>
    <x v="39"/>
    <n v="9"/>
    <x v="2"/>
  </r>
  <r>
    <s v="4215 - SEBASTIAN ROMERA PITALUA(TAPICERIA )"/>
    <x v="1299"/>
    <m/>
    <d v="2018-09-20T00:00:00"/>
    <n v="374"/>
    <n v="78.540000000000006"/>
    <m/>
    <m/>
    <n v="452.54"/>
    <x v="9"/>
    <x v="28"/>
    <n v="9"/>
    <x v="2"/>
  </r>
  <r>
    <s v="4312 - LUBRICANTES RYALTA SL"/>
    <x v="1300"/>
    <m/>
    <d v="2018-09-20T00:00:00"/>
    <n v="144.34"/>
    <n v="30.31"/>
    <m/>
    <m/>
    <n v="174.65"/>
    <x v="404"/>
    <x v="241"/>
    <n v="9"/>
    <x v="2"/>
  </r>
  <r>
    <s v="3993 - MRI Ingenieria Informatica SL"/>
    <x v="1301"/>
    <m/>
    <d v="2018-09-21T00:00:00"/>
    <n v="205"/>
    <n v="43.05"/>
    <m/>
    <m/>
    <n v="248.05"/>
    <x v="5"/>
    <x v="107"/>
    <n v="9"/>
    <x v="2"/>
  </r>
  <r>
    <s v="4014 - AIGUES DE BARCELONA ,S.A."/>
    <x v="1302"/>
    <m/>
    <d v="2018-09-21T00:00:00"/>
    <n v="69.11"/>
    <n v="3.78"/>
    <m/>
    <m/>
    <n v="72.89"/>
    <x v="142"/>
    <x v="23"/>
    <n v="9"/>
    <x v="2"/>
  </r>
  <r>
    <s v="4014 - AIGUES DE BARCELONA ,S.A."/>
    <x v="1303"/>
    <m/>
    <d v="2018-09-21T00:00:00"/>
    <n v="83.89"/>
    <n v="3.69"/>
    <m/>
    <m/>
    <n v="87.58"/>
    <x v="142"/>
    <x v="23"/>
    <n v="9"/>
    <x v="2"/>
  </r>
  <r>
    <s v="4014 - AIGUES DE BARCELONA ,S.A."/>
    <x v="1304"/>
    <m/>
    <d v="2018-09-21T00:00:00"/>
    <n v="65.540000000000006"/>
    <n v="3.42"/>
    <m/>
    <m/>
    <n v="68.959999999999994"/>
    <x v="142"/>
    <x v="23"/>
    <n v="9"/>
    <x v="2"/>
  </r>
  <r>
    <s v="4014 - AIGUES DE BARCELONA ,S.A."/>
    <x v="1305"/>
    <m/>
    <d v="2018-09-21T00:00:00"/>
    <n v="79.430000000000007"/>
    <n v="3.24"/>
    <m/>
    <m/>
    <n v="82.67"/>
    <x v="49"/>
    <x v="23"/>
    <n v="9"/>
    <x v="2"/>
  </r>
  <r>
    <s v="4297 - REPARACIONES Y VULCANIZADOS JDF, S.L."/>
    <x v="1306"/>
    <m/>
    <d v="2018-09-21T00:00:00"/>
    <n v="158.30000000000001"/>
    <n v="33.24"/>
    <m/>
    <m/>
    <n v="191.54"/>
    <x v="9"/>
    <x v="225"/>
    <n v="9"/>
    <x v="2"/>
  </r>
  <r>
    <s v="3274 - VODAFONE ESPAÑA, SAU"/>
    <x v="1307"/>
    <m/>
    <d v="2018-09-22T00:00:00"/>
    <n v="419.38"/>
    <n v="88.07"/>
    <m/>
    <m/>
    <n v="507.45"/>
    <x v="63"/>
    <x v="0"/>
    <n v="9"/>
    <x v="2"/>
  </r>
  <r>
    <s v="4149 - MOTOR ALBET, S.L."/>
    <x v="1308"/>
    <m/>
    <d v="2018-09-24T00:00:00"/>
    <n v="151.44"/>
    <n v="31.8"/>
    <m/>
    <m/>
    <n v="183.24"/>
    <x v="9"/>
    <x v="90"/>
    <n v="9"/>
    <x v="2"/>
  </r>
  <r>
    <s v="4126 - JUAN RAMON MARIN GARCIA, C.B."/>
    <x v="1309"/>
    <m/>
    <d v="2018-09-25T00:00:00"/>
    <n v="62.23"/>
    <n v="13.07"/>
    <m/>
    <m/>
    <n v="75.3"/>
    <x v="405"/>
    <x v="41"/>
    <n v="9"/>
    <x v="2"/>
  </r>
  <r>
    <s v="4161 - FORCH COMPONENTES PARA TALLER SL"/>
    <x v="1310"/>
    <m/>
    <d v="2018-09-25T00:00:00"/>
    <n v="96.75"/>
    <n v="20.32"/>
    <m/>
    <m/>
    <n v="117.07"/>
    <x v="5"/>
    <x v="66"/>
    <n v="9"/>
    <x v="2"/>
  </r>
  <r>
    <s v="4302 - MACROMER SL"/>
    <x v="1311"/>
    <m/>
    <d v="2018-09-25T00:00:00"/>
    <n v="2104.3200000000002"/>
    <n v="441.91"/>
    <m/>
    <m/>
    <n v="2546.23"/>
    <x v="9"/>
    <x v="223"/>
    <n v="9"/>
    <x v="2"/>
  </r>
  <r>
    <s v="3274 - VODAFONE ESPAÑA, SAU"/>
    <x v="1312"/>
    <m/>
    <d v="2018-09-26T00:00:00"/>
    <n v="28.88"/>
    <n v="6.06"/>
    <m/>
    <m/>
    <n v="34.94"/>
    <x v="406"/>
    <x v="0"/>
    <n v="9"/>
    <x v="2"/>
  </r>
  <r>
    <s v="3432 - INSTALACIONES CUBERO, S.A."/>
    <x v="1313"/>
    <m/>
    <d v="2018-09-27T00:00:00"/>
    <n v="126"/>
    <n v="26.46"/>
    <m/>
    <m/>
    <n v="152.46"/>
    <x v="407"/>
    <x v="156"/>
    <n v="9"/>
    <x v="2"/>
  </r>
  <r>
    <s v="4138 - DANIEL MARTINEZ JIMENEZ (ARTBIKE)"/>
    <x v="1314"/>
    <m/>
    <d v="2018-09-27T00:00:00"/>
    <n v="121.39"/>
    <n v="25.49"/>
    <m/>
    <m/>
    <n v="146.88"/>
    <x v="9"/>
    <x v="47"/>
    <n v="9"/>
    <x v="2"/>
  </r>
  <r>
    <s v="4158 - TALLERES LLIÇA, S.L."/>
    <x v="1315"/>
    <m/>
    <d v="2018-09-27T00:00:00"/>
    <n v="305.7"/>
    <n v="64.2"/>
    <m/>
    <m/>
    <n v="369.9"/>
    <x v="408"/>
    <x v="24"/>
    <n v="9"/>
    <x v="2"/>
  </r>
  <r>
    <s v="4161 - FORCH COMPONENTES PARA TALLER SL"/>
    <x v="1316"/>
    <m/>
    <d v="2018-09-27T00:00:00"/>
    <n v="64.28"/>
    <n v="13.5"/>
    <m/>
    <m/>
    <n v="77.78"/>
    <x v="5"/>
    <x v="66"/>
    <n v="9"/>
    <x v="2"/>
  </r>
  <r>
    <s v="4007 - COSUIN EQUIPOS DE OFICINA, S.A."/>
    <x v="1317"/>
    <m/>
    <d v="2018-09-28T00:00:00"/>
    <n v="73.63"/>
    <n v="15.46"/>
    <m/>
    <m/>
    <n v="89.09"/>
    <x v="187"/>
    <x v="54"/>
    <n v="9"/>
    <x v="2"/>
  </r>
  <r>
    <s v="4007 - COSUIN EQUIPOS DE OFICINA, S.A."/>
    <x v="1318"/>
    <m/>
    <d v="2018-09-28T00:00:00"/>
    <n v="93.61"/>
    <n v="19.66"/>
    <m/>
    <m/>
    <n v="113.27"/>
    <x v="239"/>
    <x v="54"/>
    <n v="9"/>
    <x v="2"/>
  </r>
  <r>
    <s v="4007 - COSUIN EQUIPOS DE OFICINA, S.A."/>
    <x v="1319"/>
    <m/>
    <d v="2018-09-28T00:00:00"/>
    <n v="30.11"/>
    <n v="6.32"/>
    <m/>
    <m/>
    <n v="36.43"/>
    <x v="350"/>
    <x v="54"/>
    <n v="9"/>
    <x v="2"/>
  </r>
  <r>
    <s v="4007 - COSUIN EQUIPOS DE OFICINA, S.A."/>
    <x v="1320"/>
    <m/>
    <d v="2018-09-28T00:00:00"/>
    <n v="73.63"/>
    <n v="15.46"/>
    <m/>
    <m/>
    <n v="89.09"/>
    <x v="409"/>
    <x v="54"/>
    <n v="9"/>
    <x v="2"/>
  </r>
  <r>
    <s v="4007 - COSUIN EQUIPOS DE OFICINA, S.A."/>
    <x v="1321"/>
    <m/>
    <d v="2018-09-28T00:00:00"/>
    <n v="35.79"/>
    <n v="7.52"/>
    <m/>
    <m/>
    <n v="43.31"/>
    <x v="105"/>
    <x v="54"/>
    <n v="9"/>
    <x v="2"/>
  </r>
  <r>
    <s v="4007 - COSUIN EQUIPOS DE OFICINA, S.A."/>
    <x v="1322"/>
    <m/>
    <d v="2018-09-28T00:00:00"/>
    <n v="87.27"/>
    <n v="18.329999999999998"/>
    <m/>
    <m/>
    <n v="105.6"/>
    <x v="67"/>
    <x v="54"/>
    <n v="9"/>
    <x v="2"/>
  </r>
  <r>
    <s v="4007 - COSUIN EQUIPOS DE OFICINA, S.A."/>
    <x v="1323"/>
    <m/>
    <d v="2018-09-28T00:00:00"/>
    <n v="66.680000000000007"/>
    <n v="14"/>
    <m/>
    <m/>
    <n v="80.680000000000007"/>
    <x v="410"/>
    <x v="54"/>
    <n v="9"/>
    <x v="2"/>
  </r>
  <r>
    <s v="4007 - COSUIN EQUIPOS DE OFICINA, S.A."/>
    <x v="1324"/>
    <m/>
    <d v="2018-09-28T00:00:00"/>
    <n v="37.22"/>
    <n v="7.82"/>
    <m/>
    <m/>
    <n v="45.04"/>
    <x v="411"/>
    <x v="54"/>
    <n v="9"/>
    <x v="2"/>
  </r>
  <r>
    <s v="4007 - COSUIN EQUIPOS DE OFICINA, S.A."/>
    <x v="1325"/>
    <m/>
    <d v="2018-09-28T00:00:00"/>
    <n v="73.63"/>
    <n v="15.46"/>
    <m/>
    <m/>
    <n v="89.09"/>
    <x v="288"/>
    <x v="54"/>
    <n v="9"/>
    <x v="2"/>
  </r>
  <r>
    <s v="4007 - COSUIN EQUIPOS DE OFICINA, S.A."/>
    <x v="1326"/>
    <m/>
    <d v="2018-09-28T00:00:00"/>
    <n v="220.89"/>
    <n v="46.39"/>
    <m/>
    <m/>
    <n v="267.27999999999997"/>
    <x v="412"/>
    <x v="54"/>
    <n v="9"/>
    <x v="2"/>
  </r>
  <r>
    <s v="4014 - AIGUES DE BARCELONA ,S.A."/>
    <x v="1327"/>
    <m/>
    <d v="2018-09-28T00:00:00"/>
    <n v="153.31"/>
    <n v="12.2"/>
    <m/>
    <m/>
    <n v="165.51"/>
    <x v="413"/>
    <x v="23"/>
    <n v="9"/>
    <x v="2"/>
  </r>
  <r>
    <s v="4034 - WATER FIRE SL"/>
    <x v="1328"/>
    <m/>
    <d v="2018-09-28T00:00:00"/>
    <n v="468.18"/>
    <n v="98.32"/>
    <m/>
    <m/>
    <n v="566.5"/>
    <x v="327"/>
    <x v="51"/>
    <n v="9"/>
    <x v="2"/>
  </r>
  <r>
    <s v="4034 - WATER FIRE SL"/>
    <x v="1329"/>
    <m/>
    <d v="2018-09-28T00:00:00"/>
    <n v="5055.62"/>
    <n v="1061.68"/>
    <m/>
    <m/>
    <n v="6117.3"/>
    <x v="414"/>
    <x v="51"/>
    <n v="9"/>
    <x v="2"/>
  </r>
  <r>
    <s v="4064 - AUXI-FOC,SL"/>
    <x v="1330"/>
    <m/>
    <d v="2018-09-28T00:00:00"/>
    <n v="13.5"/>
    <n v="2.84"/>
    <m/>
    <m/>
    <n v="16.34"/>
    <x v="415"/>
    <x v="57"/>
    <n v="9"/>
    <x v="2"/>
  </r>
  <r>
    <s v="4064 - AUXI-FOC,SL"/>
    <x v="1331"/>
    <m/>
    <d v="2018-09-28T00:00:00"/>
    <n v="654.4"/>
    <n v="137.41999999999999"/>
    <m/>
    <m/>
    <n v="791.82"/>
    <x v="416"/>
    <x v="57"/>
    <n v="9"/>
    <x v="2"/>
  </r>
  <r>
    <s v="4071 - SOCIEDAD CATALANA DE PETROLIS, S.A."/>
    <x v="1332"/>
    <m/>
    <d v="2018-09-28T00:00:00"/>
    <n v="9484.98"/>
    <n v="1991.84"/>
    <m/>
    <m/>
    <n v="11476.82"/>
    <x v="260"/>
    <x v="31"/>
    <n v="9"/>
    <x v="2"/>
  </r>
  <r>
    <s v="4096 - RENAULT TRUCK CENTER SAU"/>
    <x v="1333"/>
    <m/>
    <d v="2018-09-28T00:00:00"/>
    <n v="2.12"/>
    <n v="0.45"/>
    <m/>
    <m/>
    <n v="2.57"/>
    <x v="9"/>
    <x v="39"/>
    <n v="9"/>
    <x v="2"/>
  </r>
  <r>
    <s v="4254 - KLEVER INNOVATIONS SL"/>
    <x v="1334"/>
    <m/>
    <d v="2018-09-28T00:00:00"/>
    <n v="39.24"/>
    <n v="8.24"/>
    <m/>
    <m/>
    <n v="47.48"/>
    <x v="94"/>
    <x v="157"/>
    <n v="9"/>
    <x v="2"/>
  </r>
  <r>
    <s v="3726 - ECTA-3 IMATGE SL"/>
    <x v="1335"/>
    <m/>
    <d v="2018-09-29T00:00:00"/>
    <n v="40.479999999999997"/>
    <n v="8.5"/>
    <m/>
    <m/>
    <n v="48.98"/>
    <x v="64"/>
    <x v="53"/>
    <n v="9"/>
    <x v="2"/>
  </r>
  <r>
    <s v="4069 - FERRETERIA PEPIOL, S.A."/>
    <x v="1336"/>
    <m/>
    <d v="2018-09-29T00:00:00"/>
    <n v="104.95"/>
    <n v="22.04"/>
    <m/>
    <m/>
    <n v="126.99"/>
    <x v="5"/>
    <x v="58"/>
    <n v="9"/>
    <x v="2"/>
  </r>
  <r>
    <s v="4093 - CIPRIANO VILLARES CEREZO"/>
    <x v="1337"/>
    <m/>
    <d v="2018-09-29T00:00:00"/>
    <n v="536.69000000000005"/>
    <n v="112.7"/>
    <m/>
    <m/>
    <n v="649.39"/>
    <x v="5"/>
    <x v="61"/>
    <n v="9"/>
    <x v="2"/>
  </r>
  <r>
    <s v="4187 - CASTELAO SL"/>
    <x v="1338"/>
    <m/>
    <d v="2018-09-29T00:00:00"/>
    <n v="229.49"/>
    <n v="48.19"/>
    <m/>
    <m/>
    <n v="277.68"/>
    <x v="5"/>
    <x v="68"/>
    <n v="9"/>
    <x v="2"/>
  </r>
  <r>
    <s v="4297 - REPARACIONES Y VULCANIZADOS JDF, S.L."/>
    <x v="1339"/>
    <m/>
    <d v="2018-09-29T00:00:00"/>
    <n v="257.55"/>
    <n v="54.09"/>
    <m/>
    <m/>
    <n v="311.64"/>
    <x v="9"/>
    <x v="225"/>
    <n v="9"/>
    <x v="2"/>
  </r>
  <r>
    <s v="3194 - DORNIER SA"/>
    <x v="1340"/>
    <m/>
    <d v="2018-09-30T00:00:00"/>
    <n v="401.7"/>
    <n v="84.36"/>
    <m/>
    <m/>
    <n v="486.06"/>
    <x v="62"/>
    <x v="52"/>
    <n v="9"/>
    <x v="2"/>
  </r>
  <r>
    <s v="3194 - DORNIER SA"/>
    <x v="1341"/>
    <m/>
    <d v="2018-09-30T00:00:00"/>
    <n v="3690.93"/>
    <n v="775.1"/>
    <m/>
    <m/>
    <n v="4466.03"/>
    <x v="61"/>
    <x v="52"/>
    <n v="9"/>
    <x v="2"/>
  </r>
  <r>
    <s v="4022 - LOOMIS SPAIN, S.A."/>
    <x v="1342"/>
    <m/>
    <d v="2018-09-30T00:00:00"/>
    <n v="688.67"/>
    <n v="144.62"/>
    <m/>
    <m/>
    <n v="833.29"/>
    <x v="4"/>
    <x v="4"/>
    <n v="9"/>
    <x v="2"/>
  </r>
  <r>
    <s v="4032 - TURIAUTO S.A."/>
    <x v="1343"/>
    <m/>
    <d v="2018-09-30T00:00:00"/>
    <n v="42.41"/>
    <n v="8.91"/>
    <m/>
    <m/>
    <n v="51.32"/>
    <x v="9"/>
    <x v="123"/>
    <n v="9"/>
    <x v="2"/>
  </r>
  <r>
    <s v="4053 - CONDIS SUPERMERCATS SA"/>
    <x v="1344"/>
    <m/>
    <d v="2018-09-30T00:00:00"/>
    <n v="90.53"/>
    <n v="16.09"/>
    <m/>
    <m/>
    <n v="106.62"/>
    <x v="417"/>
    <x v="124"/>
    <n v="9"/>
    <x v="2"/>
  </r>
  <r>
    <s v="4075 - DULECENTRE SA"/>
    <x v="1345"/>
    <m/>
    <d v="2018-09-30T00:00:00"/>
    <n v="196.91"/>
    <n v="41.35"/>
    <m/>
    <m/>
    <n v="238.26"/>
    <x v="5"/>
    <x v="5"/>
    <n v="9"/>
    <x v="2"/>
  </r>
  <r>
    <s v="4079 - COHIMAR HIDRAULICA NEUMATICA S.L."/>
    <x v="1346"/>
    <m/>
    <d v="2018-09-30T00:00:00"/>
    <n v="246.86"/>
    <n v="51.84"/>
    <m/>
    <m/>
    <n v="298.7"/>
    <x v="74"/>
    <x v="59"/>
    <n v="9"/>
    <x v="2"/>
  </r>
  <r>
    <s v="4086 - AR COMERCIAL DE GASOS SLU"/>
    <x v="1347"/>
    <m/>
    <d v="2018-09-30T00:00:00"/>
    <n v="69.08"/>
    <n v="14.51"/>
    <m/>
    <m/>
    <n v="83.59"/>
    <x v="5"/>
    <x v="141"/>
    <n v="9"/>
    <x v="2"/>
  </r>
  <r>
    <s v="4086 - AR COMERCIAL DE GASOS SLU"/>
    <x v="1348"/>
    <m/>
    <d v="2018-09-30T00:00:00"/>
    <n v="482.03"/>
    <n v="101.23"/>
    <m/>
    <m/>
    <n v="583.26"/>
    <x v="5"/>
    <x v="141"/>
    <n v="9"/>
    <x v="2"/>
  </r>
  <r>
    <s v="4086 - AR COMERCIAL DE GASOS SLU"/>
    <x v="1349"/>
    <m/>
    <d v="2018-09-30T00:00:00"/>
    <n v="56.72"/>
    <n v="11.91"/>
    <m/>
    <m/>
    <n v="68.63"/>
    <x v="5"/>
    <x v="141"/>
    <n v="9"/>
    <x v="2"/>
  </r>
  <r>
    <s v="4094 - RECANVIS BRUGUES MOTOR, S.L."/>
    <x v="1350"/>
    <m/>
    <d v="2018-09-30T00:00:00"/>
    <n v="82.11"/>
    <n v="17.239999999999998"/>
    <m/>
    <m/>
    <n v="99.35"/>
    <x v="418"/>
    <x v="33"/>
    <n v="9"/>
    <x v="2"/>
  </r>
  <r>
    <s v="4100 - MARQUIFREN SL"/>
    <x v="1351"/>
    <m/>
    <d v="2018-09-30T00:00:00"/>
    <n v="33.82"/>
    <n v="7.1"/>
    <m/>
    <m/>
    <n v="40.92"/>
    <x v="5"/>
    <x v="62"/>
    <n v="9"/>
    <x v="2"/>
  </r>
  <r>
    <s v="4102 - ESTABLECIMIENTOS COLL, SA"/>
    <x v="1352"/>
    <m/>
    <d v="2018-09-30T00:00:00"/>
    <n v="64.989999999999995"/>
    <n v="13.65"/>
    <m/>
    <m/>
    <n v="78.64"/>
    <x v="5"/>
    <x v="35"/>
    <n v="9"/>
    <x v="2"/>
  </r>
  <r>
    <s v="4114 - CEMI , S.A"/>
    <x v="1353"/>
    <m/>
    <d v="2018-09-30T00:00:00"/>
    <n v="297"/>
    <n v="62.37"/>
    <m/>
    <m/>
    <n v="359.37"/>
    <x v="5"/>
    <x v="96"/>
    <n v="9"/>
    <x v="2"/>
  </r>
  <r>
    <s v="4134 - SOLRED S.A."/>
    <x v="1354"/>
    <m/>
    <d v="2018-09-30T00:00:00"/>
    <n v="508.17"/>
    <n v="106.71"/>
    <m/>
    <m/>
    <n v="614.88"/>
    <x v="419"/>
    <x v="64"/>
    <n v="9"/>
    <x v="2"/>
  </r>
  <r>
    <s v="4144 - ENGAR SERVEIS I RECANVIS AUTO, S.L."/>
    <x v="1355"/>
    <m/>
    <d v="2018-09-30T00:00:00"/>
    <n v="481"/>
    <n v="101.01"/>
    <m/>
    <m/>
    <n v="582.01"/>
    <x v="5"/>
    <x v="74"/>
    <n v="9"/>
    <x v="2"/>
  </r>
  <r>
    <s v="4168 - NATURGY IBERIA, S.A."/>
    <x v="1356"/>
    <m/>
    <d v="2018-09-30T00:00:00"/>
    <n v="1974.71"/>
    <n v="414.69"/>
    <m/>
    <m/>
    <n v="2389.4"/>
    <x v="420"/>
    <x v="67"/>
    <n v="9"/>
    <x v="2"/>
  </r>
  <r>
    <s v="4168 - NATURGY IBERIA, S.A."/>
    <x v="1357"/>
    <m/>
    <d v="2018-09-30T00:00:00"/>
    <n v="10964.02"/>
    <n v="2302.44"/>
    <m/>
    <m/>
    <n v="13266.46"/>
    <x v="420"/>
    <x v="67"/>
    <n v="9"/>
    <x v="2"/>
  </r>
  <r>
    <s v="4181 - ALQUIBALAT SL"/>
    <x v="1358"/>
    <m/>
    <d v="2018-09-30T00:00:00"/>
    <n v="75.5"/>
    <n v="15.86"/>
    <m/>
    <m/>
    <n v="91.36"/>
    <x v="8"/>
    <x v="8"/>
    <n v="9"/>
    <x v="2"/>
  </r>
  <r>
    <s v="4192 - AUTO DISTRIBUCION SL (IVECO)"/>
    <x v="1359"/>
    <m/>
    <d v="2018-09-30T00:00:00"/>
    <n v="1010.02"/>
    <n v="212.1"/>
    <m/>
    <m/>
    <n v="1222.1199999999999"/>
    <x v="9"/>
    <x v="204"/>
    <n v="9"/>
    <x v="2"/>
  </r>
  <r>
    <s v="4208 - BOREAL INFORMATION TECHNOLOGY, S.L."/>
    <x v="1360"/>
    <m/>
    <d v="2018-09-30T00:00:00"/>
    <n v="637.6"/>
    <n v="133.9"/>
    <m/>
    <m/>
    <n v="771.5"/>
    <x v="382"/>
    <x v="100"/>
    <n v="9"/>
    <x v="2"/>
  </r>
  <r>
    <s v="4222 - VIVA AQUA SERVICE SPAIN, S.A."/>
    <x v="1361"/>
    <m/>
    <d v="2018-09-30T00:00:00"/>
    <n v="54.2"/>
    <n v="5.61"/>
    <m/>
    <m/>
    <n v="59.81"/>
    <x v="421"/>
    <x v="71"/>
    <n v="9"/>
    <x v="2"/>
  </r>
  <r>
    <s v="4232 - PLATA HERMANOS 94 SL"/>
    <x v="1362"/>
    <m/>
    <d v="2018-09-30T00:00:00"/>
    <n v="63.48"/>
    <n v="13.33"/>
    <m/>
    <m/>
    <n v="76.81"/>
    <x v="5"/>
    <x v="104"/>
    <n v="9"/>
    <x v="2"/>
  </r>
  <r>
    <s v="4234 - RECAMBIOS Y DISTRIBUCION BARCELONA SA"/>
    <x v="1363"/>
    <m/>
    <d v="2018-09-30T00:00:00"/>
    <n v="1172"/>
    <n v="246.12"/>
    <m/>
    <m/>
    <n v="1418.12"/>
    <x v="112"/>
    <x v="105"/>
    <n v="9"/>
    <x v="2"/>
  </r>
  <r>
    <s v="4239 - UTE REFORMA NAUS S.A.C"/>
    <x v="1364"/>
    <m/>
    <d v="2018-09-30T00:00:00"/>
    <n v="421763.82"/>
    <n v="88570.4"/>
    <m/>
    <m/>
    <n v="510334.22"/>
    <x v="422"/>
    <x v="125"/>
    <n v="9"/>
    <x v="2"/>
  </r>
  <r>
    <s v="4241 - TRANS G.M., S.L."/>
    <x v="1365"/>
    <m/>
    <d v="2018-09-30T00:00:00"/>
    <n v="1690"/>
    <n v="169"/>
    <m/>
    <m/>
    <n v="1859"/>
    <x v="170"/>
    <x v="131"/>
    <n v="9"/>
    <x v="2"/>
  </r>
  <r>
    <s v="4281 - TRANSPORTES SALVADOR GRUAS SL"/>
    <x v="1366"/>
    <m/>
    <d v="2018-09-30T00:00:00"/>
    <n v="3463.65"/>
    <n v="727.37"/>
    <m/>
    <m/>
    <n v="4191.0200000000004"/>
    <x v="423"/>
    <x v="199"/>
    <n v="9"/>
    <x v="2"/>
  </r>
  <r>
    <s v="4306 - CONTENIDORS PUBLICS DE CATALUNYA SA"/>
    <x v="1367"/>
    <m/>
    <d v="2018-09-30T00:00:00"/>
    <n v="220"/>
    <n v="22"/>
    <m/>
    <m/>
    <n v="242"/>
    <x v="387"/>
    <x v="232"/>
    <n v="9"/>
    <x v="2"/>
  </r>
  <r>
    <s v="4306 - CONTENIDORS PUBLICS DE CATALUNYA SA"/>
    <x v="1368"/>
    <m/>
    <d v="2018-09-30T00:00:00"/>
    <n v="110"/>
    <n v="11"/>
    <m/>
    <m/>
    <n v="121"/>
    <x v="387"/>
    <x v="232"/>
    <n v="9"/>
    <x v="2"/>
  </r>
  <r>
    <s v="4306 - CONTENIDORS PUBLICS DE CATALUNYA SA"/>
    <x v="1369"/>
    <m/>
    <d v="2018-09-30T00:00:00"/>
    <n v="245.2"/>
    <n v="24.52"/>
    <m/>
    <m/>
    <n v="269.72000000000003"/>
    <x v="387"/>
    <x v="232"/>
    <n v="9"/>
    <x v="2"/>
  </r>
  <r>
    <s v="4306 - CONTENIDORS PUBLICS DE CATALUNYA SA"/>
    <x v="1370"/>
    <m/>
    <d v="2018-09-30T00:00:00"/>
    <n v="110"/>
    <n v="11"/>
    <m/>
    <m/>
    <n v="121"/>
    <x v="387"/>
    <x v="232"/>
    <n v="9"/>
    <x v="2"/>
  </r>
  <r>
    <s v="4306 - CONTENIDORS PUBLICS DE CATALUNYA SA"/>
    <x v="1371"/>
    <m/>
    <d v="2018-09-30T00:00:00"/>
    <n v="111.44"/>
    <n v="11.14"/>
    <m/>
    <m/>
    <n v="122.58"/>
    <x v="387"/>
    <x v="232"/>
    <n v="9"/>
    <x v="2"/>
  </r>
  <r>
    <s v="4307 - PLANTA INTERCOMARCAL RECICLATGR SA"/>
    <x v="1372"/>
    <m/>
    <d v="2018-09-30T00:00:00"/>
    <n v="2610.92"/>
    <n v="548.29"/>
    <m/>
    <m/>
    <n v="3159.21"/>
    <x v="388"/>
    <x v="233"/>
    <n v="9"/>
    <x v="2"/>
  </r>
  <r>
    <s v="4314 - CARLOS JUAN GUTIERREZ"/>
    <x v="1373"/>
    <m/>
    <d v="2018-09-30T00:00:00"/>
    <n v="217.2"/>
    <n v="45.61"/>
    <m/>
    <s v="2,17"/>
    <n v="260.64"/>
    <x v="72"/>
    <x v="242"/>
    <n v="9"/>
    <x v="2"/>
  </r>
  <r>
    <s v="4318 - SINGULAR ECOLOGIC SL"/>
    <x v="1374"/>
    <m/>
    <d v="2018-09-30T00:00:00"/>
    <n v="1146.57"/>
    <n v="240.77"/>
    <m/>
    <m/>
    <n v="1387.34"/>
    <x v="424"/>
    <x v="243"/>
    <n v="9"/>
    <x v="2"/>
  </r>
  <r>
    <s v="3186 - SHEBEL CONSULTORIA Y SERVICIOS, S.L.U."/>
    <x v="1375"/>
    <m/>
    <d v="2018-10-01T00:00:00"/>
    <n v="235.1"/>
    <n v="49.37"/>
    <m/>
    <m/>
    <n v="284.47000000000003"/>
    <x v="164"/>
    <x v="12"/>
    <n v="10"/>
    <x v="3"/>
  </r>
  <r>
    <s v="3274 - VODAFONE ESPAÑA, SAU"/>
    <x v="1376"/>
    <m/>
    <d v="2018-10-01T00:00:00"/>
    <n v="828.13"/>
    <n v="160.43"/>
    <m/>
    <m/>
    <n v="988.56"/>
    <x v="249"/>
    <x v="0"/>
    <n v="10"/>
    <x v="3"/>
  </r>
  <r>
    <s v="3474 - ZARDOYA OTIS, S.A."/>
    <x v="1377"/>
    <m/>
    <d v="2018-10-01T00:00:00"/>
    <n v="440.91"/>
    <n v="92.59"/>
    <m/>
    <m/>
    <n v="533.5"/>
    <x v="1"/>
    <x v="1"/>
    <n v="10"/>
    <x v="3"/>
  </r>
  <r>
    <s v="3781 - TELEFONICA MOVILES ESPAÑA, S.A."/>
    <x v="1378"/>
    <m/>
    <d v="2018-10-01T00:00:00"/>
    <n v="112.96"/>
    <n v="23.72"/>
    <m/>
    <m/>
    <n v="136.68"/>
    <x v="425"/>
    <x v="2"/>
    <n v="10"/>
    <x v="3"/>
  </r>
  <r>
    <s v="3892 - PRECISION CONSULTING SL"/>
    <x v="1379"/>
    <m/>
    <d v="2018-10-01T00:00:00"/>
    <n v="946"/>
    <n v="198.66"/>
    <m/>
    <m/>
    <n v="1144.6600000000001"/>
    <x v="3"/>
    <x v="3"/>
    <n v="10"/>
    <x v="3"/>
  </r>
  <r>
    <s v="4053 - CONDIS SUPERMERCATS SA"/>
    <x v="1380"/>
    <m/>
    <d v="2018-10-01T00:00:00"/>
    <n v="90.53"/>
    <n v="16.09"/>
    <m/>
    <m/>
    <n v="106.62"/>
    <x v="426"/>
    <x v="124"/>
    <n v="10"/>
    <x v="3"/>
  </r>
  <r>
    <s v="4066 - PICH Y ASOCIADOS, S.L.P."/>
    <x v="1381"/>
    <m/>
    <d v="2018-10-01T00:00:00"/>
    <n v="2480"/>
    <n v="520.79999999999995"/>
    <m/>
    <m/>
    <n v="3000.8"/>
    <x v="427"/>
    <x v="10"/>
    <n v="10"/>
    <x v="3"/>
  </r>
  <r>
    <s v="4084 - ANTONIO FERNANDEZ LEYVA (COMERCIAL DELTA"/>
    <x v="1382"/>
    <m/>
    <d v="2018-10-01T00:00:00"/>
    <n v="169.01"/>
    <n v="35.49"/>
    <m/>
    <m/>
    <n v="204.5"/>
    <x v="5"/>
    <x v="73"/>
    <n v="10"/>
    <x v="3"/>
  </r>
  <r>
    <s v="4091 - GRAU, MAQUINARIA I SERVEI INTEGRAL, S.A."/>
    <x v="1383"/>
    <m/>
    <d v="2018-10-01T00:00:00"/>
    <n v="518.65"/>
    <n v="108.92"/>
    <m/>
    <m/>
    <n v="627.57000000000005"/>
    <x v="5"/>
    <x v="32"/>
    <n v="10"/>
    <x v="3"/>
  </r>
  <r>
    <s v="4109 - SAFETY-KLEEN ESPAÑA SA"/>
    <x v="1384"/>
    <m/>
    <d v="2018-10-01T00:00:00"/>
    <n v="147.47999999999999"/>
    <n v="14.75"/>
    <m/>
    <m/>
    <n v="162.22999999999999"/>
    <x v="389"/>
    <x v="7"/>
    <n v="10"/>
    <x v="3"/>
  </r>
  <r>
    <s v="4109 - SAFETY-KLEEN ESPAÑA SA"/>
    <x v="1385"/>
    <m/>
    <d v="2018-10-01T00:00:00"/>
    <n v="116.2"/>
    <m/>
    <m/>
    <m/>
    <n v="116.2"/>
    <x v="428"/>
    <x v="7"/>
    <n v="10"/>
    <x v="3"/>
  </r>
  <r>
    <s v="4109 - SAFETY-KLEEN ESPAÑA SA"/>
    <x v="1386"/>
    <m/>
    <d v="2018-10-01T00:00:00"/>
    <n v="150"/>
    <n v="31.5"/>
    <m/>
    <m/>
    <n v="181.5"/>
    <x v="428"/>
    <x v="7"/>
    <n v="10"/>
    <x v="3"/>
  </r>
  <r>
    <s v="4117 - PERSUMAR, S.L."/>
    <x v="1387"/>
    <m/>
    <d v="2018-10-01T00:00:00"/>
    <n v="602.25"/>
    <n v="126.47"/>
    <m/>
    <m/>
    <n v="728.72"/>
    <x v="429"/>
    <x v="108"/>
    <n v="10"/>
    <x v="3"/>
  </r>
  <r>
    <s v="4117 - PERSUMAR, S.L."/>
    <x v="1388"/>
    <m/>
    <d v="2018-10-01T00:00:00"/>
    <n v="840"/>
    <n v="176.4"/>
    <m/>
    <m/>
    <n v="1016.4"/>
    <x v="375"/>
    <x v="108"/>
    <n v="10"/>
    <x v="3"/>
  </r>
  <r>
    <s v="4117 - PERSUMAR, S.L."/>
    <x v="1389"/>
    <m/>
    <d v="2018-10-01T00:00:00"/>
    <n v="102"/>
    <n v="21.42"/>
    <m/>
    <m/>
    <n v="123.42"/>
    <x v="430"/>
    <x v="108"/>
    <n v="10"/>
    <x v="3"/>
  </r>
  <r>
    <s v="4117 - PERSUMAR, S.L."/>
    <x v="1390"/>
    <m/>
    <d v="2018-10-01T00:00:00"/>
    <n v="102"/>
    <n v="21.42"/>
    <m/>
    <m/>
    <n v="123.42"/>
    <x v="431"/>
    <x v="108"/>
    <n v="10"/>
    <x v="3"/>
  </r>
  <r>
    <s v="4117 - PERSUMAR, S.L."/>
    <x v="1391"/>
    <m/>
    <d v="2018-10-01T00:00:00"/>
    <n v="153.04"/>
    <n v="32.14"/>
    <m/>
    <m/>
    <n v="185.18"/>
    <x v="432"/>
    <x v="108"/>
    <n v="10"/>
    <x v="3"/>
  </r>
  <r>
    <s v="4240 - METALCO SA"/>
    <x v="1392"/>
    <m/>
    <d v="2018-10-01T00:00:00"/>
    <n v="56.1"/>
    <n v="11.78"/>
    <m/>
    <m/>
    <n v="67.88"/>
    <x v="59"/>
    <x v="126"/>
    <n v="10"/>
    <x v="3"/>
  </r>
  <r>
    <s v="4248 - SENDRA CRESPO, C.B."/>
    <x v="94"/>
    <m/>
    <d v="2018-10-01T00:00:00"/>
    <n v="2070"/>
    <n v="434.7"/>
    <m/>
    <s v="393,30"/>
    <n v="2111.4"/>
    <x v="227"/>
    <x v="172"/>
    <n v="10"/>
    <x v="3"/>
  </r>
  <r>
    <s v="4249 - PAU SERRABOU CLEMENTE ALLOZA"/>
    <x v="1393"/>
    <m/>
    <d v="2018-10-01T00:00:00"/>
    <n v="400"/>
    <n v="84"/>
    <m/>
    <s v="60,00"/>
    <n v="424"/>
    <x v="433"/>
    <x v="168"/>
    <n v="10"/>
    <x v="3"/>
  </r>
  <r>
    <s v="4249 - PAU SERRABOU CLEMENTE ALLOZA"/>
    <x v="1394"/>
    <m/>
    <d v="2018-10-01T00:00:00"/>
    <n v="1833.33"/>
    <n v="385"/>
    <m/>
    <s v="275,00"/>
    <n v="1943.33"/>
    <x v="433"/>
    <x v="168"/>
    <n v="10"/>
    <x v="3"/>
  </r>
  <r>
    <s v="4273 - FLOWBIRD ESPAÑA SLU"/>
    <x v="1395"/>
    <m/>
    <d v="2018-10-01T00:00:00"/>
    <n v="100"/>
    <n v="21"/>
    <m/>
    <m/>
    <n v="121"/>
    <x v="275"/>
    <x v="183"/>
    <n v="10"/>
    <x v="3"/>
  </r>
  <r>
    <s v="4273 - FLOWBIRD ESPAÑA SLU"/>
    <x v="1396"/>
    <m/>
    <d v="2018-10-01T00:00:00"/>
    <n v="2872.9"/>
    <n v="603.30999999999995"/>
    <m/>
    <m/>
    <n v="3476.21"/>
    <x v="246"/>
    <x v="183"/>
    <n v="10"/>
    <x v="3"/>
  </r>
  <r>
    <s v="4277 - RECA HISPANIA SAU"/>
    <x v="1397"/>
    <m/>
    <d v="2018-10-01T00:00:00"/>
    <n v="72"/>
    <n v="15.12"/>
    <m/>
    <m/>
    <n v="87.12"/>
    <x v="5"/>
    <x v="190"/>
    <n v="10"/>
    <x v="3"/>
  </r>
  <r>
    <s v="4296 - PROSEGUR SERVICIOS EFECTIVO ESPAÑA, SLU"/>
    <x v="1398"/>
    <m/>
    <d v="2018-10-01T00:00:00"/>
    <n v="996.29"/>
    <n v="209.22"/>
    <m/>
    <m/>
    <n v="1205.51"/>
    <x v="360"/>
    <x v="222"/>
    <n v="10"/>
    <x v="3"/>
  </r>
  <r>
    <s v="4306 - CONTENIDORS PUBLICS DE CATALUNYA SA"/>
    <x v="1399"/>
    <m/>
    <d v="2018-10-01T00:00:00"/>
    <n v="110"/>
    <n v="11"/>
    <m/>
    <m/>
    <n v="121"/>
    <x v="434"/>
    <x v="232"/>
    <n v="10"/>
    <x v="3"/>
  </r>
  <r>
    <s v="4306 - CONTENIDORS PUBLICS DE CATALUNYA SA"/>
    <x v="1400"/>
    <m/>
    <d v="2018-10-01T00:00:00"/>
    <n v="110"/>
    <n v="11"/>
    <m/>
    <m/>
    <n v="121"/>
    <x v="435"/>
    <x v="232"/>
    <n v="10"/>
    <x v="3"/>
  </r>
  <r>
    <s v="4306 - CONTENIDORS PUBLICS DE CATALUNYA SA"/>
    <x v="1401"/>
    <m/>
    <d v="2018-10-01T00:00:00"/>
    <n v="440"/>
    <n v="44"/>
    <m/>
    <m/>
    <n v="484"/>
    <x v="435"/>
    <x v="232"/>
    <n v="10"/>
    <x v="3"/>
  </r>
  <r>
    <s v="4306 - CONTENIDORS PUBLICS DE CATALUNYA SA"/>
    <x v="1402"/>
    <m/>
    <d v="2018-10-01T00:00:00"/>
    <n v="110"/>
    <n v="11"/>
    <m/>
    <m/>
    <n v="121"/>
    <x v="436"/>
    <x v="232"/>
    <n v="10"/>
    <x v="3"/>
  </r>
  <r>
    <s v="4308 - ARIDS CATALUNYA SA"/>
    <x v="1403"/>
    <m/>
    <d v="2018-10-01T00:00:00"/>
    <n v="451"/>
    <n v="94.71"/>
    <m/>
    <m/>
    <n v="545.71"/>
    <x v="391"/>
    <x v="235"/>
    <n v="10"/>
    <x v="3"/>
  </r>
  <r>
    <s v="4309 - CRISTAL AUTO BARCINO SL"/>
    <x v="1404"/>
    <m/>
    <d v="2018-10-01T00:00:00"/>
    <n v="520"/>
    <n v="109.2"/>
    <m/>
    <m/>
    <n v="629.20000000000005"/>
    <x v="9"/>
    <x v="244"/>
    <n v="10"/>
    <x v="3"/>
  </r>
  <r>
    <s v="4219 - PLX COATS 14 SL"/>
    <x v="1405"/>
    <m/>
    <d v="2018-10-02T00:00:00"/>
    <n v="228.4"/>
    <n v="47.96"/>
    <m/>
    <m/>
    <n v="276.36"/>
    <x v="5"/>
    <x v="46"/>
    <n v="10"/>
    <x v="3"/>
  </r>
  <r>
    <s v="4309 - CRISTAL AUTO BARCINO SL"/>
    <x v="1406"/>
    <m/>
    <d v="2018-10-02T00:00:00"/>
    <n v="270"/>
    <n v="56.7"/>
    <m/>
    <m/>
    <n v="326.7"/>
    <x v="9"/>
    <x v="244"/>
    <n v="10"/>
    <x v="3"/>
  </r>
  <r>
    <s v="4309 - CRISTAL AUTO BARCINO SL"/>
    <x v="1407"/>
    <m/>
    <d v="2018-10-02T00:00:00"/>
    <n v="72"/>
    <n v="15.12"/>
    <m/>
    <m/>
    <n v="87.12"/>
    <x v="9"/>
    <x v="244"/>
    <n v="10"/>
    <x v="3"/>
  </r>
  <r>
    <s v="3186 - SHEBEL CONSULTORIA Y SERVICIOS, S.L.U."/>
    <x v="1408"/>
    <m/>
    <d v="2018-10-03T00:00:00"/>
    <n v="500"/>
    <n v="105"/>
    <m/>
    <m/>
    <n v="605"/>
    <x v="437"/>
    <x v="12"/>
    <n v="10"/>
    <x v="3"/>
  </r>
  <r>
    <s v="4179 - NORDVERT SL"/>
    <x v="1409"/>
    <m/>
    <d v="2018-10-03T00:00:00"/>
    <n v="1360"/>
    <n v="136"/>
    <m/>
    <m/>
    <n v="1496"/>
    <x v="438"/>
    <x v="217"/>
    <n v="10"/>
    <x v="3"/>
  </r>
  <r>
    <s v="3912 - ENDESA ENERGIA,SAU"/>
    <x v="1410"/>
    <m/>
    <d v="2018-10-04T00:00:00"/>
    <n v="419.09"/>
    <n v="88.01"/>
    <m/>
    <m/>
    <n v="507.1"/>
    <x v="439"/>
    <x v="49"/>
    <n v="10"/>
    <x v="3"/>
  </r>
  <r>
    <s v="3912 - ENDESA ENERGIA,SAU"/>
    <x v="1411"/>
    <m/>
    <d v="2018-10-04T00:00:00"/>
    <n v="517.92999999999995"/>
    <n v="108.77"/>
    <m/>
    <m/>
    <n v="626.70000000000005"/>
    <x v="440"/>
    <x v="49"/>
    <n v="10"/>
    <x v="3"/>
  </r>
  <r>
    <s v="3943 - ENDESA ENERGIA XXI, S.L."/>
    <x v="1412"/>
    <m/>
    <d v="2018-10-04T00:00:00"/>
    <n v="98.41"/>
    <n v="20.67"/>
    <m/>
    <m/>
    <n v="119.08"/>
    <x v="441"/>
    <x v="15"/>
    <n v="10"/>
    <x v="3"/>
  </r>
  <r>
    <s v="3943 - ENDESA ENERGIA XXI, S.L."/>
    <x v="1413"/>
    <m/>
    <d v="2018-10-04T00:00:00"/>
    <n v="101.43"/>
    <n v="21.3"/>
    <m/>
    <m/>
    <n v="122.73"/>
    <x v="442"/>
    <x v="15"/>
    <n v="10"/>
    <x v="3"/>
  </r>
  <r>
    <s v="3943 - ENDESA ENERGIA XXI, S.L."/>
    <x v="1414"/>
    <m/>
    <d v="2018-10-04T00:00:00"/>
    <n v="101.9"/>
    <n v="21.4"/>
    <m/>
    <m/>
    <n v="123.3"/>
    <x v="443"/>
    <x v="15"/>
    <n v="10"/>
    <x v="3"/>
  </r>
  <r>
    <s v="4148 - OFIPRIX SL"/>
    <x v="1415"/>
    <m/>
    <d v="2018-10-04T00:00:00"/>
    <n v="324"/>
    <n v="68.040000000000006"/>
    <m/>
    <m/>
    <n v="392.04"/>
    <x v="267"/>
    <x v="171"/>
    <n v="10"/>
    <x v="3"/>
  </r>
  <r>
    <s v="4014 - AIGUES DE BARCELONA ,S.A."/>
    <x v="1416"/>
    <m/>
    <d v="2018-10-05T00:00:00"/>
    <n v="443.63"/>
    <n v="41.23"/>
    <m/>
    <m/>
    <n v="484.86"/>
    <x v="86"/>
    <x v="23"/>
    <n v="10"/>
    <x v="3"/>
  </r>
  <r>
    <s v="4096 - RENAULT TRUCK CENTER SAU"/>
    <x v="1417"/>
    <m/>
    <d v="2018-10-05T00:00:00"/>
    <n v="91.14"/>
    <n v="19.14"/>
    <m/>
    <m/>
    <n v="110.28"/>
    <x v="9"/>
    <x v="39"/>
    <n v="10"/>
    <x v="3"/>
  </r>
  <r>
    <s v="4297 - REPARACIONES Y VULCANIZADOS JDF, S.L."/>
    <x v="1418"/>
    <m/>
    <d v="2018-10-05T00:00:00"/>
    <n v="2231.35"/>
    <n v="468.58"/>
    <m/>
    <m/>
    <n v="2699.93"/>
    <x v="9"/>
    <x v="225"/>
    <n v="10"/>
    <x v="3"/>
  </r>
  <r>
    <s v="4322 - RAUL ROMERO NICOLAS"/>
    <x v="1419"/>
    <m/>
    <d v="2018-10-05T00:00:00"/>
    <n v="220"/>
    <n v="46.2"/>
    <m/>
    <m/>
    <n v="266.2"/>
    <x v="444"/>
    <x v="245"/>
    <n v="10"/>
    <x v="3"/>
  </r>
  <r>
    <s v="3274 - VODAFONE ESPAÑA, SAU"/>
    <x v="1420"/>
    <m/>
    <d v="2018-10-08T00:00:00"/>
    <n v="913.79"/>
    <n v="184.77"/>
    <m/>
    <m/>
    <n v="1098.56"/>
    <x v="445"/>
    <x v="0"/>
    <n v="10"/>
    <x v="3"/>
  </r>
  <r>
    <s v="4140 - COMUNITT USUARIS AIGUES DE LA VALL BAIXA"/>
    <x v="1421"/>
    <m/>
    <d v="2018-10-08T00:00:00"/>
    <n v="240"/>
    <m/>
    <m/>
    <m/>
    <n v="240"/>
    <x v="446"/>
    <x v="246"/>
    <n v="10"/>
    <x v="3"/>
  </r>
  <r>
    <s v="4148 - OFIPRIX SL"/>
    <x v="1422"/>
    <m/>
    <d v="2018-10-08T00:00:00"/>
    <n v="505.8"/>
    <n v="106.22"/>
    <m/>
    <m/>
    <n v="612.02"/>
    <x v="267"/>
    <x v="171"/>
    <n v="10"/>
    <x v="3"/>
  </r>
  <r>
    <s v="4294 - AREA METROPOLITANA AMB"/>
    <x v="1423"/>
    <m/>
    <d v="2018-10-08T00:00:00"/>
    <n v="449.51"/>
    <n v="94.4"/>
    <m/>
    <m/>
    <n v="543.91"/>
    <x v="447"/>
    <x v="211"/>
    <n v="10"/>
    <x v="3"/>
  </r>
  <r>
    <s v="4316 - CONSORCI ADMINISTRACIO OBERTA CATALUNYA"/>
    <x v="1424"/>
    <m/>
    <d v="2018-10-08T00:00:00"/>
    <n v="212.4"/>
    <n v="44.6"/>
    <m/>
    <m/>
    <n v="257"/>
    <x v="448"/>
    <x v="236"/>
    <n v="10"/>
    <x v="3"/>
  </r>
  <r>
    <s v="2979 - TELEFONICA DE ESPAÑA, S.A.U."/>
    <x v="1425"/>
    <m/>
    <d v="2018-10-09T00:00:00"/>
    <n v="1156.27"/>
    <m/>
    <m/>
    <m/>
    <n v="1156.27"/>
    <x v="449"/>
    <x v="38"/>
    <n v="10"/>
    <x v="3"/>
  </r>
  <r>
    <s v="3432 - INSTALACIONES CUBERO, S.A."/>
    <x v="1426"/>
    <m/>
    <d v="2018-10-09T00:00:00"/>
    <n v="201"/>
    <n v="42.21"/>
    <m/>
    <m/>
    <n v="243.21"/>
    <x v="450"/>
    <x v="156"/>
    <n v="10"/>
    <x v="3"/>
  </r>
  <r>
    <s v="4076 - IBERDROLA CLIENTES, S.A.U"/>
    <x v="1427"/>
    <m/>
    <d v="2018-10-09T00:00:00"/>
    <n v="558.51"/>
    <n v="117.29"/>
    <m/>
    <m/>
    <n v="675.8"/>
    <x v="451"/>
    <x v="14"/>
    <n v="10"/>
    <x v="3"/>
  </r>
  <r>
    <s v="4158 - TALLERES LLIÇA, S.L."/>
    <x v="1428"/>
    <m/>
    <d v="2018-10-09T00:00:00"/>
    <n v="401.99"/>
    <n v="84.42"/>
    <m/>
    <m/>
    <n v="486.41"/>
    <x v="5"/>
    <x v="24"/>
    <n v="10"/>
    <x v="3"/>
  </r>
  <r>
    <s v="4321 - RUDIGER GOTTWALD"/>
    <x v="1429"/>
    <m/>
    <d v="2018-10-09T00:00:00"/>
    <n v="210"/>
    <n v="44.1"/>
    <m/>
    <m/>
    <n v="254.1"/>
    <x v="452"/>
    <x v="247"/>
    <n v="10"/>
    <x v="3"/>
  </r>
  <r>
    <s v="3914 - SERVEIS REUNITS SA"/>
    <x v="1430"/>
    <m/>
    <d v="2018-10-10T00:00:00"/>
    <n v="488.88"/>
    <m/>
    <m/>
    <m/>
    <n v="488.88"/>
    <x v="130"/>
    <x v="21"/>
    <n v="10"/>
    <x v="3"/>
  </r>
  <r>
    <s v="4078 - FERROS BRUGUES, S.A."/>
    <x v="1431"/>
    <m/>
    <d v="2018-10-10T00:00:00"/>
    <n v="55.84"/>
    <n v="11.66"/>
    <m/>
    <m/>
    <n v="67.5"/>
    <x v="5"/>
    <x v="40"/>
    <n v="10"/>
    <x v="3"/>
  </r>
  <r>
    <s v="4085 - SICAL SL"/>
    <x v="1432"/>
    <m/>
    <d v="2018-10-10T00:00:00"/>
    <n v="378.12"/>
    <n v="79.41"/>
    <m/>
    <m/>
    <n v="457.53"/>
    <x v="5"/>
    <x v="42"/>
    <n v="10"/>
    <x v="3"/>
  </r>
  <r>
    <s v="4285 - SERVICELAND SL"/>
    <x v="1433"/>
    <m/>
    <d v="2018-10-10T00:00:00"/>
    <n v="1350"/>
    <n v="283.5"/>
    <m/>
    <m/>
    <n v="1633.5"/>
    <x v="5"/>
    <x v="209"/>
    <n v="10"/>
    <x v="3"/>
  </r>
  <r>
    <s v="4315 - GIRALT URBANA &amp; INDUSTRIAL SL"/>
    <x v="1434"/>
    <m/>
    <d v="2018-10-10T00:00:00"/>
    <n v="245"/>
    <n v="51.45"/>
    <m/>
    <m/>
    <n v="296.45"/>
    <x v="5"/>
    <x v="238"/>
    <n v="10"/>
    <x v="3"/>
  </r>
  <r>
    <s v="4319 - MOBERMA CONSTRUCCIONS SL"/>
    <x v="1435"/>
    <m/>
    <d v="2018-10-10T00:00:00"/>
    <n v="7170"/>
    <n v="1505.7"/>
    <m/>
    <m/>
    <n v="8675.7000000000007"/>
    <x v="453"/>
    <x v="248"/>
    <n v="10"/>
    <x v="3"/>
  </r>
  <r>
    <s v="3943 - ENDESA ENERGIA XXI, S.L."/>
    <x v="1436"/>
    <m/>
    <d v="2018-10-11T00:00:00"/>
    <n v="10.35"/>
    <n v="2.17"/>
    <m/>
    <m/>
    <n v="12.52"/>
    <x v="56"/>
    <x v="15"/>
    <n v="10"/>
    <x v="3"/>
  </r>
  <r>
    <s v="4297 - REPARACIONES Y VULCANIZADOS JDF, S.L."/>
    <x v="1437"/>
    <m/>
    <d v="2018-10-11T00:00:00"/>
    <n v="502"/>
    <n v="105.42"/>
    <m/>
    <m/>
    <n v="607.41999999999996"/>
    <x v="454"/>
    <x v="225"/>
    <n v="10"/>
    <x v="3"/>
  </r>
  <r>
    <s v="4076 - IBERDROLA CLIENTES, S.A.U"/>
    <x v="1438"/>
    <m/>
    <d v="2018-10-12T00:00:00"/>
    <n v="1634.93"/>
    <n v="343.34"/>
    <m/>
    <m/>
    <n v="1978.27"/>
    <x v="455"/>
    <x v="14"/>
    <n v="10"/>
    <x v="3"/>
  </r>
  <r>
    <s v="4079 - COHIMAR HIDRAULICA NEUMATICA S.L."/>
    <x v="1439"/>
    <m/>
    <d v="2018-10-15T00:00:00"/>
    <n v="46.99"/>
    <n v="9.8699999999999992"/>
    <m/>
    <m/>
    <n v="56.86"/>
    <x v="74"/>
    <x v="59"/>
    <n v="10"/>
    <x v="3"/>
  </r>
  <r>
    <s v="4081 - NASER ELECTRONIC SL"/>
    <x v="1440"/>
    <m/>
    <d v="2018-10-15T00:00:00"/>
    <n v="911.81"/>
    <n v="191.48"/>
    <m/>
    <m/>
    <n v="1103.29"/>
    <x v="5"/>
    <x v="60"/>
    <n v="10"/>
    <x v="3"/>
  </r>
  <r>
    <s v="4094 - RECANVIS BRUGUES MOTOR, S.L."/>
    <x v="1441"/>
    <m/>
    <d v="2018-10-15T00:00:00"/>
    <n v="37.729999999999997"/>
    <n v="7.92"/>
    <m/>
    <m/>
    <n v="45.65"/>
    <x v="292"/>
    <x v="33"/>
    <n v="10"/>
    <x v="3"/>
  </r>
  <r>
    <s v="4102 - ESTABLECIMIENTOS COLL, SA"/>
    <x v="1442"/>
    <m/>
    <d v="2018-10-15T00:00:00"/>
    <n v="1010.1"/>
    <n v="212.12"/>
    <m/>
    <m/>
    <n v="1222.22"/>
    <x v="5"/>
    <x v="35"/>
    <n v="10"/>
    <x v="3"/>
  </r>
  <r>
    <s v="4173 - MECA ELECTRIC VILADECANS SL"/>
    <x v="1443"/>
    <m/>
    <d v="2018-10-15T00:00:00"/>
    <n v="182.34"/>
    <n v="38.29"/>
    <m/>
    <m/>
    <n v="220.63"/>
    <x v="5"/>
    <x v="120"/>
    <n v="10"/>
    <x v="3"/>
  </r>
  <r>
    <s v="4187 - CASTELAO SL"/>
    <x v="1444"/>
    <m/>
    <d v="2018-10-15T00:00:00"/>
    <n v="1572.27"/>
    <n v="330.18"/>
    <m/>
    <m/>
    <n v="1902.45"/>
    <x v="456"/>
    <x v="68"/>
    <n v="10"/>
    <x v="3"/>
  </r>
  <r>
    <s v="4187 - CASTELAO SL"/>
    <x v="1445"/>
    <s v="*A*"/>
    <d v="2018-10-15T00:00:00"/>
    <n v="-175"/>
    <n v="-36.75"/>
    <m/>
    <m/>
    <n v="-211.75"/>
    <x v="457"/>
    <x v="68"/>
    <n v="10"/>
    <x v="3"/>
  </r>
  <r>
    <s v="4304 - LIQUID NATURAL GAZ, S.L."/>
    <x v="1446"/>
    <m/>
    <d v="2018-10-15T00:00:00"/>
    <n v="802.27"/>
    <n v="168.48"/>
    <m/>
    <m/>
    <n v="970.75"/>
    <x v="458"/>
    <x v="230"/>
    <n v="10"/>
    <x v="3"/>
  </r>
  <r>
    <s v="4046 - HERMAGA 2016,SL"/>
    <x v="1447"/>
    <m/>
    <d v="2018-10-16T00:00:00"/>
    <n v="131.05000000000001"/>
    <n v="27.52"/>
    <m/>
    <m/>
    <n v="158.57"/>
    <x v="459"/>
    <x v="13"/>
    <n v="10"/>
    <x v="3"/>
  </r>
  <r>
    <s v="3892 - PRECISION CONSULTING SL"/>
    <x v="1448"/>
    <m/>
    <d v="2018-10-17T00:00:00"/>
    <n v="195"/>
    <n v="40.950000000000003"/>
    <m/>
    <m/>
    <n v="235.95"/>
    <x v="460"/>
    <x v="3"/>
    <n v="10"/>
    <x v="3"/>
  </r>
  <r>
    <s v="4071 - SOCIEDAD CATALANA DE PETROLIS, S.A."/>
    <x v="1449"/>
    <m/>
    <d v="2018-10-17T00:00:00"/>
    <n v="9081.1200000000008"/>
    <n v="1907.04"/>
    <m/>
    <m/>
    <n v="10988.16"/>
    <x v="260"/>
    <x v="31"/>
    <n v="10"/>
    <x v="3"/>
  </r>
  <r>
    <s v="4074 - BETA SYSTEM INFORMATICA SL"/>
    <x v="1450"/>
    <m/>
    <d v="2018-10-17T00:00:00"/>
    <n v="577.69000000000005"/>
    <n v="121.31"/>
    <m/>
    <m/>
    <n v="699"/>
    <x v="461"/>
    <x v="115"/>
    <n v="10"/>
    <x v="3"/>
  </r>
  <r>
    <s v="4085 - SICAL SL"/>
    <x v="1451"/>
    <m/>
    <d v="2018-10-17T00:00:00"/>
    <n v="1228.01"/>
    <n v="257.88"/>
    <m/>
    <m/>
    <n v="1485.89"/>
    <x v="5"/>
    <x v="42"/>
    <n v="10"/>
    <x v="3"/>
  </r>
  <r>
    <s v="2979 - TELEFONICA DE ESPAÑA, S.A.U."/>
    <x v="1452"/>
    <m/>
    <d v="2018-10-19T00:00:00"/>
    <n v="0.34"/>
    <n v="0.08"/>
    <m/>
    <m/>
    <n v="0.42"/>
    <x v="220"/>
    <x v="38"/>
    <n v="10"/>
    <x v="3"/>
  </r>
  <r>
    <s v="2979 - TELEFONICA DE ESPAÑA, S.A.U."/>
    <x v="1453"/>
    <m/>
    <d v="2018-10-19T00:00:00"/>
    <n v="34.56"/>
    <n v="7.26"/>
    <m/>
    <m/>
    <n v="41.82"/>
    <x v="36"/>
    <x v="38"/>
    <n v="10"/>
    <x v="3"/>
  </r>
  <r>
    <s v="2979 - TELEFONICA DE ESPAÑA, S.A.U."/>
    <x v="1454"/>
    <m/>
    <d v="2018-10-19T00:00:00"/>
    <n v="17.899999999999999"/>
    <n v="3.77"/>
    <m/>
    <m/>
    <n v="21.67"/>
    <x v="101"/>
    <x v="38"/>
    <n v="10"/>
    <x v="3"/>
  </r>
  <r>
    <s v="2979 - TELEFONICA DE ESPAÑA, S.A.U."/>
    <x v="1455"/>
    <m/>
    <d v="2018-10-19T00:00:00"/>
    <n v="2.13"/>
    <n v="0.45"/>
    <m/>
    <m/>
    <n v="2.58"/>
    <x v="38"/>
    <x v="38"/>
    <n v="10"/>
    <x v="3"/>
  </r>
  <r>
    <s v="2979 - TELEFONICA DE ESPAÑA, S.A.U."/>
    <x v="1456"/>
    <m/>
    <d v="2018-10-19T00:00:00"/>
    <n v="28.98"/>
    <n v="6.1"/>
    <m/>
    <m/>
    <n v="35.08"/>
    <x v="462"/>
    <x v="38"/>
    <n v="10"/>
    <x v="3"/>
  </r>
  <r>
    <s v="2979 - TELEFONICA DE ESPAÑA, S.A.U."/>
    <x v="1457"/>
    <m/>
    <d v="2018-10-19T00:00:00"/>
    <n v="17.75"/>
    <n v="3.73"/>
    <m/>
    <m/>
    <n v="21.48"/>
    <x v="42"/>
    <x v="38"/>
    <n v="10"/>
    <x v="3"/>
  </r>
  <r>
    <s v="2979 - TELEFONICA DE ESPAÑA, S.A.U."/>
    <x v="1458"/>
    <m/>
    <d v="2018-10-19T00:00:00"/>
    <n v="170.19"/>
    <n v="35.75"/>
    <m/>
    <m/>
    <n v="205.94"/>
    <x v="463"/>
    <x v="38"/>
    <n v="10"/>
    <x v="3"/>
  </r>
  <r>
    <s v="2979 - TELEFONICA DE ESPAÑA, S.A.U."/>
    <x v="1459"/>
    <m/>
    <d v="2018-10-19T00:00:00"/>
    <n v="19"/>
    <n v="3.99"/>
    <m/>
    <m/>
    <n v="22.99"/>
    <x v="39"/>
    <x v="38"/>
    <n v="10"/>
    <x v="3"/>
  </r>
  <r>
    <s v="2979 - TELEFONICA DE ESPAÑA, S.A.U."/>
    <x v="1460"/>
    <m/>
    <d v="2018-10-19T00:00:00"/>
    <n v="22.35"/>
    <n v="4.7"/>
    <m/>
    <m/>
    <n v="27.05"/>
    <x v="40"/>
    <x v="38"/>
    <n v="10"/>
    <x v="3"/>
  </r>
  <r>
    <s v="4103 - QUIMICA FACIL SL"/>
    <x v="1461"/>
    <m/>
    <d v="2018-10-19T00:00:00"/>
    <n v="471"/>
    <n v="98.91"/>
    <m/>
    <m/>
    <n v="569.91"/>
    <x v="5"/>
    <x v="22"/>
    <n v="10"/>
    <x v="3"/>
  </r>
  <r>
    <s v="4129 - AUTOTALLER CAMI RAL SL"/>
    <x v="1462"/>
    <m/>
    <d v="2018-10-19T00:00:00"/>
    <n v="1820"/>
    <n v="382.2"/>
    <m/>
    <m/>
    <n v="2202.1999999999998"/>
    <x v="9"/>
    <x v="119"/>
    <n v="10"/>
    <x v="3"/>
  </r>
  <r>
    <s v="4297 - REPARACIONES Y VULCANIZADOS JDF, S.L."/>
    <x v="1463"/>
    <m/>
    <d v="2018-10-19T00:00:00"/>
    <n v="171.8"/>
    <n v="36.08"/>
    <m/>
    <m/>
    <n v="207.88"/>
    <x v="464"/>
    <x v="225"/>
    <n v="10"/>
    <x v="3"/>
  </r>
  <r>
    <s v="4078 - FERROS BRUGUES, S.A."/>
    <x v="1464"/>
    <m/>
    <d v="2018-10-20T00:00:00"/>
    <n v="171"/>
    <n v="35.69"/>
    <m/>
    <m/>
    <n v="206.69"/>
    <x v="465"/>
    <x v="40"/>
    <n v="10"/>
    <x v="3"/>
  </r>
  <r>
    <s v="3274 - VODAFONE ESPAÑA, SAU"/>
    <x v="1465"/>
    <m/>
    <d v="2018-10-21T00:00:00"/>
    <n v="442.58"/>
    <n v="92.94"/>
    <m/>
    <m/>
    <n v="535.52"/>
    <x v="63"/>
    <x v="0"/>
    <n v="10"/>
    <x v="3"/>
  </r>
  <r>
    <s v="4074 - BETA SYSTEM INFORMATICA SL"/>
    <x v="1466"/>
    <m/>
    <d v="2018-10-23T00:00:00"/>
    <n v="12.39"/>
    <n v="2.6"/>
    <m/>
    <m/>
    <n v="14.99"/>
    <x v="461"/>
    <x v="115"/>
    <n v="10"/>
    <x v="3"/>
  </r>
  <r>
    <s v="4074 - BETA SYSTEM INFORMATICA SL"/>
    <x v="1467"/>
    <m/>
    <d v="2018-10-25T00:00:00"/>
    <n v="16.52"/>
    <n v="3.47"/>
    <m/>
    <m/>
    <n v="19.989999999999998"/>
    <x v="461"/>
    <x v="115"/>
    <n v="10"/>
    <x v="3"/>
  </r>
  <r>
    <s v="4109 - SAFETY-KLEEN ESPAÑA SA"/>
    <x v="1468"/>
    <m/>
    <d v="2018-10-25T00:00:00"/>
    <n v="418.24"/>
    <n v="87.83"/>
    <m/>
    <m/>
    <n v="506.07"/>
    <x v="7"/>
    <x v="7"/>
    <n v="10"/>
    <x v="3"/>
  </r>
  <r>
    <s v="4122 - COMO DESING STUDIO SL"/>
    <x v="1469"/>
    <m/>
    <d v="2018-10-25T00:00:00"/>
    <n v="120"/>
    <n v="25.2"/>
    <m/>
    <s v="18,00"/>
    <n v="127.2"/>
    <x v="466"/>
    <x v="137"/>
    <n v="10"/>
    <x v="3"/>
  </r>
  <r>
    <s v="4148 - OFIPRIX SL"/>
    <x v="1470"/>
    <m/>
    <d v="2018-10-25T00:00:00"/>
    <n v="396.9"/>
    <n v="83.35"/>
    <m/>
    <m/>
    <n v="480.25"/>
    <x v="267"/>
    <x v="171"/>
    <n v="10"/>
    <x v="3"/>
  </r>
  <r>
    <s v="4158 - TALLERES LLIÇA, S.L."/>
    <x v="1471"/>
    <m/>
    <d v="2018-10-25T00:00:00"/>
    <n v="159.78"/>
    <n v="33.549999999999997"/>
    <m/>
    <m/>
    <n v="193.33"/>
    <x v="9"/>
    <x v="24"/>
    <n v="10"/>
    <x v="3"/>
  </r>
  <r>
    <s v="4320 - ALQUILER SERVICIO MAQUINARIA AIRLESS SL"/>
    <x v="1472"/>
    <m/>
    <d v="2018-10-25T00:00:00"/>
    <n v="176"/>
    <n v="36.96"/>
    <m/>
    <m/>
    <n v="212.96"/>
    <x v="467"/>
    <x v="249"/>
    <n v="10"/>
    <x v="3"/>
  </r>
  <r>
    <s v="4323 - SERRALERIA METADA SLU"/>
    <x v="1473"/>
    <m/>
    <d v="2018-10-25T00:00:00"/>
    <n v="1830"/>
    <n v="384.3"/>
    <m/>
    <m/>
    <n v="2214.3000000000002"/>
    <x v="468"/>
    <x v="250"/>
    <n v="10"/>
    <x v="3"/>
  </r>
  <r>
    <s v="4074 - BETA SYSTEM INFORMATICA SL"/>
    <x v="1474"/>
    <m/>
    <d v="2018-10-29T00:00:00"/>
    <n v="744.66"/>
    <n v="156.38"/>
    <m/>
    <m/>
    <n v="901.04"/>
    <x v="461"/>
    <x v="115"/>
    <n v="10"/>
    <x v="3"/>
  </r>
  <r>
    <s v="4076 - IBERDROLA CLIENTES, S.A.U"/>
    <x v="1475"/>
    <m/>
    <d v="2018-10-29T00:00:00"/>
    <n v="1299.47"/>
    <n v="272.89"/>
    <m/>
    <m/>
    <n v="1572.36"/>
    <x v="455"/>
    <x v="14"/>
    <n v="10"/>
    <x v="3"/>
  </r>
  <r>
    <s v="3993 - MRI Ingenieria Informatica SL"/>
    <x v="1476"/>
    <m/>
    <d v="2018-10-30T00:00:00"/>
    <n v="135.94999999999999"/>
    <n v="28.55"/>
    <m/>
    <m/>
    <n v="164.5"/>
    <x v="469"/>
    <x v="107"/>
    <n v="10"/>
    <x v="3"/>
  </r>
  <r>
    <s v="4079 - COHIMAR HIDRAULICA NEUMATICA S.L."/>
    <x v="1477"/>
    <m/>
    <d v="2018-10-30T00:00:00"/>
    <n v="187.07"/>
    <n v="39.28"/>
    <m/>
    <m/>
    <n v="226.35"/>
    <x v="74"/>
    <x v="59"/>
    <n v="10"/>
    <x v="3"/>
  </r>
  <r>
    <s v="4094 - RECANVIS BRUGUES MOTOR, S.L."/>
    <x v="1478"/>
    <m/>
    <d v="2018-10-30T00:00:00"/>
    <n v="221.51"/>
    <n v="46.52"/>
    <m/>
    <m/>
    <n v="268.02999999999997"/>
    <x v="465"/>
    <x v="33"/>
    <n v="10"/>
    <x v="3"/>
  </r>
  <r>
    <s v="4117 - PERSUMAR, S.L."/>
    <x v="1479"/>
    <m/>
    <d v="2018-10-30T00:00:00"/>
    <n v="900"/>
    <n v="189"/>
    <m/>
    <m/>
    <n v="1089"/>
    <x v="118"/>
    <x v="108"/>
    <n v="10"/>
    <x v="3"/>
  </r>
  <r>
    <s v="4117 - PERSUMAR, S.L."/>
    <x v="1480"/>
    <m/>
    <d v="2018-10-30T00:00:00"/>
    <n v="172.17"/>
    <n v="36.159999999999997"/>
    <m/>
    <m/>
    <n v="208.33"/>
    <x v="155"/>
    <x v="108"/>
    <n v="10"/>
    <x v="3"/>
  </r>
  <r>
    <s v="4117 - PERSUMAR, S.L."/>
    <x v="1481"/>
    <m/>
    <d v="2018-10-30T00:00:00"/>
    <n v="114.75"/>
    <n v="24.1"/>
    <m/>
    <m/>
    <n v="138.85"/>
    <x v="120"/>
    <x v="108"/>
    <n v="10"/>
    <x v="3"/>
  </r>
  <r>
    <s v="4117 - PERSUMAR, S.L."/>
    <x v="1482"/>
    <m/>
    <d v="2018-10-30T00:00:00"/>
    <n v="380.47"/>
    <n v="79.900000000000006"/>
    <m/>
    <m/>
    <n v="460.37"/>
    <x v="309"/>
    <x v="108"/>
    <n v="10"/>
    <x v="3"/>
  </r>
  <r>
    <s v="4117 - PERSUMAR, S.L."/>
    <x v="1483"/>
    <m/>
    <d v="2018-10-30T00:00:00"/>
    <n v="114.75"/>
    <n v="24.1"/>
    <m/>
    <m/>
    <n v="138.85"/>
    <x v="122"/>
    <x v="108"/>
    <n v="10"/>
    <x v="3"/>
  </r>
  <r>
    <s v="4145 - ABC CASTELLDEFELS SL"/>
    <x v="1484"/>
    <m/>
    <d v="2018-10-30T00:00:00"/>
    <n v="717.8"/>
    <n v="150.74"/>
    <m/>
    <m/>
    <n v="868.54"/>
    <x v="470"/>
    <x v="251"/>
    <n v="10"/>
    <x v="3"/>
  </r>
  <r>
    <s v="4226 - COMERCIAL LITHIUMBLEI S.L."/>
    <x v="1485"/>
    <m/>
    <d v="2018-10-30T00:00:00"/>
    <n v="422.28"/>
    <n v="88.68"/>
    <m/>
    <m/>
    <n v="510.96"/>
    <x v="5"/>
    <x v="87"/>
    <n v="10"/>
    <x v="3"/>
  </r>
  <r>
    <s v="4254 - KLEVER INNOVATIONS SL"/>
    <x v="1486"/>
    <m/>
    <d v="2018-10-30T00:00:00"/>
    <n v="41.8"/>
    <n v="8.7799999999999994"/>
    <m/>
    <m/>
    <n v="50.58"/>
    <x v="5"/>
    <x v="157"/>
    <n v="10"/>
    <x v="3"/>
  </r>
  <r>
    <s v="4260 - SULO IBERICA, S.A."/>
    <x v="1487"/>
    <m/>
    <d v="2018-10-30T00:00:00"/>
    <n v="2548.1999999999998"/>
    <n v="535.12"/>
    <m/>
    <m/>
    <n v="3083.32"/>
    <x v="465"/>
    <x v="161"/>
    <n v="10"/>
    <x v="3"/>
  </r>
  <r>
    <s v="4275 - MARTA CASASAYAS GUILERA"/>
    <x v="1488"/>
    <m/>
    <d v="2018-10-30T00:00:00"/>
    <n v="42.15"/>
    <n v="8.85"/>
    <m/>
    <m/>
    <n v="51"/>
    <x v="471"/>
    <x v="192"/>
    <n v="10"/>
    <x v="3"/>
  </r>
  <r>
    <s v="3227 - ANTONIO MESAS MARTINEZ"/>
    <x v="1489"/>
    <m/>
    <d v="2018-10-31T00:00:00"/>
    <n v="1576.04"/>
    <n v="330.97"/>
    <m/>
    <m/>
    <n v="1907.01"/>
    <x v="5"/>
    <x v="188"/>
    <n v="10"/>
    <x v="3"/>
  </r>
  <r>
    <s v="3726 - ECTA-3 IMATGE SL"/>
    <x v="1490"/>
    <m/>
    <d v="2018-10-31T00:00:00"/>
    <n v="87.79"/>
    <n v="18.43"/>
    <m/>
    <m/>
    <n v="106.22"/>
    <x v="64"/>
    <x v="53"/>
    <n v="10"/>
    <x v="3"/>
  </r>
  <r>
    <s v="3892 - PRECISION CONSULTING SL"/>
    <x v="1491"/>
    <m/>
    <d v="2018-10-31T00:00:00"/>
    <n v="775"/>
    <n v="162.75"/>
    <m/>
    <m/>
    <n v="937.75"/>
    <x v="3"/>
    <x v="3"/>
    <n v="10"/>
    <x v="3"/>
  </r>
  <r>
    <s v="3977 - Manuel Exposito Jordán"/>
    <x v="1492"/>
    <m/>
    <d v="2018-10-31T00:00:00"/>
    <n v="701.75"/>
    <n v="147.37"/>
    <m/>
    <m/>
    <n v="849.12"/>
    <x v="472"/>
    <x v="78"/>
    <n v="10"/>
    <x v="3"/>
  </r>
  <r>
    <s v="3983 - LYRECO ESPAÑA SA"/>
    <x v="1493"/>
    <m/>
    <d v="2018-10-31T00:00:00"/>
    <n v="1527.44"/>
    <n v="320.76"/>
    <m/>
    <m/>
    <n v="1848.2"/>
    <x v="64"/>
    <x v="106"/>
    <n v="10"/>
    <x v="3"/>
  </r>
  <r>
    <s v="3983 - LYRECO ESPAÑA SA"/>
    <x v="1494"/>
    <m/>
    <d v="2018-10-31T00:00:00"/>
    <n v="97.2"/>
    <n v="20.41"/>
    <m/>
    <m/>
    <n v="117.61"/>
    <x v="64"/>
    <x v="106"/>
    <n v="10"/>
    <x v="3"/>
  </r>
  <r>
    <s v="4007 - COSUIN EQUIPOS DE OFICINA, S.A."/>
    <x v="1495"/>
    <m/>
    <d v="2018-10-31T00:00:00"/>
    <n v="127.59"/>
    <n v="26.79"/>
    <m/>
    <m/>
    <n v="154.38"/>
    <x v="473"/>
    <x v="54"/>
    <n v="10"/>
    <x v="3"/>
  </r>
  <r>
    <s v="4007 - COSUIN EQUIPOS DE OFICINA, S.A."/>
    <x v="1496"/>
    <m/>
    <d v="2018-10-31T00:00:00"/>
    <n v="63.99"/>
    <n v="13.44"/>
    <m/>
    <m/>
    <n v="77.430000000000007"/>
    <x v="474"/>
    <x v="54"/>
    <n v="10"/>
    <x v="3"/>
  </r>
  <r>
    <s v="4007 - COSUIN EQUIPOS DE OFICINA, S.A."/>
    <x v="1497"/>
    <m/>
    <d v="2018-10-31T00:00:00"/>
    <n v="73.63"/>
    <n v="15.46"/>
    <m/>
    <m/>
    <n v="89.09"/>
    <x v="151"/>
    <x v="54"/>
    <n v="10"/>
    <x v="3"/>
  </r>
  <r>
    <s v="4007 - COSUIN EQUIPOS DE OFICINA, S.A."/>
    <x v="1498"/>
    <m/>
    <d v="2018-10-31T00:00:00"/>
    <n v="220.89"/>
    <n v="46.39"/>
    <m/>
    <m/>
    <n v="267.27999999999997"/>
    <x v="65"/>
    <x v="54"/>
    <n v="10"/>
    <x v="3"/>
  </r>
  <r>
    <s v="4007 - COSUIN EQUIPOS DE OFICINA, S.A."/>
    <x v="1499"/>
    <m/>
    <d v="2018-10-31T00:00:00"/>
    <n v="73.930000000000007"/>
    <n v="15.53"/>
    <m/>
    <m/>
    <n v="89.46"/>
    <x v="475"/>
    <x v="54"/>
    <n v="10"/>
    <x v="3"/>
  </r>
  <r>
    <s v="4007 - COSUIN EQUIPOS DE OFICINA, S.A."/>
    <x v="1500"/>
    <m/>
    <d v="2018-10-31T00:00:00"/>
    <n v="90.37"/>
    <n v="18.98"/>
    <m/>
    <m/>
    <n v="109.35"/>
    <x v="476"/>
    <x v="54"/>
    <n v="10"/>
    <x v="3"/>
  </r>
  <r>
    <s v="4007 - COSUIN EQUIPOS DE OFICINA, S.A."/>
    <x v="1501"/>
    <m/>
    <d v="2018-10-31T00:00:00"/>
    <n v="73.63"/>
    <n v="15.46"/>
    <m/>
    <m/>
    <n v="89.09"/>
    <x v="477"/>
    <x v="54"/>
    <n v="10"/>
    <x v="3"/>
  </r>
  <r>
    <s v="4007 - COSUIN EQUIPOS DE OFICINA, S.A."/>
    <x v="1502"/>
    <m/>
    <d v="2018-10-31T00:00:00"/>
    <n v="73.63"/>
    <n v="15.46"/>
    <m/>
    <m/>
    <n v="89.09"/>
    <x v="287"/>
    <x v="54"/>
    <n v="10"/>
    <x v="3"/>
  </r>
  <r>
    <s v="4007 - COSUIN EQUIPOS DE OFICINA, S.A."/>
    <x v="1503"/>
    <m/>
    <d v="2018-10-31T00:00:00"/>
    <n v="132.31"/>
    <n v="27.79"/>
    <m/>
    <m/>
    <n v="160.1"/>
    <x v="478"/>
    <x v="54"/>
    <n v="10"/>
    <x v="3"/>
  </r>
  <r>
    <s v="4022 - LOOMIS SPAIN, S.A."/>
    <x v="1504"/>
    <m/>
    <d v="2018-10-31T00:00:00"/>
    <n v="688.67"/>
    <n v="144.62"/>
    <m/>
    <m/>
    <n v="833.29"/>
    <x v="4"/>
    <x v="4"/>
    <n v="10"/>
    <x v="3"/>
  </r>
  <r>
    <s v="4053 - CONDIS SUPERMERCATS SA"/>
    <x v="1505"/>
    <m/>
    <d v="2018-10-31T00:00:00"/>
    <n v="129.86000000000001"/>
    <n v="23.72"/>
    <m/>
    <m/>
    <n v="153.58000000000001"/>
    <x v="426"/>
    <x v="124"/>
    <n v="10"/>
    <x v="3"/>
  </r>
  <r>
    <s v="4069 - FERRETERIA PEPIOL, S.A."/>
    <x v="1506"/>
    <m/>
    <d v="2018-10-31T00:00:00"/>
    <n v="246.02"/>
    <n v="51.66"/>
    <m/>
    <m/>
    <n v="297.68"/>
    <x v="465"/>
    <x v="58"/>
    <n v="10"/>
    <x v="3"/>
  </r>
  <r>
    <s v="4075 - DULECENTRE SA"/>
    <x v="1507"/>
    <m/>
    <d v="2018-10-31T00:00:00"/>
    <n v="635.27"/>
    <n v="133.41"/>
    <m/>
    <m/>
    <n v="768.68"/>
    <x v="5"/>
    <x v="5"/>
    <n v="10"/>
    <x v="3"/>
  </r>
  <r>
    <s v="4078 - FERROS BRUGUES, S.A."/>
    <x v="1508"/>
    <m/>
    <d v="2018-10-31T00:00:00"/>
    <n v="74.849999999999994"/>
    <n v="15.62"/>
    <m/>
    <m/>
    <n v="90.47"/>
    <x v="465"/>
    <x v="40"/>
    <n v="10"/>
    <x v="3"/>
  </r>
  <r>
    <s v="4086 - AR COMERCIAL DE GASOS SLU"/>
    <x v="1509"/>
    <m/>
    <d v="2018-10-31T00:00:00"/>
    <n v="143.9"/>
    <n v="30.22"/>
    <m/>
    <m/>
    <n v="174.12"/>
    <x v="5"/>
    <x v="141"/>
    <n v="10"/>
    <x v="3"/>
  </r>
  <r>
    <s v="4086 - AR COMERCIAL DE GASOS SLU"/>
    <x v="1510"/>
    <m/>
    <d v="2018-10-31T00:00:00"/>
    <n v="338.26"/>
    <n v="71.03"/>
    <m/>
    <m/>
    <n v="409.29"/>
    <x v="189"/>
    <x v="141"/>
    <n v="10"/>
    <x v="3"/>
  </r>
  <r>
    <s v="4093 - CIPRIANO VILLARES CEREZO"/>
    <x v="1511"/>
    <m/>
    <d v="2018-10-31T00:00:00"/>
    <n v="2789.42"/>
    <n v="585.78"/>
    <m/>
    <m/>
    <n v="3375.2"/>
    <x v="465"/>
    <x v="61"/>
    <n v="10"/>
    <x v="3"/>
  </r>
  <r>
    <s v="4101 - MANANTIAL DE SALUD, S.L.U."/>
    <x v="1512"/>
    <m/>
    <d v="2018-10-31T00:00:00"/>
    <n v="36.630000000000003"/>
    <n v="3.66"/>
    <m/>
    <m/>
    <n v="40.29"/>
    <x v="479"/>
    <x v="6"/>
    <n v="10"/>
    <x v="3"/>
  </r>
  <r>
    <s v="4102 - ESTABLECIMIENTOS COLL, SA"/>
    <x v="1513"/>
    <m/>
    <d v="2018-10-31T00:00:00"/>
    <n v="209.67"/>
    <n v="44.03"/>
    <m/>
    <m/>
    <n v="253.7"/>
    <x v="5"/>
    <x v="35"/>
    <n v="10"/>
    <x v="3"/>
  </r>
  <r>
    <s v="4105 - MADERAS DEL ALTO URGEL SA"/>
    <x v="1514"/>
    <m/>
    <d v="2018-10-31T00:00:00"/>
    <n v="68.5"/>
    <n v="14.39"/>
    <m/>
    <m/>
    <n v="82.89"/>
    <x v="5"/>
    <x v="152"/>
    <n v="10"/>
    <x v="3"/>
  </r>
  <r>
    <s v="4134 - SOLRED S.A."/>
    <x v="1515"/>
    <m/>
    <d v="2018-10-31T00:00:00"/>
    <n v="438.46"/>
    <n v="92.08"/>
    <m/>
    <m/>
    <n v="530.54"/>
    <x v="419"/>
    <x v="64"/>
    <n v="10"/>
    <x v="3"/>
  </r>
  <r>
    <s v="4148 - OFIPRIX SL"/>
    <x v="1516"/>
    <m/>
    <d v="2018-10-31T00:00:00"/>
    <n v="142.19999999999999"/>
    <n v="29.86"/>
    <m/>
    <m/>
    <n v="172.06"/>
    <x v="267"/>
    <x v="171"/>
    <n v="10"/>
    <x v="3"/>
  </r>
  <r>
    <s v="4148 - OFIPRIX SL"/>
    <x v="1517"/>
    <s v="*A*"/>
    <d v="2018-10-31T00:00:00"/>
    <n v="-396.9"/>
    <n v="-83.35"/>
    <m/>
    <m/>
    <n v="-480.25"/>
    <x v="480"/>
    <x v="171"/>
    <n v="10"/>
    <x v="3"/>
  </r>
  <r>
    <s v="4168 - NATURGY IBERIA, S.A."/>
    <x v="1518"/>
    <m/>
    <d v="2018-10-31T00:00:00"/>
    <n v="13393.44"/>
    <n v="2812.62"/>
    <m/>
    <m/>
    <n v="16206.06"/>
    <x v="76"/>
    <x v="67"/>
    <n v="10"/>
    <x v="3"/>
  </r>
  <r>
    <s v="4168 - NATURGY IBERIA, S.A."/>
    <x v="1519"/>
    <m/>
    <d v="2018-10-31T00:00:00"/>
    <n v="1212.33"/>
    <n v="254.59"/>
    <m/>
    <m/>
    <n v="1466.92"/>
    <x v="76"/>
    <x v="67"/>
    <n v="10"/>
    <x v="3"/>
  </r>
  <r>
    <s v="4181 - ALQUIBALAT SL"/>
    <x v="1520"/>
    <m/>
    <d v="2018-10-31T00:00:00"/>
    <n v="75.5"/>
    <n v="15.86"/>
    <m/>
    <m/>
    <n v="91.36"/>
    <x v="8"/>
    <x v="8"/>
    <n v="10"/>
    <x v="3"/>
  </r>
  <r>
    <s v="4187 - CASTELAO SL"/>
    <x v="1521"/>
    <m/>
    <d v="2018-10-31T00:00:00"/>
    <n v="142.9"/>
    <n v="30.01"/>
    <m/>
    <m/>
    <n v="172.91"/>
    <x v="456"/>
    <x v="68"/>
    <n v="10"/>
    <x v="3"/>
  </r>
  <r>
    <s v="4192 - AUTO DISTRIBUCION SL (IVECO)"/>
    <x v="1522"/>
    <m/>
    <d v="2018-10-31T00:00:00"/>
    <n v="561.9"/>
    <n v="118"/>
    <m/>
    <m/>
    <n v="679.9"/>
    <x v="9"/>
    <x v="204"/>
    <n v="10"/>
    <x v="3"/>
  </r>
  <r>
    <s v="4208 - BOREAL INFORMATION TECHNOLOGY, S.L."/>
    <x v="1523"/>
    <m/>
    <d v="2018-10-31T00:00:00"/>
    <n v="637.6"/>
    <n v="133.9"/>
    <m/>
    <m/>
    <n v="771.5"/>
    <x v="481"/>
    <x v="100"/>
    <n v="10"/>
    <x v="3"/>
  </r>
  <r>
    <s v="4222 - VIVA AQUA SERVICE SPAIN, S.A."/>
    <x v="1524"/>
    <m/>
    <d v="2018-10-31T00:00:00"/>
    <n v="42"/>
    <n v="4.2"/>
    <m/>
    <m/>
    <n v="46.2"/>
    <x v="353"/>
    <x v="71"/>
    <n v="10"/>
    <x v="3"/>
  </r>
  <r>
    <s v="4234 - RECAMBIOS Y DISTRIBUCION BARCELONA SA"/>
    <x v="1525"/>
    <m/>
    <d v="2018-10-31T00:00:00"/>
    <n v="1242"/>
    <n v="260.82"/>
    <m/>
    <m/>
    <n v="1502.82"/>
    <x v="112"/>
    <x v="105"/>
    <n v="10"/>
    <x v="3"/>
  </r>
  <r>
    <s v="4239 - UTE REFORMA NAUS S.A.C"/>
    <x v="1526"/>
    <m/>
    <d v="2018-10-31T00:00:00"/>
    <n v="351749.79"/>
    <n v="73867.460000000006"/>
    <m/>
    <m/>
    <n v="425617.25"/>
    <x v="482"/>
    <x v="125"/>
    <n v="10"/>
    <x v="3"/>
  </r>
  <r>
    <s v="4241 - TRANS G.M., S.L."/>
    <x v="1527"/>
    <m/>
    <d v="2018-10-31T00:00:00"/>
    <n v="2149"/>
    <n v="214.9"/>
    <m/>
    <m/>
    <n v="2363.9"/>
    <x v="170"/>
    <x v="131"/>
    <n v="10"/>
    <x v="3"/>
  </r>
  <r>
    <s v="4266 - AIR TENA 2004 S.L."/>
    <x v="1528"/>
    <m/>
    <d v="2018-10-31T00:00:00"/>
    <n v="2681.88"/>
    <n v="563.19000000000005"/>
    <m/>
    <m/>
    <n v="3245.07"/>
    <x v="245"/>
    <x v="180"/>
    <n v="10"/>
    <x v="3"/>
  </r>
  <r>
    <s v="4268 - GESTION PLANO HORIZONTAL SLU"/>
    <x v="1529"/>
    <m/>
    <d v="2018-10-31T00:00:00"/>
    <n v="4931.3599999999997"/>
    <n v="1035.58"/>
    <m/>
    <m/>
    <n v="5966.94"/>
    <x v="245"/>
    <x v="181"/>
    <n v="10"/>
    <x v="3"/>
  </r>
  <r>
    <s v="4296 - PROSEGUR SERVICIOS EFECTIVO ESPAÑA, SLU"/>
    <x v="1530"/>
    <m/>
    <d v="2018-10-31T00:00:00"/>
    <n v="625.52"/>
    <n v="131.36000000000001"/>
    <m/>
    <m/>
    <n v="756.88"/>
    <x v="360"/>
    <x v="222"/>
    <n v="10"/>
    <x v="3"/>
  </r>
  <r>
    <s v="4297 - REPARACIONES Y VULCANIZADOS JDF, S.L."/>
    <x v="1531"/>
    <m/>
    <d v="2018-10-31T00:00:00"/>
    <n v="87.06"/>
    <n v="18.28"/>
    <m/>
    <m/>
    <n v="105.34"/>
    <x v="454"/>
    <x v="225"/>
    <n v="10"/>
    <x v="3"/>
  </r>
  <r>
    <s v="4306 - CONTENIDORS PUBLICS DE CATALUNYA SA"/>
    <x v="1532"/>
    <m/>
    <d v="2018-10-31T00:00:00"/>
    <n v="110"/>
    <n v="11"/>
    <m/>
    <m/>
    <n v="121"/>
    <x v="384"/>
    <x v="232"/>
    <n v="10"/>
    <x v="3"/>
  </r>
  <r>
    <s v="4306 - CONTENIDORS PUBLICS DE CATALUNYA SA"/>
    <x v="1533"/>
    <m/>
    <d v="2018-10-31T00:00:00"/>
    <n v="330"/>
    <n v="33"/>
    <m/>
    <m/>
    <n v="363"/>
    <x v="423"/>
    <x v="232"/>
    <n v="10"/>
    <x v="3"/>
  </r>
  <r>
    <s v="4306 - CONTENIDORS PUBLICS DE CATALUNYA SA"/>
    <x v="1534"/>
    <m/>
    <d v="2018-10-31T00:00:00"/>
    <n v="110"/>
    <n v="11"/>
    <m/>
    <m/>
    <n v="121"/>
    <x v="384"/>
    <x v="232"/>
    <n v="10"/>
    <x v="3"/>
  </r>
  <r>
    <s v="4306 - CONTENIDORS PUBLICS DE CATALUNYA SA"/>
    <x v="1535"/>
    <m/>
    <d v="2018-10-31T00:00:00"/>
    <n v="110"/>
    <n v="11"/>
    <m/>
    <m/>
    <n v="121"/>
    <x v="384"/>
    <x v="232"/>
    <n v="10"/>
    <x v="3"/>
  </r>
  <r>
    <s v="4306 - CONTENIDORS PUBLICS DE CATALUNYA SA"/>
    <x v="1536"/>
    <m/>
    <d v="2018-10-31T00:00:00"/>
    <n v="132.80000000000001"/>
    <n v="13.28"/>
    <m/>
    <m/>
    <n v="146.08000000000001"/>
    <x v="423"/>
    <x v="232"/>
    <n v="10"/>
    <x v="3"/>
  </r>
  <r>
    <s v="4307 - PLANTA INTERCOMARCAL RECICLATGR SA"/>
    <x v="1537"/>
    <m/>
    <d v="2018-10-31T00:00:00"/>
    <n v="2036.71"/>
    <n v="427.71"/>
    <m/>
    <m/>
    <n v="2464.42"/>
    <x v="388"/>
    <x v="233"/>
    <n v="10"/>
    <x v="3"/>
  </r>
  <r>
    <s v="4314 - CARLOS JUAN GUTIERREZ"/>
    <x v="1538"/>
    <m/>
    <d v="2018-10-31T00:00:00"/>
    <n v="297.67"/>
    <n v="62.51"/>
    <m/>
    <s v="2,98"/>
    <n v="357.2"/>
    <x v="72"/>
    <x v="242"/>
    <n v="10"/>
    <x v="3"/>
  </r>
  <r>
    <s v="4324 - FOMENT DEL RECICLATGE SA"/>
    <x v="1539"/>
    <m/>
    <d v="2018-10-31T00:00:00"/>
    <n v="372"/>
    <n v="37.200000000000003"/>
    <m/>
    <m/>
    <n v="409.2"/>
    <x v="483"/>
    <x v="252"/>
    <n v="10"/>
    <x v="3"/>
  </r>
  <r>
    <s v="3274 - VODAFONE ESPAÑA, SAU"/>
    <x v="1540"/>
    <m/>
    <d v="2018-11-01T00:00:00"/>
    <n v="827.07"/>
    <n v="160.21"/>
    <m/>
    <m/>
    <n v="987.28"/>
    <x v="0"/>
    <x v="0"/>
    <n v="11"/>
    <x v="3"/>
  </r>
  <r>
    <s v="3781 - TELEFONICA MOVILES ESPAÑA, S.A."/>
    <x v="1541"/>
    <m/>
    <d v="2018-11-01T00:00:00"/>
    <n v="114.16"/>
    <n v="23.97"/>
    <m/>
    <m/>
    <n v="138.13"/>
    <x v="425"/>
    <x v="2"/>
    <n v="11"/>
    <x v="3"/>
  </r>
  <r>
    <s v="3943 - ENDESA ENERGIA XXI, S.L."/>
    <x v="1542"/>
    <m/>
    <d v="2018-11-01T00:00:00"/>
    <n v="100.3"/>
    <n v="21.06"/>
    <m/>
    <m/>
    <n v="121.36"/>
    <x v="124"/>
    <x v="15"/>
    <n v="11"/>
    <x v="3"/>
  </r>
  <r>
    <s v="4187 - CASTELAO SL"/>
    <x v="1543"/>
    <s v="*A*"/>
    <d v="2018-11-01T00:00:00"/>
    <n v="-121.2"/>
    <n v="-25.45"/>
    <m/>
    <m/>
    <n v="-146.65"/>
    <x v="331"/>
    <x v="68"/>
    <n v="11"/>
    <x v="3"/>
  </r>
  <r>
    <s v="4248 - SENDRA CRESPO, C.B."/>
    <x v="1544"/>
    <m/>
    <d v="2018-11-01T00:00:00"/>
    <n v="2070"/>
    <n v="434.7"/>
    <m/>
    <s v="393,30"/>
    <n v="2111.4"/>
    <x v="227"/>
    <x v="172"/>
    <n v="11"/>
    <x v="3"/>
  </r>
  <r>
    <s v="4325 - AQUI ENERGIA, S.L."/>
    <x v="1545"/>
    <m/>
    <d v="2018-11-01T00:00:00"/>
    <n v="301.08999999999997"/>
    <n v="63.23"/>
    <m/>
    <m/>
    <n v="364.32"/>
    <x v="484"/>
    <x v="253"/>
    <n v="11"/>
    <x v="3"/>
  </r>
  <r>
    <s v="3186 - SHEBEL CONSULTORIA Y SERVICIOS, S.L.U."/>
    <x v="1546"/>
    <m/>
    <d v="2018-11-02T00:00:00"/>
    <n v="15"/>
    <n v="3.15"/>
    <m/>
    <m/>
    <n v="18.149999999999999"/>
    <x v="3"/>
    <x v="12"/>
    <n v="11"/>
    <x v="3"/>
  </r>
  <r>
    <s v="4058 - PREINFA SL"/>
    <x v="1547"/>
    <m/>
    <d v="2018-11-02T00:00:00"/>
    <n v="48"/>
    <m/>
    <m/>
    <m/>
    <n v="48"/>
    <x v="224"/>
    <x v="110"/>
    <n v="11"/>
    <x v="3"/>
  </r>
  <r>
    <s v="4066 - PICH Y ASOCIADOS, S.L.P."/>
    <x v="1548"/>
    <m/>
    <d v="2018-11-02T00:00:00"/>
    <n v="2480"/>
    <n v="520.79999999999995"/>
    <m/>
    <m/>
    <n v="3000.8"/>
    <x v="128"/>
    <x v="10"/>
    <n v="11"/>
    <x v="3"/>
  </r>
  <r>
    <s v="4251 - FUNDACIO PRIVADA SIGEA"/>
    <x v="1549"/>
    <m/>
    <d v="2018-11-02T00:00:00"/>
    <n v="240"/>
    <n v="50.4"/>
    <m/>
    <m/>
    <n v="290.39999999999998"/>
    <x v="285"/>
    <x v="167"/>
    <n v="11"/>
    <x v="3"/>
  </r>
  <r>
    <s v="4071 - SOCIEDAD CATALANA DE PETROLIS, S.A."/>
    <x v="1550"/>
    <m/>
    <d v="2018-11-03T00:00:00"/>
    <n v="9518"/>
    <n v="1998.78"/>
    <m/>
    <m/>
    <n v="11516.78"/>
    <x v="260"/>
    <x v="31"/>
    <n v="11"/>
    <x v="3"/>
  </r>
  <r>
    <s v="3943 - ENDESA ENERGIA XXI, S.L."/>
    <x v="1551"/>
    <m/>
    <d v="2018-11-05T00:00:00"/>
    <n v="5.86"/>
    <n v="1.23"/>
    <m/>
    <m/>
    <n v="7.09"/>
    <x v="56"/>
    <x v="15"/>
    <n v="11"/>
    <x v="3"/>
  </r>
  <r>
    <s v="3943 - ENDESA ENERGIA XXI, S.L."/>
    <x v="1552"/>
    <m/>
    <d v="2018-11-05T00:00:00"/>
    <n v="110.45"/>
    <n v="23.19"/>
    <m/>
    <m/>
    <n v="133.63999999999999"/>
    <x v="485"/>
    <x v="15"/>
    <n v="11"/>
    <x v="3"/>
  </r>
  <r>
    <s v="3943 - ENDESA ENERGIA XXI, S.L."/>
    <x v="1553"/>
    <m/>
    <d v="2018-11-05T00:00:00"/>
    <n v="23.91"/>
    <n v="5.0199999999999996"/>
    <m/>
    <m/>
    <n v="28.93"/>
    <x v="486"/>
    <x v="15"/>
    <n v="11"/>
    <x v="3"/>
  </r>
  <r>
    <s v="3943 - ENDESA ENERGIA XXI, S.L."/>
    <x v="1554"/>
    <m/>
    <d v="2018-11-05T00:00:00"/>
    <n v="34.54"/>
    <n v="7.25"/>
    <m/>
    <m/>
    <n v="41.79"/>
    <x v="487"/>
    <x v="15"/>
    <n v="11"/>
    <x v="3"/>
  </r>
  <r>
    <s v="4308 - ARIDS CATALUNYA SA"/>
    <x v="1555"/>
    <m/>
    <d v="2018-11-05T00:00:00"/>
    <n v="403"/>
    <n v="84.63"/>
    <m/>
    <m/>
    <n v="487.63"/>
    <x v="391"/>
    <x v="235"/>
    <n v="11"/>
    <x v="3"/>
  </r>
  <r>
    <s v="4330 - GESCOFORM SL"/>
    <x v="1556"/>
    <m/>
    <d v="2018-11-05T00:00:00"/>
    <n v="1700"/>
    <m/>
    <m/>
    <m/>
    <n v="1700"/>
    <x v="488"/>
    <x v="254"/>
    <n v="11"/>
    <x v="3"/>
  </r>
  <r>
    <s v="3977 - Manuel Exposito Jordán"/>
    <x v="1557"/>
    <m/>
    <d v="2018-11-06T00:00:00"/>
    <n v="521"/>
    <n v="109.41"/>
    <m/>
    <m/>
    <n v="630.41"/>
    <x v="368"/>
    <x v="78"/>
    <n v="11"/>
    <x v="3"/>
  </r>
  <r>
    <s v="4212 - MOTO 86, S.A."/>
    <x v="1558"/>
    <m/>
    <d v="2018-11-06T00:00:00"/>
    <n v="169.79"/>
    <n v="35.659999999999997"/>
    <m/>
    <m/>
    <n v="205.45"/>
    <x v="9"/>
    <x v="9"/>
    <n v="11"/>
    <x v="3"/>
  </r>
  <r>
    <s v="4258 - APPLUS ITEUVE TECHNOLOGY SL"/>
    <x v="1559"/>
    <m/>
    <d v="2018-11-06T00:00:00"/>
    <n v="34.200000000000003"/>
    <n v="6.32"/>
    <m/>
    <m/>
    <n v="40.520000000000003"/>
    <x v="489"/>
    <x v="158"/>
    <n v="11"/>
    <x v="3"/>
  </r>
  <r>
    <s v="4273 - FLOWBIRD ESPAÑA SLU"/>
    <x v="1560"/>
    <m/>
    <d v="2018-11-06T00:00:00"/>
    <n v="1020"/>
    <n v="214.2"/>
    <m/>
    <m/>
    <n v="1234.2"/>
    <x v="490"/>
    <x v="183"/>
    <n v="11"/>
    <x v="3"/>
  </r>
  <r>
    <s v="4327 - FRANCISCO CUENCA MOLINA"/>
    <x v="1182"/>
    <m/>
    <d v="2018-11-06T00:00:00"/>
    <n v="670"/>
    <n v="140.69999999999999"/>
    <m/>
    <m/>
    <n v="810.7"/>
    <x v="491"/>
    <x v="255"/>
    <n v="11"/>
    <x v="3"/>
  </r>
  <r>
    <s v="4226 - COMERCIAL LITHIUMBLEI S.L."/>
    <x v="1561"/>
    <m/>
    <d v="2018-11-07T00:00:00"/>
    <n v="46.98"/>
    <n v="9.8699999999999992"/>
    <m/>
    <m/>
    <n v="56.85"/>
    <x v="5"/>
    <x v="87"/>
    <n v="11"/>
    <x v="3"/>
  </r>
  <r>
    <s v="4258 - APPLUS ITEUVE TECHNOLOGY SL"/>
    <x v="1562"/>
    <m/>
    <d v="2018-11-07T00:00:00"/>
    <n v="1397.54"/>
    <n v="271.95999999999998"/>
    <m/>
    <m/>
    <n v="1669.5"/>
    <x v="489"/>
    <x v="158"/>
    <n v="11"/>
    <x v="3"/>
  </r>
  <r>
    <s v="4258 - APPLUS ITEUVE TECHNOLOGY SL"/>
    <x v="1563"/>
    <s v="*A*"/>
    <d v="2018-11-07T00:00:00"/>
    <n v="-445.22"/>
    <n v="-85.75"/>
    <m/>
    <m/>
    <n v="-530.97"/>
    <x v="489"/>
    <x v="158"/>
    <n v="11"/>
    <x v="3"/>
  </r>
  <r>
    <s v="3274 - VODAFONE ESPAÑA, SAU"/>
    <x v="1564"/>
    <m/>
    <d v="2018-11-08T00:00:00"/>
    <n v="958.29"/>
    <n v="194.28"/>
    <m/>
    <m/>
    <n v="1152.57"/>
    <x v="445"/>
    <x v="0"/>
    <n v="11"/>
    <x v="3"/>
  </r>
  <r>
    <s v="4316 - CONSORCI ADMINISTRACIO OBERTA CATALUNYA"/>
    <x v="1565"/>
    <m/>
    <d v="2018-11-08T00:00:00"/>
    <n v="17.7"/>
    <n v="3.72"/>
    <m/>
    <m/>
    <n v="21.42"/>
    <x v="492"/>
    <x v="236"/>
    <n v="11"/>
    <x v="3"/>
  </r>
  <r>
    <s v="4014 - AIGUES DE BARCELONA ,S.A."/>
    <x v="1566"/>
    <m/>
    <d v="2018-11-09T00:00:00"/>
    <n v="108.33"/>
    <n v="7.7"/>
    <m/>
    <m/>
    <n v="116.03"/>
    <x v="493"/>
    <x v="23"/>
    <n v="11"/>
    <x v="3"/>
  </r>
  <r>
    <s v="4014 - AIGUES DE BARCELONA ,S.A."/>
    <x v="1567"/>
    <m/>
    <d v="2018-11-09T00:00:00"/>
    <n v="122.07"/>
    <n v="9.07"/>
    <m/>
    <m/>
    <n v="131.13999999999999"/>
    <x v="494"/>
    <x v="23"/>
    <n v="11"/>
    <x v="3"/>
  </r>
  <r>
    <s v="4092 - RAINS CONTROL DE PLAGAS SL"/>
    <x v="1568"/>
    <m/>
    <d v="2018-11-09T00:00:00"/>
    <n v="69.2"/>
    <n v="14.53"/>
    <m/>
    <m/>
    <n v="83.73"/>
    <x v="33"/>
    <x v="37"/>
    <n v="11"/>
    <x v="3"/>
  </r>
  <r>
    <s v="4096 - RENAULT TRUCK CENTER SAU"/>
    <x v="1569"/>
    <m/>
    <d v="2018-11-09T00:00:00"/>
    <n v="175.56"/>
    <n v="36.869999999999997"/>
    <m/>
    <m/>
    <n v="212.43"/>
    <x v="9"/>
    <x v="39"/>
    <n v="11"/>
    <x v="3"/>
  </r>
  <r>
    <s v="4211 - CONSTRUCCIONES FERTRES SL"/>
    <x v="1570"/>
    <m/>
    <d v="2018-11-09T00:00:00"/>
    <n v="22121.119999999999"/>
    <n v="4645.4399999999996"/>
    <m/>
    <m/>
    <n v="26766.560000000001"/>
    <x v="495"/>
    <x v="256"/>
    <n v="11"/>
    <x v="3"/>
  </r>
  <r>
    <s v="4312 - LUBRICANTES RYALTA SL"/>
    <x v="1571"/>
    <m/>
    <d v="2018-11-13T00:00:00"/>
    <n v="80.680000000000007"/>
    <n v="16.940000000000001"/>
    <m/>
    <m/>
    <n v="97.62"/>
    <x v="5"/>
    <x v="241"/>
    <n v="11"/>
    <x v="3"/>
  </r>
  <r>
    <s v="4058 - PREINFA SL"/>
    <x v="1572"/>
    <m/>
    <d v="2018-11-14T00:00:00"/>
    <n v="96"/>
    <m/>
    <m/>
    <m/>
    <n v="96"/>
    <x v="224"/>
    <x v="110"/>
    <n v="11"/>
    <x v="3"/>
  </r>
  <r>
    <s v="4058 - PREINFA SL"/>
    <x v="1573"/>
    <m/>
    <d v="2018-11-14T00:00:00"/>
    <n v="192"/>
    <m/>
    <m/>
    <m/>
    <n v="192"/>
    <x v="224"/>
    <x v="110"/>
    <n v="11"/>
    <x v="3"/>
  </r>
  <r>
    <s v="4158 - TALLERES LLIÇA, S.L."/>
    <x v="1574"/>
    <m/>
    <d v="2018-11-14T00:00:00"/>
    <n v="213.8"/>
    <n v="44.9"/>
    <m/>
    <m/>
    <n v="258.7"/>
    <x v="9"/>
    <x v="24"/>
    <n v="11"/>
    <x v="3"/>
  </r>
  <r>
    <s v="4178 - TRASEMISA ADBLUE SL"/>
    <x v="1575"/>
    <m/>
    <d v="2018-11-14T00:00:00"/>
    <n v="182"/>
    <n v="38.22"/>
    <m/>
    <m/>
    <n v="220.22"/>
    <x v="5"/>
    <x v="36"/>
    <n v="11"/>
    <x v="3"/>
  </r>
  <r>
    <s v="4309 - CRISTAL AUTO BARCINO SL"/>
    <x v="1576"/>
    <m/>
    <d v="2018-11-14T00:00:00"/>
    <n v="72"/>
    <n v="15.12"/>
    <m/>
    <m/>
    <n v="87.12"/>
    <x v="9"/>
    <x v="244"/>
    <n v="11"/>
    <x v="3"/>
  </r>
  <r>
    <s v="3227 - ANTONIO MESAS MARTINEZ"/>
    <x v="1577"/>
    <m/>
    <d v="2018-11-15T00:00:00"/>
    <n v="15.63"/>
    <n v="3.28"/>
    <m/>
    <m/>
    <n v="18.91"/>
    <x v="5"/>
    <x v="188"/>
    <n v="11"/>
    <x v="3"/>
  </r>
  <r>
    <s v="4088 - TECOLOGIC SYSTEMS SL"/>
    <x v="1578"/>
    <m/>
    <d v="2018-11-15T00:00:00"/>
    <n v="145.72999999999999"/>
    <n v="30.6"/>
    <m/>
    <m/>
    <n v="176.33"/>
    <x v="5"/>
    <x v="179"/>
    <n v="11"/>
    <x v="3"/>
  </r>
  <r>
    <s v="4091 - GRAU, MAQUINARIA I SERVEI INTEGRAL, S.A."/>
    <x v="1579"/>
    <m/>
    <d v="2018-11-15T00:00:00"/>
    <n v="605.64"/>
    <n v="127.18"/>
    <m/>
    <m/>
    <n v="732.82"/>
    <x v="9"/>
    <x v="32"/>
    <n v="11"/>
    <x v="3"/>
  </r>
  <r>
    <s v="4094 - RECANVIS BRUGUES MOTOR, S.L."/>
    <x v="1580"/>
    <m/>
    <d v="2018-11-15T00:00:00"/>
    <n v="255.16"/>
    <n v="53.58"/>
    <m/>
    <m/>
    <n v="308.74"/>
    <x v="5"/>
    <x v="33"/>
    <n v="11"/>
    <x v="3"/>
  </r>
  <r>
    <s v="4101 - MANANTIAL DE SALUD, S.L.U."/>
    <x v="1581"/>
    <m/>
    <d v="2018-11-15T00:00:00"/>
    <n v="36.630000000000003"/>
    <n v="3.66"/>
    <m/>
    <m/>
    <n v="40.29"/>
    <x v="496"/>
    <x v="6"/>
    <n v="11"/>
    <x v="3"/>
  </r>
  <r>
    <s v="4102 - ESTABLECIMIENTOS COLL, SA"/>
    <x v="1582"/>
    <m/>
    <d v="2018-11-15T00:00:00"/>
    <n v="21.44"/>
    <n v="4.5"/>
    <m/>
    <m/>
    <n v="25.94"/>
    <x v="5"/>
    <x v="35"/>
    <n v="11"/>
    <x v="3"/>
  </r>
  <r>
    <s v="4115 - ABELLAN Y ORTEGA SL"/>
    <x v="1583"/>
    <m/>
    <d v="2018-11-15T00:00:00"/>
    <n v="463.36"/>
    <n v="97.31"/>
    <m/>
    <m/>
    <n v="560.66999999999996"/>
    <x v="5"/>
    <x v="97"/>
    <n v="11"/>
    <x v="3"/>
  </r>
  <r>
    <s v="4187 - CASTELAO SL"/>
    <x v="1584"/>
    <m/>
    <d v="2018-11-15T00:00:00"/>
    <n v="30.81"/>
    <n v="6.47"/>
    <m/>
    <m/>
    <n v="37.28"/>
    <x v="5"/>
    <x v="68"/>
    <n v="11"/>
    <x v="3"/>
  </r>
  <r>
    <s v="4278 - AUTOPREU SL"/>
    <x v="1585"/>
    <m/>
    <d v="2018-11-15T00:00:00"/>
    <n v="471"/>
    <n v="98.91"/>
    <m/>
    <m/>
    <n v="569.91"/>
    <x v="5"/>
    <x v="191"/>
    <n v="11"/>
    <x v="3"/>
  </r>
  <r>
    <s v="4304 - LIQUID NATURAL GAZ, S.L."/>
    <x v="1586"/>
    <m/>
    <d v="2018-11-15T00:00:00"/>
    <n v="323.13"/>
    <n v="67.86"/>
    <m/>
    <m/>
    <n v="390.99"/>
    <x v="497"/>
    <x v="230"/>
    <n v="11"/>
    <x v="3"/>
  </r>
  <r>
    <s v="3816 - SERVEIS VIALS DEL VALLES, SLU"/>
    <x v="1587"/>
    <m/>
    <d v="2018-11-16T00:00:00"/>
    <n v="607.86"/>
    <n v="127.65"/>
    <m/>
    <m/>
    <n v="735.51"/>
    <x v="5"/>
    <x v="136"/>
    <n v="11"/>
    <x v="3"/>
  </r>
  <r>
    <s v="4297 - REPARACIONES Y VULCANIZADOS JDF, S.L."/>
    <x v="1588"/>
    <m/>
    <d v="2018-11-16T00:00:00"/>
    <n v="522.78"/>
    <n v="109.78"/>
    <m/>
    <m/>
    <n v="632.55999999999995"/>
    <x v="9"/>
    <x v="225"/>
    <n v="11"/>
    <x v="3"/>
  </r>
  <r>
    <s v="4308 - ARIDS CATALUNYA SA"/>
    <x v="1589"/>
    <m/>
    <d v="2018-11-16T00:00:00"/>
    <n v="252"/>
    <n v="52.92"/>
    <m/>
    <m/>
    <n v="304.92"/>
    <x v="391"/>
    <x v="235"/>
    <n v="11"/>
    <x v="3"/>
  </r>
  <r>
    <s v="2979 - TELEFONICA DE ESPAÑA, S.A.U."/>
    <x v="1590"/>
    <m/>
    <d v="2018-11-19T00:00:00"/>
    <n v="18.27"/>
    <n v="3.84"/>
    <m/>
    <m/>
    <n v="22.11"/>
    <x v="101"/>
    <x v="38"/>
    <n v="11"/>
    <x v="3"/>
  </r>
  <r>
    <s v="2979 - TELEFONICA DE ESPAÑA, S.A.U."/>
    <x v="1591"/>
    <m/>
    <d v="2018-11-19T00:00:00"/>
    <n v="34.56"/>
    <n v="7.26"/>
    <m/>
    <m/>
    <n v="41.82"/>
    <x v="498"/>
    <x v="38"/>
    <n v="11"/>
    <x v="3"/>
  </r>
  <r>
    <s v="2979 - TELEFONICA DE ESPAÑA, S.A.U."/>
    <x v="1592"/>
    <m/>
    <d v="2018-11-19T00:00:00"/>
    <n v="28.99"/>
    <n v="6.09"/>
    <m/>
    <m/>
    <n v="35.08"/>
    <x v="41"/>
    <x v="38"/>
    <n v="11"/>
    <x v="3"/>
  </r>
  <r>
    <s v="2979 - TELEFONICA DE ESPAÑA, S.A.U."/>
    <x v="1593"/>
    <m/>
    <d v="2018-11-19T00:00:00"/>
    <n v="3.92"/>
    <n v="0.82"/>
    <m/>
    <m/>
    <n v="4.74"/>
    <x v="38"/>
    <x v="38"/>
    <n v="11"/>
    <x v="3"/>
  </r>
  <r>
    <s v="2979 - TELEFONICA DE ESPAÑA, S.A.U."/>
    <x v="1594"/>
    <m/>
    <d v="2018-11-19T00:00:00"/>
    <n v="0.21"/>
    <n v="0.04"/>
    <m/>
    <m/>
    <n v="0.25"/>
    <x v="220"/>
    <x v="38"/>
    <n v="11"/>
    <x v="3"/>
  </r>
  <r>
    <s v="2979 - TELEFONICA DE ESPAÑA, S.A.U."/>
    <x v="1595"/>
    <m/>
    <d v="2018-11-19T00:00:00"/>
    <n v="44.8"/>
    <n v="9.41"/>
    <m/>
    <m/>
    <n v="54.21"/>
    <x v="40"/>
    <x v="38"/>
    <n v="11"/>
    <x v="3"/>
  </r>
  <r>
    <s v="2979 - TELEFONICA DE ESPAÑA, S.A.U."/>
    <x v="1596"/>
    <m/>
    <d v="2018-11-19T00:00:00"/>
    <n v="20.149999999999999"/>
    <n v="4.2300000000000004"/>
    <m/>
    <m/>
    <n v="24.38"/>
    <x v="39"/>
    <x v="38"/>
    <n v="11"/>
    <x v="3"/>
  </r>
  <r>
    <s v="2979 - TELEFONICA DE ESPAÑA, S.A.U."/>
    <x v="1597"/>
    <m/>
    <d v="2018-11-19T00:00:00"/>
    <n v="17.75"/>
    <n v="3.73"/>
    <m/>
    <m/>
    <n v="21.48"/>
    <x v="42"/>
    <x v="38"/>
    <n v="11"/>
    <x v="3"/>
  </r>
  <r>
    <s v="2979 - TELEFONICA DE ESPAÑA, S.A.U."/>
    <x v="1598"/>
    <m/>
    <d v="2018-11-19T00:00:00"/>
    <n v="185.09"/>
    <n v="38.869999999999997"/>
    <m/>
    <m/>
    <n v="223.96"/>
    <x v="499"/>
    <x v="38"/>
    <n v="11"/>
    <x v="3"/>
  </r>
  <r>
    <s v="4076 - IBERDROLA CLIENTES, S.A.U"/>
    <x v="1599"/>
    <m/>
    <d v="2018-11-19T00:00:00"/>
    <n v="494.54"/>
    <n v="103.85"/>
    <m/>
    <m/>
    <n v="598.39"/>
    <x v="500"/>
    <x v="14"/>
    <n v="11"/>
    <x v="3"/>
  </r>
  <r>
    <s v="4078 - FERROS BRUGUES, S.A."/>
    <x v="1600"/>
    <m/>
    <d v="2018-11-20T00:00:00"/>
    <n v="27.12"/>
    <n v="5.66"/>
    <m/>
    <m/>
    <n v="32.78"/>
    <x v="5"/>
    <x v="40"/>
    <n v="11"/>
    <x v="3"/>
  </r>
  <r>
    <s v="4323 - SERRALERIA METADA SLU"/>
    <x v="1601"/>
    <m/>
    <d v="2018-11-20T00:00:00"/>
    <n v="4270"/>
    <n v="896.7"/>
    <m/>
    <m/>
    <n v="5166.7"/>
    <x v="362"/>
    <x v="250"/>
    <n v="11"/>
    <x v="3"/>
  </r>
  <r>
    <s v="4335 - TRANSVALLAS ZAMORA SL"/>
    <x v="1602"/>
    <m/>
    <d v="2018-11-20T00:00:00"/>
    <n v="1010"/>
    <n v="212.1"/>
    <m/>
    <m/>
    <n v="1222.0999999999999"/>
    <x v="501"/>
    <x v="257"/>
    <n v="11"/>
    <x v="3"/>
  </r>
  <r>
    <s v="3274 - VODAFONE ESPAÑA, SAU"/>
    <x v="1603"/>
    <m/>
    <d v="2018-11-22T00:00:00"/>
    <n v="443.03"/>
    <n v="93.04"/>
    <m/>
    <m/>
    <n v="536.07000000000005"/>
    <x v="63"/>
    <x v="0"/>
    <n v="11"/>
    <x v="3"/>
  </r>
  <r>
    <s v="4014 - AIGUES DE BARCELONA ,S.A."/>
    <x v="1604"/>
    <m/>
    <d v="2018-11-22T00:00:00"/>
    <n v="68.22"/>
    <n v="3.69"/>
    <m/>
    <m/>
    <n v="71.91"/>
    <x v="142"/>
    <x v="23"/>
    <n v="11"/>
    <x v="3"/>
  </r>
  <r>
    <s v="4014 - AIGUES DE BARCELONA ,S.A."/>
    <x v="1605"/>
    <m/>
    <d v="2018-11-22T00:00:00"/>
    <n v="100.23"/>
    <n v="6.89"/>
    <m/>
    <m/>
    <n v="107.12"/>
    <x v="142"/>
    <x v="23"/>
    <n v="11"/>
    <x v="3"/>
  </r>
  <r>
    <s v="4014 - AIGUES DE BARCELONA ,S.A."/>
    <x v="1606"/>
    <m/>
    <d v="2018-11-22T00:00:00"/>
    <n v="86.57"/>
    <n v="3.96"/>
    <m/>
    <m/>
    <n v="90.53"/>
    <x v="142"/>
    <x v="23"/>
    <n v="11"/>
    <x v="3"/>
  </r>
  <r>
    <s v="4014 - AIGUES DE BARCELONA ,S.A."/>
    <x v="1607"/>
    <m/>
    <d v="2018-11-22T00:00:00"/>
    <n v="81.209999999999994"/>
    <n v="3.42"/>
    <m/>
    <m/>
    <n v="84.63"/>
    <x v="49"/>
    <x v="23"/>
    <n v="11"/>
    <x v="3"/>
  </r>
  <r>
    <s v="4068 - HIGIENE I PROTECCIO, S.L."/>
    <x v="1608"/>
    <m/>
    <d v="2018-11-23T00:00:00"/>
    <n v="117"/>
    <n v="24.57"/>
    <m/>
    <m/>
    <n v="141.57"/>
    <x v="59"/>
    <x v="95"/>
    <n v="11"/>
    <x v="3"/>
  </r>
  <r>
    <s v="4297 - REPARACIONES Y VULCANIZADOS JDF, S.L."/>
    <x v="1609"/>
    <m/>
    <d v="2018-11-23T00:00:00"/>
    <n v="467.52"/>
    <n v="98.18"/>
    <m/>
    <m/>
    <n v="565.70000000000005"/>
    <x v="9"/>
    <x v="225"/>
    <n v="11"/>
    <x v="3"/>
  </r>
  <r>
    <s v="4289 - GERARD ROSELL ENGINYERIA CONSULTORS SLP"/>
    <x v="1610"/>
    <m/>
    <d v="2018-11-25T00:00:00"/>
    <n v="16400"/>
    <n v="3444"/>
    <m/>
    <m/>
    <n v="19844"/>
    <x v="338"/>
    <x v="218"/>
    <n v="11"/>
    <x v="3"/>
  </r>
  <r>
    <s v="4058 - PREINFA SL"/>
    <x v="1611"/>
    <m/>
    <d v="2018-11-26T00:00:00"/>
    <n v="144"/>
    <m/>
    <m/>
    <m/>
    <n v="144"/>
    <x v="224"/>
    <x v="110"/>
    <n v="11"/>
    <x v="3"/>
  </r>
  <r>
    <s v="4071 - SOCIEDAD CATALANA DE PETROLIS, S.A."/>
    <x v="1612"/>
    <m/>
    <d v="2018-11-26T00:00:00"/>
    <n v="1758"/>
    <n v="369.18"/>
    <m/>
    <m/>
    <n v="2127.1799999999998"/>
    <x v="31"/>
    <x v="31"/>
    <n v="11"/>
    <x v="3"/>
  </r>
  <r>
    <s v="4234 - RECAMBIOS Y DISTRIBUCION BARCELONA SA"/>
    <x v="1613"/>
    <m/>
    <d v="2018-11-26T00:00:00"/>
    <n v="80"/>
    <n v="16.8"/>
    <m/>
    <m/>
    <n v="96.8"/>
    <x v="502"/>
    <x v="105"/>
    <n v="11"/>
    <x v="3"/>
  </r>
  <r>
    <s v="4047 - M.B.BENAVENT, SLU"/>
    <x v="1614"/>
    <m/>
    <d v="2018-11-27T00:00:00"/>
    <n v="1431.45"/>
    <n v="300.60000000000002"/>
    <m/>
    <m/>
    <n v="1732.05"/>
    <x v="503"/>
    <x v="258"/>
    <n v="11"/>
    <x v="3"/>
  </r>
  <r>
    <s v="4333 - INSTALACIONES FELS SL"/>
    <x v="1615"/>
    <m/>
    <d v="2018-11-28T00:00:00"/>
    <n v="993.8"/>
    <n v="208.7"/>
    <m/>
    <m/>
    <n v="1202.5"/>
    <x v="504"/>
    <x v="259"/>
    <n v="11"/>
    <x v="3"/>
  </r>
  <r>
    <s v="4071 - SOCIEDAD CATALANA DE PETROLIS, S.A."/>
    <x v="1616"/>
    <m/>
    <d v="2018-11-29T00:00:00"/>
    <n v="13000.49"/>
    <n v="2730.11"/>
    <m/>
    <m/>
    <n v="15730.6"/>
    <x v="31"/>
    <x v="31"/>
    <n v="11"/>
    <x v="3"/>
  </r>
  <r>
    <s v="4117 - PERSUMAR, S.L."/>
    <x v="1617"/>
    <m/>
    <d v="2018-11-29T00:00:00"/>
    <n v="172.08"/>
    <n v="36.14"/>
    <m/>
    <m/>
    <n v="208.22"/>
    <x v="309"/>
    <x v="108"/>
    <n v="11"/>
    <x v="3"/>
  </r>
  <r>
    <s v="4117 - PERSUMAR, S.L."/>
    <x v="1618"/>
    <m/>
    <d v="2018-11-29T00:00:00"/>
    <n v="114.75"/>
    <n v="24.1"/>
    <m/>
    <m/>
    <n v="138.85"/>
    <x v="122"/>
    <x v="108"/>
    <n v="11"/>
    <x v="3"/>
  </r>
  <r>
    <s v="4117 - PERSUMAR, S.L."/>
    <x v="1619"/>
    <m/>
    <d v="2018-11-29T00:00:00"/>
    <n v="900"/>
    <n v="189"/>
    <m/>
    <m/>
    <n v="1089"/>
    <x v="505"/>
    <x v="108"/>
    <n v="11"/>
    <x v="3"/>
  </r>
  <r>
    <s v="4117 - PERSUMAR, S.L."/>
    <x v="1620"/>
    <m/>
    <d v="2018-11-29T00:00:00"/>
    <n v="172.17"/>
    <n v="36.159999999999997"/>
    <m/>
    <m/>
    <n v="208.33"/>
    <x v="155"/>
    <x v="108"/>
    <n v="11"/>
    <x v="3"/>
  </r>
  <r>
    <s v="4117 - PERSUMAR, S.L."/>
    <x v="1621"/>
    <m/>
    <d v="2018-11-29T00:00:00"/>
    <n v="114.75"/>
    <n v="24.1"/>
    <m/>
    <m/>
    <n v="138.85"/>
    <x v="120"/>
    <x v="108"/>
    <n v="11"/>
    <x v="3"/>
  </r>
  <r>
    <s v="4148 - OFIPRIX SL"/>
    <x v="1622"/>
    <m/>
    <d v="2018-11-29T00:00:00"/>
    <n v="3080.98"/>
    <n v="647"/>
    <m/>
    <m/>
    <n v="3727.98"/>
    <x v="506"/>
    <x v="171"/>
    <n v="11"/>
    <x v="3"/>
  </r>
  <r>
    <s v="4161 - FORCH COMPONENTES PARA TALLER SL"/>
    <x v="1623"/>
    <m/>
    <d v="2018-11-29T00:00:00"/>
    <n v="42.89"/>
    <n v="9.01"/>
    <m/>
    <m/>
    <n v="51.9"/>
    <x v="5"/>
    <x v="66"/>
    <n v="11"/>
    <x v="3"/>
  </r>
  <r>
    <s v="4226 - COMERCIAL LITHIUMBLEI S.L."/>
    <x v="1624"/>
    <s v="*A*"/>
    <d v="2018-11-29T00:00:00"/>
    <n v="-211.14"/>
    <n v="-44.34"/>
    <m/>
    <m/>
    <n v="-255.48"/>
    <x v="331"/>
    <x v="87"/>
    <n v="11"/>
    <x v="3"/>
  </r>
  <r>
    <s v="3227 - ANTONIO MESAS MARTINEZ"/>
    <x v="1625"/>
    <m/>
    <d v="2018-11-30T00:00:00"/>
    <n v="214.47"/>
    <n v="45.04"/>
    <m/>
    <m/>
    <n v="259.51"/>
    <x v="5"/>
    <x v="188"/>
    <n v="11"/>
    <x v="3"/>
  </r>
  <r>
    <s v="3892 - PRECISION CONSULTING SL"/>
    <x v="1626"/>
    <m/>
    <d v="2018-11-30T00:00:00"/>
    <n v="990"/>
    <n v="207.9"/>
    <m/>
    <m/>
    <n v="1197.9000000000001"/>
    <x v="3"/>
    <x v="3"/>
    <n v="11"/>
    <x v="3"/>
  </r>
  <r>
    <s v="4007 - COSUIN EQUIPOS DE OFICINA, S.A."/>
    <x v="1627"/>
    <m/>
    <d v="2018-11-30T00:00:00"/>
    <n v="73.63"/>
    <n v="15.46"/>
    <m/>
    <m/>
    <n v="89.09"/>
    <x v="350"/>
    <x v="54"/>
    <n v="11"/>
    <x v="3"/>
  </r>
  <r>
    <s v="4007 - COSUIN EQUIPOS DE OFICINA, S.A."/>
    <x v="1628"/>
    <m/>
    <d v="2018-11-30T00:00:00"/>
    <n v="73.63"/>
    <n v="15.46"/>
    <m/>
    <m/>
    <n v="89.09"/>
    <x v="507"/>
    <x v="54"/>
    <n v="11"/>
    <x v="3"/>
  </r>
  <r>
    <s v="4007 - COSUIN EQUIPOS DE OFICINA, S.A."/>
    <x v="1629"/>
    <m/>
    <d v="2018-11-30T00:00:00"/>
    <n v="73.63"/>
    <n v="15.46"/>
    <m/>
    <m/>
    <n v="89.09"/>
    <x v="66"/>
    <x v="54"/>
    <n v="11"/>
    <x v="3"/>
  </r>
  <r>
    <s v="4007 - COSUIN EQUIPOS DE OFICINA, S.A."/>
    <x v="1630"/>
    <m/>
    <d v="2018-11-30T00:00:00"/>
    <n v="220.89"/>
    <n v="46.39"/>
    <m/>
    <m/>
    <n v="267.27999999999997"/>
    <x v="65"/>
    <x v="54"/>
    <n v="11"/>
    <x v="3"/>
  </r>
  <r>
    <s v="4007 - COSUIN EQUIPOS DE OFICINA, S.A."/>
    <x v="1631"/>
    <m/>
    <d v="2018-11-30T00:00:00"/>
    <n v="96.02"/>
    <n v="20.16"/>
    <m/>
    <m/>
    <n v="116.18"/>
    <x v="186"/>
    <x v="54"/>
    <n v="11"/>
    <x v="3"/>
  </r>
  <r>
    <s v="4007 - COSUIN EQUIPOS DE OFICINA, S.A."/>
    <x v="1632"/>
    <m/>
    <d v="2018-11-30T00:00:00"/>
    <n v="48.45"/>
    <n v="10.17"/>
    <m/>
    <m/>
    <n v="58.62"/>
    <x v="508"/>
    <x v="54"/>
    <n v="11"/>
    <x v="3"/>
  </r>
  <r>
    <s v="4007 - COSUIN EQUIPOS DE OFICINA, S.A."/>
    <x v="1633"/>
    <m/>
    <d v="2018-11-30T00:00:00"/>
    <n v="136.91999999999999"/>
    <n v="28.75"/>
    <m/>
    <m/>
    <n v="165.67"/>
    <x v="67"/>
    <x v="54"/>
    <n v="11"/>
    <x v="3"/>
  </r>
  <r>
    <s v="4007 - COSUIN EQUIPOS DE OFICINA, S.A."/>
    <x v="1634"/>
    <m/>
    <d v="2018-11-30T00:00:00"/>
    <n v="86.62"/>
    <n v="18.190000000000001"/>
    <m/>
    <m/>
    <n v="104.81"/>
    <x v="509"/>
    <x v="54"/>
    <n v="11"/>
    <x v="3"/>
  </r>
  <r>
    <s v="4007 - COSUIN EQUIPOS DE OFICINA, S.A."/>
    <x v="1635"/>
    <m/>
    <d v="2018-11-30T00:00:00"/>
    <n v="89.28"/>
    <n v="18.75"/>
    <m/>
    <m/>
    <n v="108.03"/>
    <x v="70"/>
    <x v="54"/>
    <n v="11"/>
    <x v="3"/>
  </r>
  <r>
    <s v="4014 - AIGUES DE BARCELONA ,S.A."/>
    <x v="1636"/>
    <m/>
    <d v="2018-11-30T00:00:00"/>
    <n v="3575.54"/>
    <n v="750.86"/>
    <m/>
    <m/>
    <n v="4326.3999999999996"/>
    <x v="510"/>
    <x v="23"/>
    <n v="11"/>
    <x v="3"/>
  </r>
  <r>
    <s v="4022 - LOOMIS SPAIN, S.A."/>
    <x v="1637"/>
    <m/>
    <d v="2018-11-30T00:00:00"/>
    <n v="688.67"/>
    <n v="144.62"/>
    <m/>
    <m/>
    <n v="833.29"/>
    <x v="4"/>
    <x v="4"/>
    <n v="11"/>
    <x v="3"/>
  </r>
  <r>
    <s v="4053 - CONDIS SUPERMERCATS SA"/>
    <x v="1638"/>
    <m/>
    <d v="2018-11-30T00:00:00"/>
    <n v="125.97"/>
    <n v="21.7"/>
    <m/>
    <m/>
    <n v="147.66999999999999"/>
    <x v="426"/>
    <x v="124"/>
    <n v="11"/>
    <x v="3"/>
  </r>
  <r>
    <s v="4069 - FERRETERIA PEPIOL, S.A."/>
    <x v="1639"/>
    <m/>
    <d v="2018-11-30T00:00:00"/>
    <n v="107.41"/>
    <n v="22.56"/>
    <m/>
    <m/>
    <n v="129.97"/>
    <x v="5"/>
    <x v="58"/>
    <n v="11"/>
    <x v="3"/>
  </r>
  <r>
    <s v="4075 - DULECENTRE SA"/>
    <x v="1640"/>
    <m/>
    <d v="2018-11-30T00:00:00"/>
    <n v="389.11"/>
    <n v="81.709999999999994"/>
    <m/>
    <m/>
    <n v="470.82"/>
    <x v="5"/>
    <x v="5"/>
    <n v="11"/>
    <x v="3"/>
  </r>
  <r>
    <s v="4075 - DULECENTRE SA"/>
    <x v="1641"/>
    <m/>
    <d v="2018-11-30T00:00:00"/>
    <n v="2185.98"/>
    <n v="459.06"/>
    <m/>
    <m/>
    <n v="2645.04"/>
    <x v="5"/>
    <x v="5"/>
    <n v="11"/>
    <x v="3"/>
  </r>
  <r>
    <s v="4078 - FERROS BRUGUES, S.A."/>
    <x v="1642"/>
    <m/>
    <d v="2018-11-30T00:00:00"/>
    <n v="1791.44"/>
    <n v="373.94"/>
    <m/>
    <m/>
    <n v="2165.38"/>
    <x v="5"/>
    <x v="40"/>
    <n v="11"/>
    <x v="3"/>
  </r>
  <r>
    <s v="4079 - COHIMAR HIDRAULICA NEUMATICA S.L."/>
    <x v="1643"/>
    <m/>
    <d v="2018-11-30T00:00:00"/>
    <n v="536.57000000000005"/>
    <n v="112.68"/>
    <m/>
    <m/>
    <n v="649.25"/>
    <x v="74"/>
    <x v="59"/>
    <n v="11"/>
    <x v="3"/>
  </r>
  <r>
    <s v="4085 - SICAL SL"/>
    <x v="1644"/>
    <m/>
    <d v="2018-11-30T00:00:00"/>
    <n v="379.9"/>
    <n v="79.78"/>
    <m/>
    <m/>
    <n v="459.68"/>
    <x v="5"/>
    <x v="42"/>
    <n v="11"/>
    <x v="3"/>
  </r>
  <r>
    <s v="4086 - AR COMERCIAL DE GASOS SLU"/>
    <x v="1645"/>
    <m/>
    <d v="2018-11-30T00:00:00"/>
    <n v="496.55"/>
    <n v="104.28"/>
    <m/>
    <m/>
    <n v="600.83000000000004"/>
    <x v="189"/>
    <x v="141"/>
    <n v="11"/>
    <x v="3"/>
  </r>
  <r>
    <s v="4093 - CIPRIANO VILLARES CEREZO"/>
    <x v="1646"/>
    <m/>
    <d v="2018-11-30T00:00:00"/>
    <n v="7843.22"/>
    <n v="1647.08"/>
    <m/>
    <m/>
    <n v="9490.2999999999993"/>
    <x v="5"/>
    <x v="61"/>
    <n v="11"/>
    <x v="3"/>
  </r>
  <r>
    <s v="4094 - RECANVIS BRUGUES MOTOR, S.L."/>
    <x v="1647"/>
    <m/>
    <d v="2018-11-30T00:00:00"/>
    <n v="102.97"/>
    <n v="21.62"/>
    <m/>
    <m/>
    <n v="124.59"/>
    <x v="5"/>
    <x v="33"/>
    <n v="11"/>
    <x v="3"/>
  </r>
  <r>
    <s v="4100 - MARQUIFREN SL"/>
    <x v="1648"/>
    <m/>
    <d v="2018-11-30T00:00:00"/>
    <n v="2.38"/>
    <n v="0.5"/>
    <m/>
    <m/>
    <n v="2.88"/>
    <x v="5"/>
    <x v="62"/>
    <n v="11"/>
    <x v="3"/>
  </r>
  <r>
    <s v="4114 - CEMI , S.A"/>
    <x v="1649"/>
    <m/>
    <d v="2018-11-30T00:00:00"/>
    <n v="329"/>
    <n v="69.09"/>
    <m/>
    <m/>
    <n v="398.09"/>
    <x v="5"/>
    <x v="96"/>
    <n v="11"/>
    <x v="3"/>
  </r>
  <r>
    <s v="4114 - CEMI , S.A"/>
    <x v="1650"/>
    <m/>
    <d v="2018-11-30T00:00:00"/>
    <n v="329"/>
    <n v="69.09"/>
    <m/>
    <m/>
    <n v="398.09"/>
    <x v="5"/>
    <x v="96"/>
    <n v="11"/>
    <x v="3"/>
  </r>
  <r>
    <s v="4124 - FUNDACION CATALANA DEL ESPAI"/>
    <x v="1651"/>
    <m/>
    <d v="2018-11-30T00:00:00"/>
    <n v="2020"/>
    <m/>
    <m/>
    <m/>
    <n v="2020"/>
    <x v="511"/>
    <x v="260"/>
    <n v="11"/>
    <x v="3"/>
  </r>
  <r>
    <s v="4134 - SOLRED S.A."/>
    <x v="1652"/>
    <m/>
    <d v="2018-11-30T00:00:00"/>
    <n v="344.9"/>
    <n v="72.430000000000007"/>
    <m/>
    <m/>
    <n v="417.33"/>
    <x v="352"/>
    <x v="64"/>
    <n v="11"/>
    <x v="3"/>
  </r>
  <r>
    <s v="4143 - RECANVIS AICRAG SA"/>
    <x v="1653"/>
    <m/>
    <d v="2018-11-30T00:00:00"/>
    <n v="360"/>
    <n v="75.599999999999994"/>
    <m/>
    <m/>
    <n v="435.6"/>
    <x v="5"/>
    <x v="142"/>
    <n v="11"/>
    <x v="3"/>
  </r>
  <r>
    <s v="4145 - ABC CASTELLDEFELS SL"/>
    <x v="1654"/>
    <s v="*A*"/>
    <d v="2018-11-30T00:00:00"/>
    <n v="-600.75"/>
    <n v="-126.16"/>
    <m/>
    <m/>
    <n v="-726.91"/>
    <x v="158"/>
    <x v="251"/>
    <n v="11"/>
    <x v="3"/>
  </r>
  <r>
    <s v="4145 - ABC CASTELLDEFELS SL"/>
    <x v="1655"/>
    <m/>
    <d v="2018-11-30T00:00:00"/>
    <n v="495"/>
    <n v="103.95"/>
    <m/>
    <m/>
    <n v="598.95000000000005"/>
    <x v="5"/>
    <x v="251"/>
    <n v="11"/>
    <x v="3"/>
  </r>
  <r>
    <s v="4155 - KLINER PROFESIONAL SA"/>
    <x v="1656"/>
    <m/>
    <d v="2018-11-30T00:00:00"/>
    <n v="1512.08"/>
    <n v="225.03"/>
    <m/>
    <m/>
    <n v="1737.11"/>
    <x v="512"/>
    <x v="121"/>
    <n v="11"/>
    <x v="3"/>
  </r>
  <r>
    <s v="4161 - FORCH COMPONENTES PARA TALLER SL"/>
    <x v="1657"/>
    <m/>
    <d v="2018-11-30T00:00:00"/>
    <n v="1662.88"/>
    <n v="349.2"/>
    <m/>
    <m/>
    <n v="2012.08"/>
    <x v="5"/>
    <x v="66"/>
    <n v="11"/>
    <x v="3"/>
  </r>
  <r>
    <s v="4168 - NATURGY IBERIA, S.A."/>
    <x v="1658"/>
    <m/>
    <d v="2018-11-30T00:00:00"/>
    <n v="1034.47"/>
    <n v="217.24"/>
    <m/>
    <m/>
    <n v="1251.71"/>
    <x v="352"/>
    <x v="67"/>
    <n v="11"/>
    <x v="3"/>
  </r>
  <r>
    <s v="4168 - NATURGY IBERIA, S.A."/>
    <x v="1659"/>
    <m/>
    <d v="2018-11-30T00:00:00"/>
    <n v="990.8"/>
    <n v="208.07"/>
    <m/>
    <m/>
    <n v="1198.8699999999999"/>
    <x v="352"/>
    <x v="67"/>
    <n v="11"/>
    <x v="3"/>
  </r>
  <r>
    <s v="4168 - NATURGY IBERIA, S.A."/>
    <x v="1660"/>
    <m/>
    <d v="2018-11-30T00:00:00"/>
    <n v="11959.99"/>
    <n v="2511.6"/>
    <m/>
    <m/>
    <n v="14471.59"/>
    <x v="352"/>
    <x v="67"/>
    <n v="11"/>
    <x v="3"/>
  </r>
  <r>
    <s v="4181 - ALQUIBALAT SL"/>
    <x v="1661"/>
    <m/>
    <d v="2018-11-30T00:00:00"/>
    <n v="75.5"/>
    <n v="15.86"/>
    <m/>
    <m/>
    <n v="91.36"/>
    <x v="8"/>
    <x v="8"/>
    <n v="11"/>
    <x v="3"/>
  </r>
  <r>
    <s v="4187 - CASTELAO SL"/>
    <x v="1662"/>
    <m/>
    <d v="2018-11-30T00:00:00"/>
    <n v="151.76"/>
    <n v="31.87"/>
    <m/>
    <m/>
    <n v="183.63"/>
    <x v="5"/>
    <x v="68"/>
    <n v="11"/>
    <x v="3"/>
  </r>
  <r>
    <s v="4208 - BOREAL INFORMATION TECHNOLOGY, S.L."/>
    <x v="1663"/>
    <m/>
    <d v="2018-11-30T00:00:00"/>
    <n v="637.6"/>
    <n v="133.9"/>
    <m/>
    <m/>
    <n v="771.5"/>
    <x v="513"/>
    <x v="100"/>
    <n v="11"/>
    <x v="3"/>
  </r>
  <r>
    <s v="4222 - VIVA AQUA SERVICE SPAIN, S.A."/>
    <x v="1664"/>
    <m/>
    <d v="2018-11-30T00:00:00"/>
    <n v="31.5"/>
    <n v="3.15"/>
    <m/>
    <m/>
    <n v="34.65"/>
    <x v="353"/>
    <x v="71"/>
    <n v="11"/>
    <x v="3"/>
  </r>
  <r>
    <s v="4226 - COMERCIAL LITHIUMBLEI S.L."/>
    <x v="1665"/>
    <m/>
    <d v="2018-11-30T00:00:00"/>
    <n v="49.29"/>
    <n v="10.35"/>
    <m/>
    <m/>
    <n v="59.64"/>
    <x v="5"/>
    <x v="87"/>
    <n v="11"/>
    <x v="3"/>
  </r>
  <r>
    <s v="4234 - RECAMBIOS Y DISTRIBUCION BARCELONA SA"/>
    <x v="1666"/>
    <m/>
    <d v="2018-11-30T00:00:00"/>
    <n v="1188"/>
    <n v="249.48"/>
    <m/>
    <m/>
    <n v="1437.48"/>
    <x v="514"/>
    <x v="105"/>
    <n v="11"/>
    <x v="3"/>
  </r>
  <r>
    <s v="4241 - TRANS G.M., S.L."/>
    <x v="1667"/>
    <m/>
    <d v="2018-11-30T00:00:00"/>
    <n v="2496"/>
    <n v="249.6"/>
    <m/>
    <m/>
    <n v="2745.6"/>
    <x v="170"/>
    <x v="131"/>
    <n v="11"/>
    <x v="3"/>
  </r>
  <r>
    <s v="4248 - SENDRA CRESPO, C.B."/>
    <x v="1668"/>
    <m/>
    <d v="2018-11-30T00:00:00"/>
    <n v="660.81"/>
    <n v="138.78"/>
    <m/>
    <m/>
    <n v="799.59"/>
    <x v="515"/>
    <x v="172"/>
    <n v="11"/>
    <x v="3"/>
  </r>
  <r>
    <s v="4249 - PAU SERRABOU CLEMENTE ALLOZA"/>
    <x v="1669"/>
    <m/>
    <d v="2018-11-30T00:00:00"/>
    <n v="1833.33"/>
    <n v="385"/>
    <m/>
    <s v="275,00"/>
    <n v="1943.33"/>
    <x v="516"/>
    <x v="168"/>
    <n v="11"/>
    <x v="3"/>
  </r>
  <r>
    <s v="4249 - PAU SERRABOU CLEMENTE ALLOZA"/>
    <x v="1670"/>
    <m/>
    <d v="2018-11-30T00:00:00"/>
    <n v="400"/>
    <n v="84"/>
    <m/>
    <s v="60,00"/>
    <n v="424"/>
    <x v="516"/>
    <x v="168"/>
    <n v="11"/>
    <x v="3"/>
  </r>
  <r>
    <s v="4251 - FUNDACIO PRIVADA SIGEA"/>
    <x v="1671"/>
    <m/>
    <d v="2018-11-30T00:00:00"/>
    <n v="1680"/>
    <n v="352.8"/>
    <m/>
    <m/>
    <n v="2032.8"/>
    <x v="285"/>
    <x v="167"/>
    <n v="11"/>
    <x v="3"/>
  </r>
  <r>
    <s v="4254 - KLEVER INNOVATIONS SL"/>
    <x v="1672"/>
    <m/>
    <d v="2018-11-30T00:00:00"/>
    <n v="670.51"/>
    <n v="140.81"/>
    <m/>
    <m/>
    <n v="811.32"/>
    <x v="59"/>
    <x v="157"/>
    <n v="11"/>
    <x v="3"/>
  </r>
  <r>
    <s v="4273 - FLOWBIRD ESPAÑA SLU"/>
    <x v="1673"/>
    <m/>
    <d v="2018-11-30T00:00:00"/>
    <n v="1872.07"/>
    <n v="393.13"/>
    <m/>
    <m/>
    <n v="2265.1999999999998"/>
    <x v="246"/>
    <x v="183"/>
    <n v="11"/>
    <x v="3"/>
  </r>
  <r>
    <s v="4273 - FLOWBIRD ESPAÑA SLU"/>
    <x v="1674"/>
    <m/>
    <d v="2018-11-30T00:00:00"/>
    <n v="2298.6"/>
    <n v="482.71"/>
    <m/>
    <m/>
    <n v="2781.31"/>
    <x v="246"/>
    <x v="183"/>
    <n v="11"/>
    <x v="3"/>
  </r>
  <r>
    <s v="4275 - MARTA CASASAYAS GUILERA"/>
    <x v="1675"/>
    <m/>
    <d v="2018-11-30T00:00:00"/>
    <n v="42.15"/>
    <n v="8.85"/>
    <m/>
    <m/>
    <n v="51"/>
    <x v="517"/>
    <x v="192"/>
    <n v="11"/>
    <x v="3"/>
  </r>
  <r>
    <s v="4296 - PROSEGUR SERVICIOS EFECTIVO ESPAÑA, SLU"/>
    <x v="1676"/>
    <m/>
    <d v="2018-11-30T00:00:00"/>
    <n v="194.82"/>
    <n v="40.909999999999997"/>
    <m/>
    <m/>
    <n v="235.73"/>
    <x v="518"/>
    <x v="222"/>
    <n v="11"/>
    <x v="3"/>
  </r>
  <r>
    <s v="4297 - REPARACIONES Y VULCANIZADOS JDF, S.L."/>
    <x v="1677"/>
    <m/>
    <d v="2018-11-30T00:00:00"/>
    <n v="72.489999999999995"/>
    <n v="15.22"/>
    <m/>
    <m/>
    <n v="87.71"/>
    <x v="9"/>
    <x v="225"/>
    <n v="11"/>
    <x v="3"/>
  </r>
  <r>
    <s v="4304 - LIQUID NATURAL GAZ, S.L."/>
    <x v="1678"/>
    <m/>
    <d v="2018-11-30T00:00:00"/>
    <n v="95.82"/>
    <n v="20.12"/>
    <m/>
    <m/>
    <n v="115.94"/>
    <x v="497"/>
    <x v="230"/>
    <n v="11"/>
    <x v="3"/>
  </r>
  <r>
    <s v="4305 - SERVICIOS LIMPIEZA INTEGRALES 2014 SL"/>
    <x v="1679"/>
    <m/>
    <d v="2018-11-30T00:00:00"/>
    <n v="2297.94"/>
    <n v="230.23"/>
    <m/>
    <m/>
    <n v="2528.17"/>
    <x v="80"/>
    <x v="231"/>
    <n v="11"/>
    <x v="3"/>
  </r>
  <r>
    <s v="4306 - CONTENIDORS PUBLICS DE CATALUNYA SA"/>
    <x v="1680"/>
    <m/>
    <d v="2018-11-30T00:00:00"/>
    <n v="880"/>
    <n v="88"/>
    <m/>
    <m/>
    <n v="968"/>
    <x v="384"/>
    <x v="232"/>
    <n v="11"/>
    <x v="3"/>
  </r>
  <r>
    <s v="4306 - CONTENIDORS PUBLICS DE CATALUNYA SA"/>
    <x v="1681"/>
    <m/>
    <d v="2018-11-30T00:00:00"/>
    <n v="110"/>
    <n v="11"/>
    <m/>
    <m/>
    <n v="121"/>
    <x v="384"/>
    <x v="232"/>
    <n v="11"/>
    <x v="3"/>
  </r>
  <r>
    <s v="4306 - CONTENIDORS PUBLICS DE CATALUNYA SA"/>
    <x v="1682"/>
    <m/>
    <d v="2018-11-30T00:00:00"/>
    <n v="110"/>
    <n v="11"/>
    <m/>
    <m/>
    <n v="121"/>
    <x v="384"/>
    <x v="232"/>
    <n v="11"/>
    <x v="3"/>
  </r>
  <r>
    <s v="4306 - CONTENIDORS PUBLICS DE CATALUNYA SA"/>
    <x v="1683"/>
    <m/>
    <d v="2018-11-30T00:00:00"/>
    <n v="110"/>
    <n v="11"/>
    <m/>
    <m/>
    <n v="121"/>
    <x v="384"/>
    <x v="232"/>
    <n v="11"/>
    <x v="3"/>
  </r>
  <r>
    <s v="4307 - PLANTA INTERCOMARCAL RECICLATGR SA"/>
    <x v="1684"/>
    <m/>
    <d v="2018-11-30T00:00:00"/>
    <n v="934.7"/>
    <n v="196.29"/>
    <m/>
    <m/>
    <n v="1130.99"/>
    <x v="519"/>
    <x v="233"/>
    <n v="11"/>
    <x v="3"/>
  </r>
  <r>
    <s v="4314 - CARLOS JUAN GUTIERREZ"/>
    <x v="1685"/>
    <m/>
    <d v="2018-11-30T00:00:00"/>
    <n v="275"/>
    <n v="57.75"/>
    <m/>
    <s v="2,75"/>
    <n v="330"/>
    <x v="72"/>
    <x v="242"/>
    <n v="11"/>
    <x v="3"/>
  </r>
  <r>
    <s v="4318 - SINGULAR ECOLOGIC SL"/>
    <x v="1686"/>
    <m/>
    <d v="2018-11-30T00:00:00"/>
    <n v="204.65"/>
    <n v="42.98"/>
    <m/>
    <m/>
    <n v="247.63"/>
    <x v="424"/>
    <x v="243"/>
    <n v="11"/>
    <x v="3"/>
  </r>
  <r>
    <s v="4326 - PROMAR EDIFICIOS, S.L."/>
    <x v="1687"/>
    <m/>
    <d v="2018-11-30T00:00:00"/>
    <n v="828.21"/>
    <n v="173.92"/>
    <m/>
    <m/>
    <n v="1002.13"/>
    <x v="31"/>
    <x v="261"/>
    <n v="11"/>
    <x v="3"/>
  </r>
  <r>
    <s v="4328 - GRUPO DOCEO SCP"/>
    <x v="1688"/>
    <m/>
    <d v="2018-11-30T00:00:00"/>
    <n v="90"/>
    <m/>
    <m/>
    <m/>
    <n v="90"/>
    <x v="520"/>
    <x v="262"/>
    <n v="11"/>
    <x v="3"/>
  </r>
  <r>
    <s v="4328 - GRUPO DOCEO SCP"/>
    <x v="1689"/>
    <m/>
    <d v="2018-11-30T00:00:00"/>
    <n v="1160"/>
    <m/>
    <m/>
    <m/>
    <n v="1160"/>
    <x v="520"/>
    <x v="262"/>
    <n v="11"/>
    <x v="3"/>
  </r>
  <r>
    <s v="4329 - VALORA PREVENCION SL"/>
    <x v="1690"/>
    <m/>
    <d v="2018-11-30T00:00:00"/>
    <n v="1058.8499999999999"/>
    <m/>
    <m/>
    <m/>
    <n v="1058.8499999999999"/>
    <x v="521"/>
    <x v="263"/>
    <n v="11"/>
    <x v="3"/>
  </r>
  <r>
    <s v="4331 - BETICO COMPRESORES SAU"/>
    <x v="1691"/>
    <m/>
    <d v="2018-11-30T00:00:00"/>
    <n v="580"/>
    <n v="121.8"/>
    <m/>
    <m/>
    <n v="701.8"/>
    <x v="522"/>
    <x v="264"/>
    <n v="11"/>
    <x v="3"/>
  </r>
  <r>
    <s v="4332 - RECAMBIOS AUTO DIESEL SA"/>
    <x v="1692"/>
    <m/>
    <d v="2018-11-30T00:00:00"/>
    <n v="132.30000000000001"/>
    <n v="27.78"/>
    <m/>
    <m/>
    <n v="160.08000000000001"/>
    <x v="5"/>
    <x v="265"/>
    <n v="11"/>
    <x v="3"/>
  </r>
  <r>
    <s v="4334 - PAVIMENTS RAYZA SL"/>
    <x v="1693"/>
    <m/>
    <d v="2018-11-30T00:00:00"/>
    <n v="7553"/>
    <n v="1586.13"/>
    <m/>
    <m/>
    <n v="9139.1299999999992"/>
    <x v="523"/>
    <x v="266"/>
    <n v="11"/>
    <x v="3"/>
  </r>
  <r>
    <s v="3781 - TELEFONICA MOVILES ESPAÑA, S.A."/>
    <x v="1694"/>
    <m/>
    <d v="2018-12-01T00:00:00"/>
    <n v="124.71"/>
    <n v="26.19"/>
    <m/>
    <m/>
    <n v="150.9"/>
    <x v="425"/>
    <x v="2"/>
    <n v="12"/>
    <x v="3"/>
  </r>
  <r>
    <s v="4248 - SENDRA CRESPO, C.B."/>
    <x v="1695"/>
    <m/>
    <d v="2018-12-01T00:00:00"/>
    <n v="2070"/>
    <n v="434.7"/>
    <m/>
    <s v="393,30"/>
    <n v="2111.4"/>
    <x v="227"/>
    <x v="172"/>
    <n v="12"/>
    <x v="3"/>
  </r>
  <r>
    <s v="3471 - MARCIL,SA"/>
    <x v="1696"/>
    <m/>
    <d v="2018-12-03T00:00:00"/>
    <n v="8501.6299999999992"/>
    <n v="1243.32"/>
    <m/>
    <m/>
    <n v="9744.9500000000007"/>
    <x v="524"/>
    <x v="267"/>
    <n v="12"/>
    <x v="3"/>
  </r>
  <r>
    <s v="4046 - HERMAGA 2016,SL"/>
    <x v="1697"/>
    <m/>
    <d v="2018-12-03T00:00:00"/>
    <n v="57.82"/>
    <n v="12.14"/>
    <m/>
    <m/>
    <n v="69.959999999999994"/>
    <x v="194"/>
    <x v="13"/>
    <n v="12"/>
    <x v="3"/>
  </r>
  <r>
    <s v="4058 - PREINFA SL"/>
    <x v="1698"/>
    <m/>
    <d v="2018-12-03T00:00:00"/>
    <n v="96"/>
    <m/>
    <m/>
    <m/>
    <n v="96"/>
    <x v="224"/>
    <x v="110"/>
    <n v="12"/>
    <x v="3"/>
  </r>
  <r>
    <s v="4066 - PICH Y ASOCIADOS, S.L.P."/>
    <x v="1699"/>
    <m/>
    <d v="2018-12-03T00:00:00"/>
    <n v="2480"/>
    <n v="520.79999999999995"/>
    <m/>
    <m/>
    <n v="3000.8"/>
    <x v="128"/>
    <x v="10"/>
    <n v="12"/>
    <x v="3"/>
  </r>
  <r>
    <s v="4200 - NOVATILU SLU"/>
    <x v="1700"/>
    <m/>
    <d v="2018-12-04T00:00:00"/>
    <n v="1734.85"/>
    <n v="364.32"/>
    <m/>
    <m/>
    <n v="2099.17"/>
    <x v="5"/>
    <x v="268"/>
    <n v="12"/>
    <x v="3"/>
  </r>
  <r>
    <s v="4353 - GRUAS MORAL SL"/>
    <x v="1701"/>
    <m/>
    <d v="2018-12-04T00:00:00"/>
    <n v="175"/>
    <n v="36.75"/>
    <m/>
    <m/>
    <n v="211.75"/>
    <x v="502"/>
    <x v="269"/>
    <n v="12"/>
    <x v="3"/>
  </r>
  <r>
    <s v="3222 - ECA (ENTID. COLABORADORA ADMINISTRACION)"/>
    <x v="1702"/>
    <m/>
    <d v="2018-12-05T00:00:00"/>
    <n v="120.95"/>
    <n v="23.1"/>
    <m/>
    <m/>
    <n v="144.05000000000001"/>
    <x v="525"/>
    <x v="197"/>
    <n v="12"/>
    <x v="3"/>
  </r>
  <r>
    <s v="4014 - AIGUES DE BARCELONA ,S.A."/>
    <x v="1703"/>
    <m/>
    <d v="2018-12-05T00:00:00"/>
    <n v="108.58"/>
    <n v="6.16"/>
    <m/>
    <m/>
    <n v="114.74"/>
    <x v="526"/>
    <x v="23"/>
    <n v="12"/>
    <x v="3"/>
  </r>
  <r>
    <s v="4014 - AIGUES DE BARCELONA ,S.A."/>
    <x v="1704"/>
    <m/>
    <d v="2018-12-05T00:00:00"/>
    <n v="341.57"/>
    <n v="31.02"/>
    <m/>
    <m/>
    <n v="372.59"/>
    <x v="496"/>
    <x v="23"/>
    <n v="12"/>
    <x v="3"/>
  </r>
  <r>
    <s v="4076 - IBERDROLA CLIENTES, S.A.U"/>
    <x v="1705"/>
    <m/>
    <d v="2018-12-05T00:00:00"/>
    <n v="1863.14"/>
    <n v="391.26"/>
    <m/>
    <m/>
    <n v="2254.4"/>
    <x v="527"/>
    <x v="14"/>
    <n v="12"/>
    <x v="3"/>
  </r>
  <r>
    <s v="4096 - RENAULT TRUCK CENTER SAU"/>
    <x v="1706"/>
    <m/>
    <d v="2018-12-07T00:00:00"/>
    <n v="47.95"/>
    <n v="10.07"/>
    <m/>
    <m/>
    <n v="58.02"/>
    <x v="9"/>
    <x v="39"/>
    <n v="12"/>
    <x v="3"/>
  </r>
  <r>
    <s v="4297 - REPARACIONES Y VULCANIZADOS JDF, S.L."/>
    <x v="1707"/>
    <m/>
    <d v="2018-12-07T00:00:00"/>
    <n v="484.27"/>
    <n v="101.7"/>
    <m/>
    <m/>
    <n v="585.97"/>
    <x v="9"/>
    <x v="225"/>
    <n v="12"/>
    <x v="3"/>
  </r>
  <r>
    <s v="3943 - ENDESA ENERGIA XXI, S.L."/>
    <x v="1708"/>
    <m/>
    <d v="2018-12-10T00:00:00"/>
    <n v="10.17"/>
    <n v="2.14"/>
    <m/>
    <m/>
    <n v="12.31"/>
    <x v="528"/>
    <x v="15"/>
    <n v="12"/>
    <x v="3"/>
  </r>
  <r>
    <s v="4078 - FERROS BRUGUES, S.A."/>
    <x v="1709"/>
    <m/>
    <d v="2018-12-10T00:00:00"/>
    <n v="83.5"/>
    <n v="17.43"/>
    <m/>
    <m/>
    <n v="100.93"/>
    <x v="5"/>
    <x v="40"/>
    <n v="12"/>
    <x v="3"/>
  </r>
  <r>
    <s v="4126 - JUAN RAMON MARIN GARCIA, C.B."/>
    <x v="1710"/>
    <m/>
    <d v="2018-12-10T00:00:00"/>
    <n v="172"/>
    <n v="36.119999999999997"/>
    <m/>
    <m/>
    <n v="208.12"/>
    <x v="529"/>
    <x v="41"/>
    <n v="12"/>
    <x v="3"/>
  </r>
  <r>
    <s v="4191 - DAVID LECHA AGUERA"/>
    <x v="1711"/>
    <m/>
    <d v="2018-12-10T00:00:00"/>
    <n v="8555"/>
    <n v="1796.55"/>
    <m/>
    <m/>
    <n v="10351.549999999999"/>
    <x v="5"/>
    <x v="91"/>
    <n v="12"/>
    <x v="3"/>
  </r>
  <r>
    <s v="4325 - AQUI ENERGIA, S.L."/>
    <x v="1712"/>
    <m/>
    <d v="2018-12-10T00:00:00"/>
    <n v="114.96"/>
    <n v="24.15"/>
    <m/>
    <m/>
    <n v="139.11000000000001"/>
    <x v="484"/>
    <x v="253"/>
    <n v="12"/>
    <x v="3"/>
  </r>
  <r>
    <s v="4342 - EQUIP DIESEL OIL SERVICE SL"/>
    <x v="1713"/>
    <m/>
    <d v="2018-12-10T00:00:00"/>
    <n v="561.07000000000005"/>
    <n v="117.82"/>
    <m/>
    <m/>
    <n v="678.89"/>
    <x v="530"/>
    <x v="270"/>
    <n v="12"/>
    <x v="3"/>
  </r>
  <r>
    <s v="3993 - MRI Ingenieria Informatica SL"/>
    <x v="1714"/>
    <m/>
    <d v="2018-12-11T00:00:00"/>
    <n v="120"/>
    <n v="25.2"/>
    <m/>
    <m/>
    <n v="145.19999999999999"/>
    <x v="5"/>
    <x v="107"/>
    <n v="12"/>
    <x v="3"/>
  </r>
  <r>
    <s v="4014 - AIGUES DE BARCELONA ,S.A."/>
    <x v="1715"/>
    <m/>
    <d v="2018-12-11T00:00:00"/>
    <n v="24.17"/>
    <n v="1.28"/>
    <m/>
    <m/>
    <n v="25.45"/>
    <x v="125"/>
    <x v="23"/>
    <n v="12"/>
    <x v="3"/>
  </r>
  <r>
    <s v="4076 - IBERDROLA CLIENTES, S.A.U"/>
    <x v="1716"/>
    <m/>
    <d v="2018-12-11T00:00:00"/>
    <n v="914.89"/>
    <n v="192.13"/>
    <m/>
    <m/>
    <n v="1107.02"/>
    <x v="28"/>
    <x v="14"/>
    <n v="12"/>
    <x v="3"/>
  </r>
  <r>
    <s v="4079 - COHIMAR HIDRAULICA NEUMATICA S.L."/>
    <x v="1717"/>
    <m/>
    <d v="2018-12-11T00:00:00"/>
    <n v="70.260000000000005"/>
    <n v="14.75"/>
    <m/>
    <m/>
    <n v="85.01"/>
    <x v="74"/>
    <x v="59"/>
    <n v="12"/>
    <x v="3"/>
  </r>
  <r>
    <s v="3194 - DORNIER SA"/>
    <x v="1718"/>
    <m/>
    <d v="2018-12-12T00:00:00"/>
    <n v="115"/>
    <n v="24.15"/>
    <m/>
    <m/>
    <n v="139.15"/>
    <x v="531"/>
    <x v="52"/>
    <n v="12"/>
    <x v="3"/>
  </r>
  <r>
    <s v="3912 - ENDESA ENERGIA,SAU"/>
    <x v="1719"/>
    <m/>
    <d v="2018-12-12T00:00:00"/>
    <n v="359.74"/>
    <n v="75.55"/>
    <m/>
    <m/>
    <n v="435.29"/>
    <x v="532"/>
    <x v="49"/>
    <n v="12"/>
    <x v="3"/>
  </r>
  <r>
    <s v="3912 - ENDESA ENERGIA,SAU"/>
    <x v="1720"/>
    <m/>
    <d v="2018-12-12T00:00:00"/>
    <n v="438.98"/>
    <n v="92.19"/>
    <m/>
    <m/>
    <n v="531.16999999999996"/>
    <x v="533"/>
    <x v="49"/>
    <n v="12"/>
    <x v="3"/>
  </r>
  <r>
    <s v="3943 - ENDESA ENERGIA XXI, S.L."/>
    <x v="1721"/>
    <m/>
    <d v="2018-12-12T00:00:00"/>
    <n v="94.52"/>
    <n v="19.850000000000001"/>
    <m/>
    <m/>
    <n v="114.37"/>
    <x v="166"/>
    <x v="15"/>
    <n v="12"/>
    <x v="3"/>
  </r>
  <r>
    <s v="3943 - ENDESA ENERGIA XXI, S.L."/>
    <x v="1722"/>
    <m/>
    <d v="2018-12-12T00:00:00"/>
    <n v="141.30000000000001"/>
    <n v="29.67"/>
    <m/>
    <m/>
    <n v="170.97"/>
    <x v="81"/>
    <x v="15"/>
    <n v="12"/>
    <x v="3"/>
  </r>
  <r>
    <s v="3943 - ENDESA ENERGIA XXI, S.L."/>
    <x v="1723"/>
    <m/>
    <d v="2018-12-12T00:00:00"/>
    <n v="84.43"/>
    <n v="17.73"/>
    <m/>
    <m/>
    <n v="102.16"/>
    <x v="17"/>
    <x v="15"/>
    <n v="12"/>
    <x v="3"/>
  </r>
  <r>
    <s v="3274 - VODAFONE ESPAÑA, SAU"/>
    <x v="1724"/>
    <m/>
    <d v="2018-12-13T00:00:00"/>
    <n v="849.51"/>
    <n v="164.92"/>
    <m/>
    <m/>
    <n v="1014.43"/>
    <x v="0"/>
    <x v="0"/>
    <n v="12"/>
    <x v="3"/>
  </r>
  <r>
    <s v="4066 - PICH Y ASOCIADOS, S.L.P."/>
    <x v="1725"/>
    <m/>
    <d v="2018-12-13T00:00:00"/>
    <n v="2000"/>
    <n v="420"/>
    <m/>
    <m/>
    <n v="2420"/>
    <x v="10"/>
    <x v="10"/>
    <n v="12"/>
    <x v="3"/>
  </r>
  <r>
    <s v="4165 - ALEJANDRO PASCUAL CLARAMUNT"/>
    <x v="856"/>
    <m/>
    <d v="2018-12-13T00:00:00"/>
    <n v="4000"/>
    <n v="840"/>
    <m/>
    <s v="600,00"/>
    <n v="4240"/>
    <x v="534"/>
    <x v="271"/>
    <n v="12"/>
    <x v="3"/>
  </r>
  <r>
    <s v="4212 - MOTO 86, S.A."/>
    <x v="1726"/>
    <m/>
    <d v="2018-12-13T00:00:00"/>
    <n v="188.11"/>
    <n v="39.5"/>
    <m/>
    <m/>
    <n v="227.61"/>
    <x v="454"/>
    <x v="9"/>
    <n v="12"/>
    <x v="3"/>
  </r>
  <r>
    <s v="4286 - SERGLOBERT HISPANIA SL"/>
    <x v="1727"/>
    <m/>
    <d v="2018-12-13T00:00:00"/>
    <n v="151.41999999999999"/>
    <n v="31.8"/>
    <m/>
    <m/>
    <n v="183.22"/>
    <x v="5"/>
    <x v="205"/>
    <n v="12"/>
    <x v="3"/>
  </r>
  <r>
    <s v="4339 - ASFALTOS BARCINO SL"/>
    <x v="1728"/>
    <m/>
    <d v="2018-12-13T00:00:00"/>
    <n v="6872.25"/>
    <n v="1443.17"/>
    <m/>
    <m/>
    <n v="8315.42"/>
    <x v="535"/>
    <x v="272"/>
    <n v="12"/>
    <x v="3"/>
  </r>
  <r>
    <s v="4343 - DINAMIC VENDING SL"/>
    <x v="1729"/>
    <m/>
    <d v="2018-12-13T00:00:00"/>
    <n v="1798"/>
    <n v="377.58"/>
    <m/>
    <m/>
    <n v="2175.58"/>
    <x v="5"/>
    <x v="273"/>
    <n v="12"/>
    <x v="3"/>
  </r>
  <r>
    <s v="4029 - LAVOLA 1981  SA"/>
    <x v="1730"/>
    <m/>
    <d v="2018-12-14T00:00:00"/>
    <n v="11995"/>
    <n v="2518.9499999999998"/>
    <m/>
    <m/>
    <n v="14513.95"/>
    <x v="536"/>
    <x v="274"/>
    <n v="12"/>
    <x v="3"/>
  </r>
  <r>
    <s v="4046 - HERMAGA 2016,SL"/>
    <x v="1731"/>
    <m/>
    <d v="2018-12-14T00:00:00"/>
    <n v="343"/>
    <n v="72.03"/>
    <m/>
    <m/>
    <n v="415.03"/>
    <x v="537"/>
    <x v="13"/>
    <n v="12"/>
    <x v="3"/>
  </r>
  <r>
    <s v="4081 - NASER ELECTRONIC SL"/>
    <x v="1732"/>
    <m/>
    <d v="2018-12-14T00:00:00"/>
    <n v="169.15"/>
    <n v="35.520000000000003"/>
    <m/>
    <m/>
    <n v="204.67"/>
    <x v="5"/>
    <x v="60"/>
    <n v="12"/>
    <x v="3"/>
  </r>
  <r>
    <s v="4096 - RENAULT TRUCK CENTER SAU"/>
    <x v="1733"/>
    <m/>
    <d v="2018-12-14T00:00:00"/>
    <n v="86.93"/>
    <n v="18.260000000000002"/>
    <m/>
    <m/>
    <n v="105.19"/>
    <x v="9"/>
    <x v="39"/>
    <n v="12"/>
    <x v="3"/>
  </r>
  <r>
    <s v="4211 - CONSTRUCCIONES FERTRES SL"/>
    <x v="1734"/>
    <m/>
    <d v="2018-12-14T00:00:00"/>
    <n v="13936.31"/>
    <n v="2926.63"/>
    <m/>
    <m/>
    <n v="16862.939999999999"/>
    <x v="495"/>
    <x v="256"/>
    <n v="12"/>
    <x v="3"/>
  </r>
  <r>
    <s v="4297 - REPARACIONES Y VULCANIZADOS JDF, S.L."/>
    <x v="1735"/>
    <m/>
    <d v="2018-12-14T00:00:00"/>
    <n v="992.86"/>
    <n v="208.5"/>
    <m/>
    <m/>
    <n v="1201.3599999999999"/>
    <x v="9"/>
    <x v="225"/>
    <n v="12"/>
    <x v="3"/>
  </r>
  <r>
    <s v="4344 - SUMINISTROS PARA HOSTELERIA SL"/>
    <x v="1736"/>
    <m/>
    <d v="2018-12-14T00:00:00"/>
    <n v="266.87"/>
    <n v="56.04"/>
    <m/>
    <m/>
    <n v="322.91000000000003"/>
    <x v="538"/>
    <x v="275"/>
    <n v="12"/>
    <x v="3"/>
  </r>
  <r>
    <s v="4094 - RECANVIS BRUGUES MOTOR, S.L."/>
    <x v="1737"/>
    <m/>
    <d v="2018-12-15T00:00:00"/>
    <n v="94.08"/>
    <n v="19.760000000000002"/>
    <m/>
    <m/>
    <n v="113.84"/>
    <x v="5"/>
    <x v="33"/>
    <n v="12"/>
    <x v="3"/>
  </r>
  <r>
    <s v="4187 - CASTELAO SL"/>
    <x v="1738"/>
    <m/>
    <d v="2018-12-15T00:00:00"/>
    <n v="469.21"/>
    <n v="98.53"/>
    <m/>
    <m/>
    <n v="567.74"/>
    <x v="5"/>
    <x v="68"/>
    <n v="12"/>
    <x v="3"/>
  </r>
  <r>
    <s v="4341 - COMPAÑIA FORESTAL DE SABADELL SL"/>
    <x v="1739"/>
    <m/>
    <d v="2018-12-15T00:00:00"/>
    <n v="5247.5"/>
    <n v="1101.98"/>
    <m/>
    <m/>
    <n v="6349.48"/>
    <x v="539"/>
    <x v="276"/>
    <n v="12"/>
    <x v="3"/>
  </r>
  <r>
    <s v="3993 - MRI Ingenieria Informatica SL"/>
    <x v="1740"/>
    <m/>
    <d v="2018-12-17T00:00:00"/>
    <n v="207"/>
    <n v="43.47"/>
    <m/>
    <m/>
    <n v="250.47"/>
    <x v="5"/>
    <x v="107"/>
    <n v="12"/>
    <x v="3"/>
  </r>
  <r>
    <s v="4122 - COMO DESING STUDIO SL"/>
    <x v="1741"/>
    <m/>
    <d v="2018-12-17T00:00:00"/>
    <n v="1800"/>
    <n v="378"/>
    <m/>
    <s v="270,00"/>
    <n v="1908"/>
    <x v="540"/>
    <x v="137"/>
    <n v="12"/>
    <x v="3"/>
  </r>
  <r>
    <s v="4161 - FORCH COMPONENTES PARA TALLER SL"/>
    <x v="1742"/>
    <m/>
    <d v="2018-12-17T00:00:00"/>
    <n v="414.67"/>
    <n v="87.08"/>
    <m/>
    <m/>
    <n v="501.75"/>
    <x v="5"/>
    <x v="66"/>
    <n v="12"/>
    <x v="3"/>
  </r>
  <r>
    <s v="4286 - SERGLOBERT HISPANIA SL"/>
    <x v="1743"/>
    <m/>
    <d v="2018-12-17T00:00:00"/>
    <n v="147.84"/>
    <n v="31.05"/>
    <m/>
    <m/>
    <n v="178.89"/>
    <x v="5"/>
    <x v="205"/>
    <n v="12"/>
    <x v="3"/>
  </r>
  <r>
    <s v="4010 - 14 R 21 SL"/>
    <x v="1744"/>
    <m/>
    <d v="2018-12-18T00:00:00"/>
    <n v="486.92"/>
    <n v="102.25"/>
    <m/>
    <m/>
    <n v="589.16999999999996"/>
    <x v="194"/>
    <x v="138"/>
    <n v="12"/>
    <x v="3"/>
  </r>
  <r>
    <s v="4148 - OFIPRIX SL"/>
    <x v="1745"/>
    <m/>
    <d v="2018-12-18T00:00:00"/>
    <n v="961.31"/>
    <n v="201.88"/>
    <m/>
    <m/>
    <n v="1163.19"/>
    <x v="506"/>
    <x v="171"/>
    <n v="12"/>
    <x v="3"/>
  </r>
  <r>
    <s v="4337 - ITOWALL SIGNALS &amp; BARRIERS SL"/>
    <x v="1746"/>
    <m/>
    <d v="2018-12-18T00:00:00"/>
    <n v="1200.4000000000001"/>
    <n v="252.08"/>
    <m/>
    <m/>
    <n v="1452.48"/>
    <x v="541"/>
    <x v="277"/>
    <n v="12"/>
    <x v="3"/>
  </r>
  <r>
    <s v="4352 - CERRAMIENTOS VADIA SL"/>
    <x v="1747"/>
    <m/>
    <d v="2018-12-18T00:00:00"/>
    <n v="1913.25"/>
    <n v="401.78"/>
    <m/>
    <m/>
    <n v="2315.0300000000002"/>
    <x v="529"/>
    <x v="278"/>
    <n v="12"/>
    <x v="3"/>
  </r>
  <r>
    <s v="2979 - TELEFONICA DE ESPAÑA, S.A.U."/>
    <x v="1748"/>
    <m/>
    <d v="2018-12-19T00:00:00"/>
    <n v="34.56"/>
    <n v="7.26"/>
    <m/>
    <m/>
    <n v="41.82"/>
    <x v="542"/>
    <x v="38"/>
    <n v="12"/>
    <x v="3"/>
  </r>
  <r>
    <s v="2979 - TELEFONICA DE ESPAÑA, S.A.U."/>
    <x v="1749"/>
    <m/>
    <d v="2018-12-19T00:00:00"/>
    <n v="8.16"/>
    <n v="1.72"/>
    <m/>
    <m/>
    <n v="9.8800000000000008"/>
    <x v="133"/>
    <x v="38"/>
    <n v="12"/>
    <x v="3"/>
  </r>
  <r>
    <s v="2979 - TELEFONICA DE ESPAÑA, S.A.U."/>
    <x v="1750"/>
    <m/>
    <d v="2018-12-19T00:00:00"/>
    <n v="186.46"/>
    <n v="39.159999999999997"/>
    <m/>
    <m/>
    <n v="225.62"/>
    <x v="543"/>
    <x v="38"/>
    <n v="12"/>
    <x v="3"/>
  </r>
  <r>
    <s v="2979 - TELEFONICA DE ESPAÑA, S.A.U."/>
    <x v="1751"/>
    <m/>
    <d v="2018-12-19T00:00:00"/>
    <n v="19.79"/>
    <n v="4.16"/>
    <m/>
    <m/>
    <n v="23.95"/>
    <x v="137"/>
    <x v="38"/>
    <n v="12"/>
    <x v="3"/>
  </r>
  <r>
    <s v="2979 - TELEFONICA DE ESPAÑA, S.A.U."/>
    <x v="1752"/>
    <m/>
    <d v="2018-12-19T00:00:00"/>
    <n v="29.12"/>
    <n v="6.11"/>
    <m/>
    <m/>
    <n v="35.229999999999997"/>
    <x v="134"/>
    <x v="38"/>
    <n v="12"/>
    <x v="3"/>
  </r>
  <r>
    <s v="2979 - TELEFONICA DE ESPAÑA, S.A.U."/>
    <x v="1753"/>
    <m/>
    <d v="2018-12-19T00:00:00"/>
    <n v="30.18"/>
    <n v="6.34"/>
    <m/>
    <m/>
    <n v="36.520000000000003"/>
    <x v="135"/>
    <x v="38"/>
    <n v="12"/>
    <x v="3"/>
  </r>
  <r>
    <s v="2979 - TELEFONICA DE ESPAÑA, S.A.U."/>
    <x v="1754"/>
    <m/>
    <d v="2018-12-19T00:00:00"/>
    <n v="17.75"/>
    <n v="3.73"/>
    <m/>
    <m/>
    <n v="21.48"/>
    <x v="132"/>
    <x v="38"/>
    <n v="12"/>
    <x v="3"/>
  </r>
  <r>
    <s v="2979 - TELEFONICA DE ESPAÑA, S.A.U."/>
    <x v="1755"/>
    <m/>
    <d v="2018-12-19T00:00:00"/>
    <n v="4.68"/>
    <n v="0.99"/>
    <m/>
    <m/>
    <n v="5.67"/>
    <x v="38"/>
    <x v="38"/>
    <n v="12"/>
    <x v="3"/>
  </r>
  <r>
    <s v="3274 - VODAFONE ESPAÑA, SAU"/>
    <x v="1756"/>
    <m/>
    <d v="2018-12-19T00:00:00"/>
    <n v="973.04"/>
    <n v="197.38"/>
    <m/>
    <m/>
    <n v="1170.42"/>
    <x v="544"/>
    <x v="0"/>
    <n v="12"/>
    <x v="3"/>
  </r>
  <r>
    <s v="4064 - AUXI-FOC,SL"/>
    <x v="1757"/>
    <m/>
    <d v="2018-12-19T00:00:00"/>
    <n v="294.5"/>
    <n v="61.85"/>
    <m/>
    <m/>
    <n v="356.35"/>
    <x v="545"/>
    <x v="57"/>
    <n v="12"/>
    <x v="3"/>
  </r>
  <r>
    <s v="4085 - SICAL SL"/>
    <x v="1758"/>
    <m/>
    <d v="2018-12-19T00:00:00"/>
    <n v="2749.98"/>
    <n v="577.5"/>
    <m/>
    <m/>
    <n v="3327.48"/>
    <x v="5"/>
    <x v="42"/>
    <n v="12"/>
    <x v="3"/>
  </r>
  <r>
    <s v="4050 - NETEJA DE POUS , S.L."/>
    <x v="1759"/>
    <m/>
    <d v="2018-12-20T00:00:00"/>
    <n v="350"/>
    <n v="73.5"/>
    <m/>
    <m/>
    <n v="423.5"/>
    <x v="546"/>
    <x v="94"/>
    <n v="12"/>
    <x v="3"/>
  </r>
  <r>
    <s v="4068 - HIGIENE I PROTECCIO, S.L."/>
    <x v="1760"/>
    <m/>
    <d v="2018-12-20T00:00:00"/>
    <n v="372.71"/>
    <n v="78.27"/>
    <m/>
    <m/>
    <n v="450.98"/>
    <x v="59"/>
    <x v="95"/>
    <n v="12"/>
    <x v="3"/>
  </r>
  <r>
    <s v="4068 - HIGIENE I PROTECCIO, S.L."/>
    <x v="1761"/>
    <m/>
    <d v="2018-12-20T00:00:00"/>
    <n v="543.45000000000005"/>
    <n v="114.12"/>
    <m/>
    <m/>
    <n v="657.57"/>
    <x v="59"/>
    <x v="95"/>
    <n v="12"/>
    <x v="3"/>
  </r>
  <r>
    <s v="4078 - FERROS BRUGUES, S.A."/>
    <x v="1762"/>
    <m/>
    <d v="2018-12-20T00:00:00"/>
    <n v="542.27"/>
    <n v="113.19"/>
    <m/>
    <m/>
    <n v="655.46"/>
    <x v="5"/>
    <x v="40"/>
    <n v="12"/>
    <x v="3"/>
  </r>
  <r>
    <s v="4132 - INTERNATIONAL STORAGE &amp; REMOVAILS"/>
    <x v="1763"/>
    <m/>
    <d v="2018-12-20T00:00:00"/>
    <n v="4824"/>
    <n v="1013.04"/>
    <m/>
    <m/>
    <n v="5837.04"/>
    <x v="547"/>
    <x v="279"/>
    <n v="12"/>
    <x v="3"/>
  </r>
  <r>
    <s v="4317 - INTIAM RUAI SL"/>
    <x v="1764"/>
    <m/>
    <d v="2018-12-20T00:00:00"/>
    <n v="1045"/>
    <n v="219.45"/>
    <m/>
    <m/>
    <n v="1264.45"/>
    <x v="548"/>
    <x v="240"/>
    <n v="12"/>
    <x v="3"/>
  </r>
  <r>
    <s v="4340 - FLUIDOS INDUSTRIALES Y DOMESTICOS SA"/>
    <x v="1765"/>
    <m/>
    <d v="2018-12-20T00:00:00"/>
    <n v="1974.15"/>
    <n v="414.57"/>
    <m/>
    <m/>
    <n v="2388.7199999999998"/>
    <x v="549"/>
    <x v="280"/>
    <n v="12"/>
    <x v="3"/>
  </r>
  <r>
    <s v="4348 - CENTROS COMERCIALES CARREFOUR SA"/>
    <x v="1766"/>
    <m/>
    <d v="2018-12-20T00:00:00"/>
    <n v="216.32"/>
    <n v="41.53"/>
    <m/>
    <m/>
    <n v="257.85000000000002"/>
    <x v="538"/>
    <x v="281"/>
    <n v="12"/>
    <x v="3"/>
  </r>
  <r>
    <s v="3724 - HERRERIA CERRAJERIA HERNANDEZ SL"/>
    <x v="1767"/>
    <m/>
    <d v="2018-12-21T00:00:00"/>
    <n v="4440"/>
    <n v="932.4"/>
    <m/>
    <m/>
    <n v="5372.4"/>
    <x v="550"/>
    <x v="193"/>
    <n v="12"/>
    <x v="3"/>
  </r>
  <r>
    <s v="4019 - MASBEL"/>
    <x v="1768"/>
    <m/>
    <d v="2018-12-21T00:00:00"/>
    <n v="1495"/>
    <n v="313.95"/>
    <m/>
    <m/>
    <n v="1808.95"/>
    <x v="551"/>
    <x v="282"/>
    <n v="12"/>
    <x v="3"/>
  </r>
  <r>
    <s v="3274 - VODAFONE ESPAÑA, SAU"/>
    <x v="1769"/>
    <m/>
    <d v="2018-12-22T00:00:00"/>
    <n v="446.78"/>
    <n v="93.82"/>
    <m/>
    <m/>
    <n v="540.6"/>
    <x v="63"/>
    <x v="0"/>
    <n v="12"/>
    <x v="3"/>
  </r>
  <r>
    <s v="4092 - RAINS CONTROL DE PLAGAS SL"/>
    <x v="1770"/>
    <m/>
    <d v="2018-12-24T00:00:00"/>
    <n v="1110.5999999999999"/>
    <n v="233.23"/>
    <m/>
    <m/>
    <n v="1343.83"/>
    <x v="552"/>
    <x v="37"/>
    <n v="12"/>
    <x v="3"/>
  </r>
  <r>
    <s v="4124 - FUNDACION CATALANA DEL ESPAI"/>
    <x v="1771"/>
    <m/>
    <d v="2018-12-25T00:00:00"/>
    <n v="1400"/>
    <m/>
    <m/>
    <m/>
    <n v="1400"/>
    <x v="553"/>
    <x v="260"/>
    <n v="12"/>
    <x v="3"/>
  </r>
  <r>
    <s v="4273 - FLOWBIRD ESPAÑA SLU"/>
    <x v="1772"/>
    <m/>
    <d v="2018-12-26T00:00:00"/>
    <n v="49640"/>
    <n v="10424.4"/>
    <m/>
    <m/>
    <n v="60064.4"/>
    <x v="554"/>
    <x v="183"/>
    <n v="12"/>
    <x v="3"/>
  </r>
  <r>
    <s v="4109 - SAFETY-KLEEN ESPAÑA SA"/>
    <x v="1773"/>
    <m/>
    <d v="2018-12-27T00:00:00"/>
    <n v="298.62"/>
    <n v="29.86"/>
    <m/>
    <m/>
    <n v="328.48"/>
    <x v="555"/>
    <x v="7"/>
    <n v="12"/>
    <x v="3"/>
  </r>
  <r>
    <s v="4142 - LA GUERRILLA COMUNICACIÓ SL"/>
    <x v="1774"/>
    <m/>
    <d v="2018-12-27T00:00:00"/>
    <n v="8130"/>
    <n v="1707.3"/>
    <m/>
    <m/>
    <n v="9837.2999999999993"/>
    <x v="556"/>
    <x v="283"/>
    <n v="12"/>
    <x v="3"/>
  </r>
  <r>
    <s v="4251 - FUNDACIO PRIVADA SIGEA"/>
    <x v="1775"/>
    <m/>
    <d v="2018-12-27T00:00:00"/>
    <n v="1520"/>
    <n v="319.2"/>
    <m/>
    <m/>
    <n v="1839.2"/>
    <x v="285"/>
    <x v="167"/>
    <n v="12"/>
    <x v="3"/>
  </r>
  <r>
    <s v="4338 - DESIDEDATUM DATA COMPANY SL"/>
    <x v="1776"/>
    <m/>
    <d v="2018-12-27T00:00:00"/>
    <n v="4500"/>
    <n v="945"/>
    <m/>
    <m/>
    <n v="5445"/>
    <x v="557"/>
    <x v="284"/>
    <n v="12"/>
    <x v="3"/>
  </r>
  <r>
    <s v="4345 - CASA GAY SA"/>
    <x v="1777"/>
    <m/>
    <d v="2018-12-27T00:00:00"/>
    <n v="709.02"/>
    <n v="148.88999999999999"/>
    <m/>
    <m/>
    <n v="857.91"/>
    <x v="538"/>
    <x v="285"/>
    <n v="12"/>
    <x v="3"/>
  </r>
  <r>
    <s v="4346 - VAGI DE GUST SLU"/>
    <x v="1778"/>
    <m/>
    <d v="2018-12-27T00:00:00"/>
    <n v="2454.5500000000002"/>
    <n v="245.45"/>
    <m/>
    <m/>
    <n v="2700"/>
    <x v="538"/>
    <x v="286"/>
    <n v="12"/>
    <x v="3"/>
  </r>
  <r>
    <s v="4354 - IOE SOPORTE E IMPEMENTACION SLU"/>
    <x v="1779"/>
    <m/>
    <d v="2018-12-27T00:00:00"/>
    <n v="1759"/>
    <n v="369.39"/>
    <m/>
    <m/>
    <n v="2128.39"/>
    <x v="558"/>
    <x v="287"/>
    <n v="12"/>
    <x v="3"/>
  </r>
  <r>
    <s v="3977 - Manuel Exposito Jordán"/>
    <x v="1780"/>
    <m/>
    <d v="2018-12-28T00:00:00"/>
    <n v="917.49"/>
    <n v="192.67"/>
    <m/>
    <m/>
    <n v="1110.1600000000001"/>
    <x v="472"/>
    <x v="78"/>
    <n v="12"/>
    <x v="3"/>
  </r>
  <r>
    <s v="4178 - TRASEMISA ADBLUE SL"/>
    <x v="1781"/>
    <m/>
    <d v="2018-12-28T00:00:00"/>
    <n v="261.3"/>
    <n v="54.87"/>
    <m/>
    <m/>
    <n v="316.17"/>
    <x v="5"/>
    <x v="36"/>
    <n v="12"/>
    <x v="3"/>
  </r>
  <r>
    <s v="4254 - KLEVER INNOVATIONS SL"/>
    <x v="1782"/>
    <m/>
    <d v="2018-12-28T00:00:00"/>
    <n v="1030.6099999999999"/>
    <n v="216.43"/>
    <m/>
    <m/>
    <n v="1247.04"/>
    <x v="559"/>
    <x v="157"/>
    <n v="12"/>
    <x v="3"/>
  </r>
  <r>
    <s v="4297 - REPARACIONES Y VULCANIZADOS JDF, S.L."/>
    <x v="1783"/>
    <m/>
    <d v="2018-12-28T00:00:00"/>
    <n v="81.36"/>
    <n v="17.09"/>
    <m/>
    <m/>
    <n v="98.45"/>
    <x v="9"/>
    <x v="225"/>
    <n v="12"/>
    <x v="3"/>
  </r>
  <r>
    <s v="4331 - BETICO COMPRESORES SAU"/>
    <x v="1784"/>
    <m/>
    <d v="2018-12-28T00:00:00"/>
    <n v="180"/>
    <n v="37.799999999999997"/>
    <m/>
    <m/>
    <n v="217.8"/>
    <x v="560"/>
    <x v="264"/>
    <n v="12"/>
    <x v="3"/>
  </r>
  <r>
    <s v="4336 - EUROPEA SERVICIOS E HIGIENE SA"/>
    <x v="1785"/>
    <m/>
    <d v="2018-12-28T00:00:00"/>
    <n v="324"/>
    <n v="32.4"/>
    <m/>
    <m/>
    <n v="356.4"/>
    <x v="5"/>
    <x v="288"/>
    <n v="12"/>
    <x v="3"/>
  </r>
  <r>
    <s v="4349 - JUNGHEINRICH DE ESPAÑA SA"/>
    <x v="1786"/>
    <m/>
    <d v="2018-12-28T00:00:00"/>
    <n v="243.77"/>
    <n v="51.19"/>
    <m/>
    <m/>
    <n v="294.95999999999998"/>
    <x v="514"/>
    <x v="289"/>
    <n v="12"/>
    <x v="3"/>
  </r>
  <r>
    <s v="4079 - COHIMAR HIDRAULICA NEUMATICA S.L."/>
    <x v="1787"/>
    <m/>
    <d v="2018-12-30T00:00:00"/>
    <n v="64.459999999999994"/>
    <n v="13.54"/>
    <m/>
    <m/>
    <n v="78"/>
    <x v="74"/>
    <x v="59"/>
    <n v="12"/>
    <x v="3"/>
  </r>
  <r>
    <s v="4091 - GRAU, MAQUINARIA I SERVEI INTEGRAL, S.A."/>
    <x v="1788"/>
    <m/>
    <d v="2018-12-30T00:00:00"/>
    <n v="132.72999999999999"/>
    <n v="27.87"/>
    <m/>
    <m/>
    <n v="160.6"/>
    <x v="5"/>
    <x v="32"/>
    <n v="12"/>
    <x v="3"/>
  </r>
  <r>
    <s v="4091 - GRAU, MAQUINARIA I SERVEI INTEGRAL, S.A."/>
    <x v="1789"/>
    <m/>
    <d v="2018-12-30T00:00:00"/>
    <n v="216.28"/>
    <n v="45.42"/>
    <m/>
    <m/>
    <n v="261.7"/>
    <x v="5"/>
    <x v="32"/>
    <n v="12"/>
    <x v="3"/>
  </r>
  <r>
    <s v="4145 - ABC CASTELLDEFELS SL"/>
    <x v="1790"/>
    <m/>
    <d v="2018-12-30T00:00:00"/>
    <n v="1.33"/>
    <n v="0.28000000000000003"/>
    <m/>
    <m/>
    <n v="1.61"/>
    <x v="5"/>
    <x v="251"/>
    <n v="12"/>
    <x v="3"/>
  </r>
  <r>
    <s v="4350 - SENESANT 2000 S.L."/>
    <x v="1791"/>
    <m/>
    <d v="2018-12-30T00:00:00"/>
    <n v="750"/>
    <n v="157.5"/>
    <m/>
    <m/>
    <n v="907.5"/>
    <x v="561"/>
    <x v="290"/>
    <n v="12"/>
    <x v="3"/>
  </r>
  <r>
    <s v="4350 - SENESANT 2000 S.L."/>
    <x v="1792"/>
    <m/>
    <d v="2018-12-30T00:00:00"/>
    <n v="290"/>
    <n v="60.9"/>
    <m/>
    <m/>
    <n v="350.9"/>
    <x v="561"/>
    <x v="290"/>
    <n v="12"/>
    <x v="3"/>
  </r>
  <r>
    <s v="3075 - EMPARK APARCAMIENTOS Y SERVICIOS SA"/>
    <x v="1793"/>
    <m/>
    <d v="2018-12-31T00:00:00"/>
    <n v="49450.5"/>
    <n v="10384.61"/>
    <m/>
    <m/>
    <n v="59835.11"/>
    <x v="562"/>
    <x v="291"/>
    <n v="12"/>
    <x v="3"/>
  </r>
  <r>
    <s v="3227 - ANTONIO MESAS MARTINEZ"/>
    <x v="1794"/>
    <m/>
    <d v="2018-12-31T00:00:00"/>
    <n v="1606.14"/>
    <n v="337.29"/>
    <m/>
    <m/>
    <n v="1943.43"/>
    <x v="5"/>
    <x v="188"/>
    <n v="12"/>
    <x v="3"/>
  </r>
  <r>
    <s v="3726 - ECTA-3 IMATGE SL"/>
    <x v="1795"/>
    <m/>
    <d v="2018-12-31T00:00:00"/>
    <n v="68.39"/>
    <n v="14.36"/>
    <m/>
    <m/>
    <n v="82.75"/>
    <x v="102"/>
    <x v="53"/>
    <n v="12"/>
    <x v="3"/>
  </r>
  <r>
    <s v="3816 - SERVEIS VIALS DEL VALLES, SLU"/>
    <x v="1796"/>
    <m/>
    <d v="2018-12-31T00:00:00"/>
    <n v="414.81"/>
    <n v="87.11"/>
    <m/>
    <m/>
    <n v="501.92"/>
    <x v="5"/>
    <x v="136"/>
    <n v="12"/>
    <x v="3"/>
  </r>
  <r>
    <s v="3964 - SISTEMES DE SEGURETAT J.LIMA,SL"/>
    <x v="1797"/>
    <m/>
    <d v="2018-12-31T00:00:00"/>
    <n v="494"/>
    <n v="103.74"/>
    <m/>
    <m/>
    <n v="597.74"/>
    <x v="563"/>
    <x v="27"/>
    <n v="12"/>
    <x v="3"/>
  </r>
  <r>
    <s v="3964 - SISTEMES DE SEGURETAT J.LIMA,SL"/>
    <x v="1798"/>
    <m/>
    <d v="2018-12-31T00:00:00"/>
    <n v="5911.01"/>
    <n v="1241.31"/>
    <m/>
    <m/>
    <n v="7152.32"/>
    <x v="564"/>
    <x v="27"/>
    <n v="12"/>
    <x v="3"/>
  </r>
  <r>
    <s v="3964 - SISTEMES DE SEGURETAT J.LIMA,SL"/>
    <x v="1799"/>
    <m/>
    <d v="2018-12-31T00:00:00"/>
    <n v="1545.27"/>
    <n v="324.51"/>
    <m/>
    <m/>
    <n v="1869.78"/>
    <x v="46"/>
    <x v="27"/>
    <n v="12"/>
    <x v="3"/>
  </r>
  <r>
    <s v="4007 - COSUIN EQUIPOS DE OFICINA, S.A."/>
    <x v="1800"/>
    <m/>
    <d v="2018-12-31T00:00:00"/>
    <n v="73.63"/>
    <n v="15.46"/>
    <m/>
    <m/>
    <n v="89.09"/>
    <x v="236"/>
    <x v="54"/>
    <n v="12"/>
    <x v="3"/>
  </r>
  <r>
    <s v="4007 - COSUIN EQUIPOS DE OFICINA, S.A."/>
    <x v="1801"/>
    <m/>
    <d v="2018-12-31T00:00:00"/>
    <n v="73.63"/>
    <n v="15.46"/>
    <m/>
    <m/>
    <n v="89.09"/>
    <x v="477"/>
    <x v="54"/>
    <n v="12"/>
    <x v="3"/>
  </r>
  <r>
    <s v="4007 - COSUIN EQUIPOS DE OFICINA, S.A."/>
    <x v="1802"/>
    <m/>
    <d v="2018-12-31T00:00:00"/>
    <n v="19.39"/>
    <n v="4.07"/>
    <m/>
    <m/>
    <n v="23.46"/>
    <x v="350"/>
    <x v="54"/>
    <n v="12"/>
    <x v="3"/>
  </r>
  <r>
    <s v="4007 - COSUIN EQUIPOS DE OFICINA, S.A."/>
    <x v="1803"/>
    <m/>
    <d v="2018-12-31T00:00:00"/>
    <n v="41.83"/>
    <n v="8.7799999999999994"/>
    <m/>
    <m/>
    <n v="50.61"/>
    <x v="411"/>
    <x v="54"/>
    <n v="12"/>
    <x v="3"/>
  </r>
  <r>
    <s v="4007 - COSUIN EQUIPOS DE OFICINA, S.A."/>
    <x v="1804"/>
    <m/>
    <d v="2018-12-31T00:00:00"/>
    <n v="81.86"/>
    <n v="17.190000000000001"/>
    <m/>
    <m/>
    <n v="99.05"/>
    <x v="239"/>
    <x v="54"/>
    <n v="12"/>
    <x v="3"/>
  </r>
  <r>
    <s v="4007 - COSUIN EQUIPOS DE OFICINA, S.A."/>
    <x v="1805"/>
    <m/>
    <d v="2018-12-31T00:00:00"/>
    <n v="50.63"/>
    <n v="10.63"/>
    <m/>
    <m/>
    <n v="61.26"/>
    <x v="565"/>
    <x v="54"/>
    <n v="12"/>
    <x v="3"/>
  </r>
  <r>
    <s v="4007 - COSUIN EQUIPOS DE OFICINA, S.A."/>
    <x v="1806"/>
    <m/>
    <d v="2018-12-31T00:00:00"/>
    <n v="73.63"/>
    <n v="15.46"/>
    <m/>
    <m/>
    <n v="89.09"/>
    <x v="287"/>
    <x v="54"/>
    <n v="12"/>
    <x v="3"/>
  </r>
  <r>
    <s v="4007 - COSUIN EQUIPOS DE OFICINA, S.A."/>
    <x v="1807"/>
    <m/>
    <d v="2018-12-31T00:00:00"/>
    <n v="220.89"/>
    <n v="46.39"/>
    <m/>
    <m/>
    <n v="267.27999999999997"/>
    <x v="65"/>
    <x v="54"/>
    <n v="12"/>
    <x v="3"/>
  </r>
  <r>
    <s v="4022 - LOOMIS SPAIN, S.A."/>
    <x v="1808"/>
    <m/>
    <d v="2018-12-31T00:00:00"/>
    <n v="688.67"/>
    <n v="144.62"/>
    <m/>
    <m/>
    <n v="833.29"/>
    <x v="4"/>
    <x v="4"/>
    <n v="12"/>
    <x v="3"/>
  </r>
  <r>
    <s v="4058 - PREINFA SL"/>
    <x v="1809"/>
    <m/>
    <d v="2018-12-31T00:00:00"/>
    <n v="3090.96"/>
    <n v="346.7"/>
    <m/>
    <m/>
    <n v="3437.66"/>
    <x v="566"/>
    <x v="110"/>
    <n v="12"/>
    <x v="3"/>
  </r>
  <r>
    <s v="4069 - FERRETERIA PEPIOL, S.A."/>
    <x v="1810"/>
    <m/>
    <d v="2018-12-31T00:00:00"/>
    <n v="173.41"/>
    <n v="36.42"/>
    <m/>
    <m/>
    <n v="209.83"/>
    <x v="5"/>
    <x v="58"/>
    <n v="12"/>
    <x v="3"/>
  </r>
  <r>
    <s v="4075 - DULECENTRE SA"/>
    <x v="1811"/>
    <m/>
    <d v="2018-12-31T00:00:00"/>
    <n v="11.46"/>
    <n v="2.41"/>
    <m/>
    <m/>
    <n v="13.87"/>
    <x v="5"/>
    <x v="5"/>
    <n v="12"/>
    <x v="3"/>
  </r>
  <r>
    <s v="4078 - FERROS BRUGUES, S.A."/>
    <x v="1812"/>
    <m/>
    <d v="2018-12-31T00:00:00"/>
    <n v="221.47"/>
    <n v="46.52"/>
    <m/>
    <m/>
    <n v="267.99"/>
    <x v="5"/>
    <x v="40"/>
    <n v="12"/>
    <x v="3"/>
  </r>
  <r>
    <s v="4080 - INTEGRAL DE MAQUINARIA &amp; TALLER SL"/>
    <x v="1813"/>
    <m/>
    <d v="2018-12-31T00:00:00"/>
    <n v="287.73"/>
    <n v="60.42"/>
    <m/>
    <m/>
    <n v="348.15"/>
    <x v="5"/>
    <x v="145"/>
    <n v="12"/>
    <x v="3"/>
  </r>
  <r>
    <s v="4085 - SICAL SL"/>
    <x v="1814"/>
    <m/>
    <d v="2018-12-31T00:00:00"/>
    <n v="1140.0999999999999"/>
    <n v="239.42"/>
    <m/>
    <m/>
    <n v="1379.52"/>
    <x v="5"/>
    <x v="42"/>
    <n v="12"/>
    <x v="3"/>
  </r>
  <r>
    <s v="4092 - RAINS CONTROL DE PLAGAS SL"/>
    <x v="1815"/>
    <m/>
    <d v="2018-12-31T00:00:00"/>
    <n v="302"/>
    <n v="63.41"/>
    <m/>
    <m/>
    <n v="365.41"/>
    <x v="33"/>
    <x v="37"/>
    <n v="12"/>
    <x v="3"/>
  </r>
  <r>
    <s v="4096 - RENAULT TRUCK CENTER SAU"/>
    <x v="1816"/>
    <m/>
    <d v="2018-12-31T00:00:00"/>
    <n v="34.43"/>
    <n v="7.23"/>
    <m/>
    <m/>
    <n v="41.66"/>
    <x v="9"/>
    <x v="39"/>
    <n v="12"/>
    <x v="3"/>
  </r>
  <r>
    <s v="4102 - ESTABLECIMIENTOS COLL, SA"/>
    <x v="1817"/>
    <m/>
    <d v="2018-12-31T00:00:00"/>
    <n v="145.94"/>
    <n v="30.65"/>
    <m/>
    <m/>
    <n v="176.59"/>
    <x v="5"/>
    <x v="35"/>
    <n v="12"/>
    <x v="3"/>
  </r>
  <r>
    <s v="4103 - QUIMICA FACIL SL"/>
    <x v="1818"/>
    <m/>
    <d v="2018-12-31T00:00:00"/>
    <n v="1258.5"/>
    <n v="264.29000000000002"/>
    <m/>
    <m/>
    <n v="1522.79"/>
    <x v="5"/>
    <x v="22"/>
    <n v="12"/>
    <x v="3"/>
  </r>
  <r>
    <s v="4134 - SOLRED S.A."/>
    <x v="1819"/>
    <m/>
    <d v="2018-12-31T00:00:00"/>
    <n v="383.06"/>
    <n v="80.44"/>
    <m/>
    <m/>
    <n v="463.5"/>
    <x v="419"/>
    <x v="64"/>
    <n v="12"/>
    <x v="3"/>
  </r>
  <r>
    <s v="4187 - CASTELAO SL"/>
    <x v="1820"/>
    <m/>
    <d v="2018-12-31T00:00:00"/>
    <n v="217.13"/>
    <n v="45.6"/>
    <m/>
    <m/>
    <n v="262.73"/>
    <x v="5"/>
    <x v="68"/>
    <n v="12"/>
    <x v="3"/>
  </r>
  <r>
    <s v="4192 - AUTO DISTRIBUCION SL (IVECO)"/>
    <x v="1821"/>
    <m/>
    <d v="2018-12-31T00:00:00"/>
    <n v="399.61"/>
    <n v="83.92"/>
    <m/>
    <m/>
    <n v="483.53"/>
    <x v="315"/>
    <x v="204"/>
    <n v="12"/>
    <x v="3"/>
  </r>
  <r>
    <s v="4208 - BOREAL INFORMATION TECHNOLOGY, S.L."/>
    <x v="1822"/>
    <m/>
    <d v="2018-12-31T00:00:00"/>
    <n v="4000"/>
    <n v="840"/>
    <m/>
    <m/>
    <n v="4840"/>
    <x v="567"/>
    <x v="100"/>
    <n v="12"/>
    <x v="3"/>
  </r>
  <r>
    <s v="4208 - BOREAL INFORMATION TECHNOLOGY, S.L."/>
    <x v="1823"/>
    <m/>
    <d v="2018-12-31T00:00:00"/>
    <n v="637.6"/>
    <n v="133.9"/>
    <m/>
    <m/>
    <n v="771.5"/>
    <x v="382"/>
    <x v="100"/>
    <n v="12"/>
    <x v="3"/>
  </r>
  <r>
    <s v="4208 - BOREAL INFORMATION TECHNOLOGY, S.L."/>
    <x v="1824"/>
    <m/>
    <d v="2018-12-31T00:00:00"/>
    <n v="3000"/>
    <n v="630"/>
    <m/>
    <m/>
    <n v="3630"/>
    <x v="568"/>
    <x v="100"/>
    <n v="12"/>
    <x v="3"/>
  </r>
  <r>
    <s v="4209 - COBALTAX TOOLS SL"/>
    <x v="1825"/>
    <m/>
    <d v="2018-12-31T00:00:00"/>
    <n v="11256.11"/>
    <n v="2363.7800000000002"/>
    <m/>
    <m/>
    <n v="13619.89"/>
    <x v="569"/>
    <x v="135"/>
    <n v="12"/>
    <x v="3"/>
  </r>
  <r>
    <s v="4213 - PITAGORA ADVANCED SLU"/>
    <x v="1826"/>
    <m/>
    <d v="2018-12-31T00:00:00"/>
    <n v="480"/>
    <m/>
    <m/>
    <m/>
    <n v="480"/>
    <x v="570"/>
    <x v="292"/>
    <n v="12"/>
    <x v="3"/>
  </r>
  <r>
    <s v="4217 - DOÑATE ARQUITECTES ASSOCIATS SLP"/>
    <x v="1827"/>
    <m/>
    <d v="2018-12-31T00:00:00"/>
    <n v="780"/>
    <n v="163.80000000000001"/>
    <m/>
    <m/>
    <n v="943.8"/>
    <x v="571"/>
    <x v="45"/>
    <n v="12"/>
    <x v="3"/>
  </r>
  <r>
    <s v="4219 - PLX COATS 14 SL"/>
    <x v="1828"/>
    <m/>
    <d v="2018-12-31T00:00:00"/>
    <n v="766.8"/>
    <n v="161.03"/>
    <m/>
    <m/>
    <n v="927.83"/>
    <x v="5"/>
    <x v="46"/>
    <n v="12"/>
    <x v="3"/>
  </r>
  <r>
    <s v="4222 - VIVA AQUA SERVICE SPAIN, S.A."/>
    <x v="1829"/>
    <m/>
    <d v="2018-12-31T00:00:00"/>
    <n v="38.5"/>
    <n v="3.85"/>
    <m/>
    <m/>
    <n v="42.35"/>
    <x v="572"/>
    <x v="71"/>
    <n v="12"/>
    <x v="3"/>
  </r>
  <r>
    <s v="4234 - RECAMBIOS Y DISTRIBUCION BARCELONA SA"/>
    <x v="1830"/>
    <m/>
    <d v="2018-12-31T00:00:00"/>
    <n v="888"/>
    <n v="186.48"/>
    <m/>
    <m/>
    <n v="1074.48"/>
    <x v="514"/>
    <x v="105"/>
    <n v="12"/>
    <x v="3"/>
  </r>
  <r>
    <s v="4241 - TRANS G.M., S.L."/>
    <x v="1831"/>
    <m/>
    <d v="2018-12-31T00:00:00"/>
    <n v="2212"/>
    <n v="221.2"/>
    <m/>
    <m/>
    <n v="2433.1999999999998"/>
    <x v="170"/>
    <x v="131"/>
    <n v="12"/>
    <x v="3"/>
  </r>
  <r>
    <s v="4261 - FCO HURTADO (TECNO DIAGNOSTIC SERVICE)"/>
    <x v="1832"/>
    <m/>
    <d v="2018-12-31T00:00:00"/>
    <n v="224.63"/>
    <n v="47.17"/>
    <m/>
    <m/>
    <n v="271.8"/>
    <x v="5"/>
    <x v="164"/>
    <n v="12"/>
    <x v="3"/>
  </r>
  <r>
    <s v="4273 - FLOWBIRD ESPAÑA SLU"/>
    <x v="1833"/>
    <m/>
    <d v="2018-12-31T00:00:00"/>
    <n v="2374.25"/>
    <n v="498.59"/>
    <m/>
    <m/>
    <n v="2872.84"/>
    <x v="246"/>
    <x v="183"/>
    <n v="12"/>
    <x v="3"/>
  </r>
  <r>
    <s v="4281 - TRANSPORTES SALVADOR GRUAS SL"/>
    <x v="1834"/>
    <s v="*A*"/>
    <d v="2018-12-31T00:00:00"/>
    <n v="-1350"/>
    <n v="-283.5"/>
    <m/>
    <m/>
    <n v="-1633.5"/>
    <x v="573"/>
    <x v="199"/>
    <n v="12"/>
    <x v="3"/>
  </r>
  <r>
    <s v="4296 - PROSEGUR SERVICIOS EFECTIVO ESPAÑA, SLU"/>
    <x v="1835"/>
    <m/>
    <d v="2018-12-31T00:00:00"/>
    <n v="263.88"/>
    <n v="55.41"/>
    <m/>
    <m/>
    <n v="319.29000000000002"/>
    <x v="360"/>
    <x v="222"/>
    <n v="12"/>
    <x v="3"/>
  </r>
  <r>
    <s v="4297 - REPARACIONES Y VULCANIZADOS JDF, S.L."/>
    <x v="1836"/>
    <m/>
    <d v="2018-12-31T00:00:00"/>
    <n v="38.1"/>
    <n v="8"/>
    <m/>
    <m/>
    <n v="46.1"/>
    <x v="9"/>
    <x v="225"/>
    <n v="12"/>
    <x v="3"/>
  </r>
  <r>
    <s v="4306 - CONTENIDORS PUBLICS DE CATALUNYA SA"/>
    <x v="1837"/>
    <m/>
    <d v="2018-12-31T00:00:00"/>
    <n v="330"/>
    <n v="33"/>
    <m/>
    <m/>
    <n v="363"/>
    <x v="384"/>
    <x v="232"/>
    <n v="12"/>
    <x v="3"/>
  </r>
  <r>
    <s v="4312 - LUBRICANTES RYALTA SL"/>
    <x v="1838"/>
    <m/>
    <d v="2018-12-31T00:00:00"/>
    <n v="705.74"/>
    <n v="148.21"/>
    <m/>
    <m/>
    <n v="853.95"/>
    <x v="574"/>
    <x v="241"/>
    <n v="12"/>
    <x v="3"/>
  </r>
  <r>
    <s v="4314 - CARLOS JUAN GUTIERREZ"/>
    <x v="1839"/>
    <m/>
    <d v="2018-12-31T00:00:00"/>
    <n v="217.94"/>
    <n v="45.77"/>
    <m/>
    <s v="2,18"/>
    <n v="261.52999999999997"/>
    <x v="72"/>
    <x v="242"/>
    <n v="12"/>
    <x v="3"/>
  </r>
  <r>
    <s v="4318 - SINGULAR ECOLOGIC SL"/>
    <x v="1840"/>
    <m/>
    <d v="2018-12-31T00:00:00"/>
    <n v="811.18"/>
    <n v="170.34"/>
    <m/>
    <m/>
    <n v="981.52"/>
    <x v="424"/>
    <x v="243"/>
    <n v="12"/>
    <x v="3"/>
  </r>
  <r>
    <s v="4326 - PROMAR EDIFICIOS, S.L."/>
    <x v="1841"/>
    <m/>
    <d v="2018-12-31T00:00:00"/>
    <n v="682.14"/>
    <n v="143.25"/>
    <m/>
    <m/>
    <n v="825.39"/>
    <x v="31"/>
    <x v="261"/>
    <n v="12"/>
    <x v="3"/>
  </r>
  <r>
    <s v="4334 - PAVIMENTS RAYZA SL"/>
    <x v="1842"/>
    <m/>
    <d v="2018-12-31T00:00:00"/>
    <n v="8217"/>
    <n v="1725.57"/>
    <m/>
    <m/>
    <n v="9942.57"/>
    <x v="523"/>
    <x v="266"/>
    <n v="12"/>
    <x v="3"/>
  </r>
  <r>
    <s v="4351 - XARXA AMBIENTAL SCCL"/>
    <x v="1843"/>
    <m/>
    <d v="2018-12-31T00:00:00"/>
    <n v="6750"/>
    <n v="1417.5"/>
    <m/>
    <m/>
    <n v="8167.5"/>
    <x v="5"/>
    <x v="293"/>
    <n v="12"/>
    <x v="3"/>
  </r>
  <r>
    <s v="4355 - PROJE PITAGORA SL"/>
    <x v="1844"/>
    <m/>
    <d v="2018-12-31T00:00:00"/>
    <n v="85"/>
    <n v="17.850000000000001"/>
    <m/>
    <m/>
    <n v="102.85"/>
    <x v="575"/>
    <x v="294"/>
    <n v="12"/>
    <x v="3"/>
  </r>
  <r>
    <s v="4355 - PROJE PITAGORA SL"/>
    <x v="1845"/>
    <m/>
    <d v="2018-12-31T00:00:00"/>
    <n v="198"/>
    <n v="41.58"/>
    <m/>
    <m/>
    <n v="239.58"/>
    <x v="575"/>
    <x v="294"/>
    <n v="12"/>
    <x v="3"/>
  </r>
  <r>
    <s v="4355 - PROJE PITAGORA SL"/>
    <x v="1846"/>
    <m/>
    <d v="2018-12-31T00:00:00"/>
    <n v="50"/>
    <n v="10.5"/>
    <m/>
    <m/>
    <n v="60.5"/>
    <x v="575"/>
    <x v="294"/>
    <n v="12"/>
    <x v="3"/>
  </r>
  <r>
    <s v="4355 - PROJE PITAGORA SL"/>
    <x v="1847"/>
    <m/>
    <d v="2018-12-31T00:00:00"/>
    <n v="75"/>
    <n v="15.75"/>
    <m/>
    <m/>
    <n v="90.75"/>
    <x v="575"/>
    <x v="294"/>
    <n v="12"/>
    <x v="3"/>
  </r>
  <r>
    <s v="4355 - PROJE PITAGORA SL"/>
    <x v="1848"/>
    <m/>
    <d v="2018-12-31T00:00:00"/>
    <n v="50"/>
    <n v="10.5"/>
    <m/>
    <m/>
    <n v="60.5"/>
    <x v="575"/>
    <x v="294"/>
    <n v="12"/>
    <x v="3"/>
  </r>
  <r>
    <s v="4355 - PROJE PITAGORA SL"/>
    <x v="1849"/>
    <m/>
    <d v="2018-12-31T00:00:00"/>
    <n v="50"/>
    <n v="10.5"/>
    <m/>
    <m/>
    <n v="60.5"/>
    <x v="575"/>
    <x v="294"/>
    <n v="12"/>
    <x v="3"/>
  </r>
  <r>
    <s v="4355 - PROJE PITAGORA SL"/>
    <x v="1850"/>
    <m/>
    <d v="2018-12-31T00:00:00"/>
    <n v="50"/>
    <n v="10.5"/>
    <m/>
    <m/>
    <n v="60.5"/>
    <x v="575"/>
    <x v="294"/>
    <n v="12"/>
    <x v="3"/>
  </r>
  <r>
    <s v="4355 - PROJE PITAGORA SL"/>
    <x v="1851"/>
    <m/>
    <d v="2018-12-31T00:00:00"/>
    <n v="113"/>
    <n v="23.73"/>
    <m/>
    <m/>
    <n v="136.72999999999999"/>
    <x v="575"/>
    <x v="294"/>
    <n v="12"/>
    <x v="3"/>
  </r>
  <r>
    <s v="4355 - PROJE PITAGORA SL"/>
    <x v="1852"/>
    <m/>
    <d v="2018-12-31T00:00:00"/>
    <n v="50"/>
    <n v="10.5"/>
    <m/>
    <m/>
    <n v="60.5"/>
    <x v="575"/>
    <x v="294"/>
    <n v="12"/>
    <x v="3"/>
  </r>
  <r>
    <s v="4355 - PROJE PITAGORA SL"/>
    <x v="1853"/>
    <m/>
    <d v="2018-12-31T00:00:00"/>
    <n v="50"/>
    <n v="10.5"/>
    <m/>
    <m/>
    <n v="60.5"/>
    <x v="576"/>
    <x v="294"/>
    <n v="12"/>
    <x v="3"/>
  </r>
  <r>
    <s v="4355 - PROJE PITAGORA SL"/>
    <x v="1854"/>
    <m/>
    <d v="2018-12-31T00:00:00"/>
    <n v="50"/>
    <n v="10.5"/>
    <m/>
    <m/>
    <n v="60.5"/>
    <x v="575"/>
    <x v="294"/>
    <n v="12"/>
    <x v="3"/>
  </r>
  <r>
    <s v="4355 - PROJE PITAGORA SL"/>
    <x v="1768"/>
    <m/>
    <d v="2018-12-31T00:00:00"/>
    <n v="150"/>
    <n v="31.5"/>
    <m/>
    <m/>
    <n v="181.5"/>
    <x v="575"/>
    <x v="294"/>
    <n v="12"/>
    <x v="3"/>
  </r>
  <r>
    <s v="3914 - SERVEIS REUNITS SA"/>
    <x v="1855"/>
    <m/>
    <d v="2018-01-31T00:00:00"/>
    <n v="909.48"/>
    <n v="190.99"/>
    <m/>
    <m/>
    <n v="1100.47"/>
    <x v="577"/>
    <x v="21"/>
    <n v="1"/>
    <x v="0"/>
  </r>
  <r>
    <s v="4104 - CAMPALANS ASESORAMENTS I GESTIO SL"/>
    <x v="1856"/>
    <m/>
    <d v="2018-02-25T00:00:00"/>
    <n v="262.7"/>
    <n v="34.119999999999997"/>
    <m/>
    <m/>
    <n v="296.82"/>
    <x v="578"/>
    <x v="83"/>
    <n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2261FD-C1E6-426C-B63E-E5D9C37D17C6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Q8:S304" firstHeaderRow="0" firstDataRow="1" firstDataCol="1"/>
  <pivotFields count="13">
    <pivotField showAll="0"/>
    <pivotField axis="axisRow" showAll="0">
      <items count="1858">
        <item x="856"/>
        <item x="792"/>
        <item x="1373"/>
        <item x="1270"/>
        <item x="1855"/>
        <item x="1488"/>
        <item x="163"/>
        <item x="1675"/>
        <item x="583"/>
        <item x="193"/>
        <item x="291"/>
        <item x="1538"/>
        <item x="857"/>
        <item x="426"/>
        <item x="1685"/>
        <item x="1021"/>
        <item x="1017"/>
        <item x="1018"/>
        <item x="1022"/>
        <item x="1019"/>
        <item x="1020"/>
        <item x="539"/>
        <item x="1023"/>
        <item x="1181"/>
        <item x="1182"/>
        <item x="1243"/>
        <item x="1180"/>
        <item x="1334"/>
        <item x="729"/>
        <item x="1486"/>
        <item x="1839"/>
        <item x="253"/>
        <item x="1672"/>
        <item x="1782"/>
        <item x="953"/>
        <item x="1121"/>
        <item x="41"/>
        <item x="100"/>
        <item x="445"/>
        <item x="1430"/>
        <item x="1299"/>
        <item x="434"/>
        <item x="428"/>
        <item x="912"/>
        <item x="268"/>
        <item x="269"/>
        <item x="272"/>
        <item x="270"/>
        <item x="271"/>
        <item x="624"/>
        <item x="836"/>
        <item x="941"/>
        <item x="345"/>
        <item x="1747"/>
        <item x="956"/>
        <item x="1549"/>
        <item x="1671"/>
        <item x="69"/>
        <item x="1775"/>
        <item x="872"/>
        <item x="366"/>
        <item x="365"/>
        <item x="364"/>
        <item x="367"/>
        <item x="119"/>
        <item x="547"/>
        <item x="548"/>
        <item x="549"/>
        <item x="550"/>
        <item x="855"/>
        <item x="590"/>
        <item x="164"/>
        <item x="736"/>
        <item x="740"/>
        <item x="737"/>
        <item x="738"/>
        <item x="741"/>
        <item x="739"/>
        <item x="1759"/>
        <item x="641"/>
        <item x="735"/>
        <item x="852"/>
        <item x="851"/>
        <item x="850"/>
        <item x="884"/>
        <item x="1826"/>
        <item x="1039"/>
        <item x="918"/>
        <item x="1037"/>
        <item x="1040"/>
        <item x="1043"/>
        <item x="1044"/>
        <item x="1038"/>
        <item x="1041"/>
        <item x="1042"/>
        <item x="251"/>
        <item x="1174"/>
        <item x="1173"/>
        <item x="1172"/>
        <item x="1171"/>
        <item x="1170"/>
        <item x="336"/>
        <item x="652"/>
        <item x="981"/>
        <item x="1768"/>
        <item x="1852"/>
        <item x="1847"/>
        <item x="1848"/>
        <item x="1844"/>
        <item x="1851"/>
        <item x="1845"/>
        <item x="1853"/>
        <item x="1849"/>
        <item x="1850"/>
        <item x="1854"/>
        <item x="1846"/>
        <item x="644"/>
        <item x="557"/>
        <item x="575"/>
        <item x="576"/>
        <item x="659"/>
        <item x="657"/>
        <item x="656"/>
        <item x="670"/>
        <item x="774"/>
        <item x="967"/>
        <item x="968"/>
        <item x="1387"/>
        <item x="1388"/>
        <item x="1390"/>
        <item x="1389"/>
        <item x="1391"/>
        <item x="1479"/>
        <item x="1482"/>
        <item x="1483"/>
        <item x="1481"/>
        <item x="1480"/>
        <item x="323"/>
        <item x="1619"/>
        <item x="1618"/>
        <item x="1621"/>
        <item x="1620"/>
        <item x="1617"/>
        <item x="427"/>
        <item x="378"/>
        <item x="447"/>
        <item x="153"/>
        <item x="252"/>
        <item x="335"/>
        <item x="974"/>
        <item x="1778"/>
        <item x="1206"/>
        <item x="562"/>
        <item x="475"/>
        <item x="620"/>
        <item x="662"/>
        <item x="663"/>
        <item x="513"/>
        <item x="1122"/>
        <item x="1124"/>
        <item x="1123"/>
        <item x="1288"/>
        <item x="697"/>
        <item x="1492"/>
        <item x="1557"/>
        <item x="555"/>
        <item x="1578"/>
        <item x="1780"/>
        <item x="861"/>
        <item x="1185"/>
        <item x="1489"/>
        <item x="1625"/>
        <item x="1794"/>
        <item x="696"/>
        <item x="43"/>
        <item x="143"/>
        <item x="635"/>
        <item x="113"/>
        <item x="220"/>
        <item x="374"/>
        <item x="509"/>
        <item x="690"/>
        <item x="731"/>
        <item x="866"/>
        <item x="1063"/>
        <item x="1199"/>
        <item x="765"/>
        <item x="588"/>
        <item x="870"/>
        <item x="1068"/>
        <item x="1260"/>
        <item x="1431"/>
        <item x="1464"/>
        <item x="1508"/>
        <item x="1543"/>
        <item x="1445"/>
        <item x="1600"/>
        <item x="1642"/>
        <item x="1709"/>
        <item x="1762"/>
        <item x="1812"/>
        <item x="1010"/>
        <item x="1009"/>
        <item x="224"/>
        <item x="481"/>
        <item x="946"/>
        <item x="963"/>
        <item x="130"/>
        <item x="1029"/>
        <item x="1432"/>
        <item x="1289"/>
        <item x="1608"/>
        <item x="1761"/>
        <item x="1760"/>
        <item x="202"/>
        <item x="368"/>
        <item x="610"/>
        <item x="612"/>
        <item x="611"/>
        <item x="613"/>
        <item x="1046"/>
        <item x="1711"/>
        <item x="566"/>
        <item x="1257"/>
        <item x="1424"/>
        <item x="1565"/>
        <item x="180"/>
        <item x="338"/>
        <item x="390"/>
        <item x="532"/>
        <item x="715"/>
        <item x="896"/>
        <item x="1085"/>
        <item x="1224"/>
        <item x="1364"/>
        <item x="1526"/>
        <item x="212"/>
        <item x="125"/>
        <item x="619"/>
        <item x="1293"/>
        <item x="1764"/>
        <item x="1419"/>
        <item x="236"/>
        <item x="1374"/>
        <item x="1686"/>
        <item x="381"/>
        <item x="1840"/>
        <item x="703"/>
        <item x="880"/>
        <item x="1435"/>
        <item x="1073"/>
        <item x="1208"/>
        <item x="1351"/>
        <item x="1648"/>
        <item x="247"/>
        <item x="35"/>
        <item x="57"/>
        <item x="170"/>
        <item x="273"/>
        <item x="242"/>
        <item x="402"/>
        <item x="403"/>
        <item x="307"/>
        <item x="526"/>
        <item x="525"/>
        <item x="650"/>
        <item x="887"/>
        <item x="942"/>
        <item x="943"/>
        <item x="966"/>
        <item x="1116"/>
        <item x="1176"/>
        <item x="1177"/>
        <item x="1175"/>
        <item x="1263"/>
        <item x="1315"/>
        <item x="1428"/>
        <item x="1471"/>
        <item x="1574"/>
        <item x="239"/>
        <item x="383"/>
        <item x="157"/>
        <item x="423"/>
        <item x="460"/>
        <item x="29"/>
        <item x="920"/>
        <item x="745"/>
        <item x="919"/>
        <item x="1099"/>
        <item x="1242"/>
        <item x="94"/>
        <item x="1544"/>
        <item x="1695"/>
        <item x="1668"/>
        <item x="70"/>
        <item x="491"/>
        <item x="1791"/>
        <item x="1792"/>
        <item x="1785"/>
        <item x="655"/>
        <item x="669"/>
        <item x="134"/>
        <item x="178"/>
        <item x="249"/>
        <item x="308"/>
        <item x="444"/>
        <item x="292"/>
        <item x="711"/>
        <item x="785"/>
        <item x="891"/>
        <item x="971"/>
        <item x="1082"/>
        <item x="1338"/>
        <item x="1444"/>
        <item x="1521"/>
        <item x="1584"/>
        <item x="1662"/>
        <item x="1738"/>
        <item x="1820"/>
        <item x="853"/>
        <item x="159"/>
        <item x="1107"/>
        <item x="148"/>
        <item x="1355"/>
        <item x="1272"/>
        <item x="1030"/>
        <item x="907"/>
        <item x="909"/>
        <item x="906"/>
        <item x="1856"/>
        <item x="1292"/>
        <item x="1154"/>
        <item x="1178"/>
        <item x="1217"/>
        <item x="904"/>
        <item x="1310"/>
        <item x="1316"/>
        <item x="903"/>
        <item x="1781"/>
        <item x="23"/>
        <item x="279"/>
        <item x="961"/>
        <item x="1623"/>
        <item x="1657"/>
        <item x="1742"/>
        <item x="120"/>
        <item x="173"/>
        <item x="205"/>
        <item x="300"/>
        <item x="363"/>
        <item x="908"/>
        <item x="446"/>
        <item x="514"/>
        <item x="598"/>
        <item x="585"/>
        <item x="777"/>
        <item x="871"/>
        <item x="972"/>
        <item x="1069"/>
        <item x="1168"/>
        <item x="1274"/>
        <item x="1346"/>
        <item x="1439"/>
        <item x="1477"/>
        <item x="1643"/>
        <item x="1717"/>
        <item x="1787"/>
        <item x="73"/>
        <item x="152"/>
        <item x="263"/>
        <item x="195"/>
        <item x="431"/>
        <item x="341"/>
        <item x="534"/>
        <item x="417"/>
        <item x="643"/>
        <item x="488"/>
        <item x="647"/>
        <item x="1225"/>
        <item x="122"/>
        <item x="901"/>
        <item x="982"/>
        <item x="1365"/>
        <item x="1071"/>
        <item x="945"/>
        <item x="1527"/>
        <item x="984"/>
        <item x="998"/>
        <item x="997"/>
        <item x="1667"/>
        <item x="1831"/>
        <item x="480"/>
        <item x="1295"/>
        <item x="1301"/>
        <item x="1689"/>
        <item x="1688"/>
        <item x="232"/>
        <item x="1476"/>
        <item x="299"/>
        <item x="1714"/>
        <item x="1740"/>
        <item x="646"/>
        <item x="693"/>
        <item x="954"/>
        <item x="835"/>
        <item x="1143"/>
        <item x="951"/>
        <item x="1450"/>
        <item x="359"/>
        <item x="1466"/>
        <item x="1467"/>
        <item x="1474"/>
        <item x="493"/>
        <item x="1587"/>
        <item x="759"/>
        <item x="698"/>
        <item x="1796"/>
        <item x="1577"/>
        <item x="1300"/>
        <item x="877"/>
        <item x="1035"/>
        <item x="1571"/>
        <item x="1110"/>
        <item x="1205"/>
        <item x="1838"/>
        <item x="1337"/>
        <item x="1511"/>
        <item x="1646"/>
        <item x="48"/>
        <item x="174"/>
        <item x="233"/>
        <item x="303"/>
        <item x="379"/>
        <item x="448"/>
        <item x="516"/>
        <item x="604"/>
        <item x="699"/>
        <item x="878"/>
        <item x="973"/>
        <item x="1036"/>
        <item x="1129"/>
        <item x="1207"/>
        <item x="1276"/>
        <item x="1350"/>
        <item x="1441"/>
        <item x="1478"/>
        <item x="1580"/>
        <item x="1647"/>
        <item x="1737"/>
        <item x="207"/>
        <item x="1247"/>
        <item x="638"/>
        <item x="22"/>
        <item x="905"/>
        <item x="596"/>
        <item x="1145"/>
        <item x="768"/>
        <item x="838"/>
        <item x="837"/>
        <item x="986"/>
        <item x="985"/>
        <item x="1087"/>
        <item x="1397"/>
        <item x="1779"/>
        <item x="17"/>
        <item x="67"/>
        <item x="72"/>
        <item x="71"/>
        <item x="183"/>
        <item x="401"/>
        <item x="804"/>
        <item x="395"/>
        <item x="742"/>
        <item x="461"/>
        <item x="1485"/>
        <item x="1561"/>
        <item x="1624"/>
        <item x="1665"/>
        <item x="776"/>
        <item x="1113"/>
        <item x="9"/>
        <item x="721"/>
        <item x="1447"/>
        <item x="1697"/>
        <item x="1731"/>
        <item x="899"/>
        <item x="1693"/>
        <item x="1842"/>
        <item x="790"/>
        <item x="1585"/>
        <item x="84"/>
        <item x="267"/>
        <item x="325"/>
        <item x="473"/>
        <item x="472"/>
        <item x="489"/>
        <item x="649"/>
        <item x="1385"/>
        <item x="1386"/>
        <item x="1384"/>
        <item x="1241"/>
        <item x="1150"/>
        <item x="1468"/>
        <item x="1773"/>
        <item x="26"/>
        <item x="156"/>
        <item x="462"/>
        <item x="490"/>
        <item x="893"/>
        <item x="589"/>
        <item x="1825"/>
        <item x="766"/>
        <item x="1696"/>
        <item x="8"/>
        <item x="45"/>
        <item x="46"/>
        <item x="47"/>
        <item x="552"/>
        <item x="375"/>
        <item x="511"/>
        <item x="99"/>
        <item x="691"/>
        <item x="1728"/>
        <item x="181"/>
        <item x="229"/>
        <item x="1380"/>
        <item x="230"/>
        <item x="231"/>
        <item x="302"/>
        <item x="1505"/>
        <item x="1638"/>
        <item x="339"/>
        <item x="347"/>
        <item x="671"/>
        <item x="778"/>
        <item x="779"/>
        <item x="876"/>
        <item x="874"/>
        <item x="875"/>
        <item x="873"/>
        <item x="1097"/>
        <item x="1034"/>
        <item x="1169"/>
        <item x="1275"/>
        <item x="1383"/>
        <item x="515"/>
        <item x="1579"/>
        <item x="50"/>
        <item x="810"/>
        <item x="811"/>
        <item x="812"/>
        <item x="807"/>
        <item x="806"/>
        <item x="809"/>
        <item x="808"/>
        <item x="1789"/>
        <item x="1788"/>
        <item x="1203"/>
        <item x="1510"/>
        <item x="1645"/>
        <item x="176"/>
        <item x="305"/>
        <item x="449"/>
        <item x="606"/>
        <item x="781"/>
        <item x="524"/>
        <item x="523"/>
        <item x="976"/>
        <item x="608"/>
        <item x="1209"/>
        <item x="1277"/>
        <item x="1512"/>
        <item x="1581"/>
        <item x="1011"/>
        <item x="1653"/>
        <item x="1409"/>
        <item x="7"/>
        <item x="31"/>
        <item x="746"/>
        <item x="1128"/>
        <item x="117"/>
        <item x="545"/>
        <item x="226"/>
        <item x="227"/>
        <item x="199"/>
        <item x="724"/>
        <item x="277"/>
        <item x="377"/>
        <item x="582"/>
        <item x="623"/>
        <item x="694"/>
        <item x="803"/>
        <item x="869"/>
        <item x="964"/>
        <item x="1066"/>
        <item x="1202"/>
        <item x="1201"/>
        <item x="1290"/>
        <item x="1345"/>
        <item x="1461"/>
        <item x="1507"/>
        <item x="1640"/>
        <item x="1641"/>
        <item x="1811"/>
        <item x="1818"/>
        <item x="902"/>
        <item x="1088"/>
        <item x="1226"/>
        <item x="1366"/>
        <item x="1834"/>
        <item x="437"/>
        <item x="1092"/>
        <item x="165"/>
        <item x="1636"/>
        <item x="1786"/>
        <item x="591"/>
        <item x="1487"/>
        <item x="451"/>
        <item x="1147"/>
        <item x="1687"/>
        <item x="1841"/>
        <item x="535"/>
        <item x="718"/>
        <item x="898"/>
        <item x="564"/>
        <item x="1098"/>
        <item x="136"/>
        <item x="168"/>
        <item x="786"/>
        <item x="494"/>
        <item x="52"/>
        <item x="56"/>
        <item x="161"/>
        <item x="1312"/>
        <item x="1654"/>
        <item x="1484"/>
        <item x="1655"/>
        <item x="1790"/>
        <item x="1563"/>
        <item x="1718"/>
        <item x="1793"/>
        <item x="642"/>
        <item x="706"/>
        <item x="761"/>
        <item x="762"/>
        <item x="1103"/>
        <item x="1133"/>
        <item x="1161"/>
        <item x="1254"/>
        <item x="1291"/>
        <item x="1415"/>
        <item x="1422"/>
        <item x="1470"/>
        <item x="1516"/>
        <item x="1622"/>
        <item x="1745"/>
        <item x="1517"/>
        <item x="101"/>
        <item x="102"/>
        <item x="209"/>
        <item x="208"/>
        <item x="369"/>
        <item x="370"/>
        <item x="495"/>
        <item x="674"/>
        <item x="673"/>
        <item x="860"/>
        <item x="859"/>
        <item x="858"/>
        <item x="1048"/>
        <item x="1047"/>
        <item x="1183"/>
        <item x="1184"/>
        <item x="1341"/>
        <item x="1340"/>
        <item x="584"/>
        <item x="1562"/>
        <item x="260"/>
        <item x="261"/>
        <item x="262"/>
        <item x="679"/>
        <item x="864"/>
        <item x="863"/>
        <item x="1189"/>
        <item x="1493"/>
        <item x="1494"/>
        <item x="257"/>
        <item x="32"/>
        <item x="40"/>
        <item x="79"/>
        <item x="76"/>
        <item x="78"/>
        <item x="154"/>
        <item x="285"/>
        <item x="327"/>
        <item x="330"/>
        <item x="329"/>
        <item x="328"/>
        <item x="415"/>
        <item x="432"/>
        <item x="594"/>
        <item x="593"/>
        <item x="730"/>
        <item x="665"/>
        <item x="666"/>
        <item x="664"/>
        <item x="760"/>
        <item x="960"/>
        <item x="959"/>
        <item x="1004"/>
        <item x="1003"/>
        <item x="1002"/>
        <item x="1094"/>
        <item x="1112"/>
        <item x="1255"/>
        <item x="1303"/>
        <item x="1302"/>
        <item x="1304"/>
        <item x="1305"/>
        <item x="1327"/>
        <item x="1416"/>
        <item x="1566"/>
        <item x="1567"/>
        <item x="1606"/>
        <item x="1605"/>
        <item x="1604"/>
        <item x="1607"/>
        <item x="1703"/>
        <item x="1704"/>
        <item x="1715"/>
        <item x="77"/>
        <item x="1000"/>
        <item x="1013"/>
        <item x="1550"/>
        <item x="18"/>
        <item x="118"/>
        <item x="172"/>
        <item x="264"/>
        <item x="297"/>
        <item x="424"/>
        <item x="439"/>
        <item x="454"/>
        <item x="556"/>
        <item x="571"/>
        <item x="695"/>
        <item x="769"/>
        <item x="927"/>
        <item x="952"/>
        <item x="1067"/>
        <item x="1127"/>
        <item x="1167"/>
        <item x="1259"/>
        <item x="1438"/>
        <item x="1427"/>
        <item x="1475"/>
        <item x="1599"/>
        <item x="1705"/>
        <item x="1716"/>
        <item x="440"/>
        <item x="1451"/>
        <item x="1758"/>
        <item x="1240"/>
        <item x="1296"/>
        <item x="1644"/>
        <item x="1814"/>
        <item x="1100"/>
        <item x="1101"/>
        <item x="1227"/>
        <item x="1398"/>
        <item x="1530"/>
        <item x="1676"/>
        <item x="1835"/>
        <item x="1297"/>
        <item x="483"/>
        <item x="1134"/>
        <item x="1153"/>
        <item x="1228"/>
        <item x="1256"/>
        <item x="1271"/>
        <item x="1306"/>
        <item x="1339"/>
        <item x="1418"/>
        <item x="1437"/>
        <item x="1463"/>
        <item x="1531"/>
        <item x="1588"/>
        <item x="1609"/>
        <item x="1677"/>
        <item x="1707"/>
        <item x="1735"/>
        <item x="1783"/>
        <item x="637"/>
        <item x="658"/>
        <item x="672"/>
        <item x="763"/>
        <item x="947"/>
        <item x="536"/>
        <item x="537"/>
        <item x="1730"/>
        <item x="1265"/>
        <item x="1469"/>
        <item x="1741"/>
        <item x="275"/>
        <item x="720"/>
        <item x="834"/>
        <item x="1024"/>
        <item x="1774"/>
        <item x="1157"/>
        <item x="1529"/>
        <item x="144"/>
        <item x="6"/>
        <item x="219"/>
        <item x="373"/>
        <item x="508"/>
        <item x="689"/>
        <item x="865"/>
        <item x="1559"/>
        <item x="1062"/>
        <item x="1198"/>
        <item x="1342"/>
        <item x="831"/>
        <item x="1504"/>
        <item x="1637"/>
        <item x="1808"/>
        <item x="821"/>
        <item x="753"/>
        <item x="752"/>
        <item x="826"/>
        <item x="825"/>
        <item x="1425"/>
        <item x="827"/>
        <item x="37"/>
        <item x="1394"/>
        <item x="743"/>
        <item x="819"/>
        <item x="823"/>
        <item x="830"/>
        <item x="828"/>
        <item x="822"/>
        <item x="820"/>
        <item x="829"/>
        <item x="824"/>
        <item x="1393"/>
        <item x="1008"/>
        <item x="933"/>
        <item x="121"/>
        <item x="301"/>
        <item x="346"/>
        <item x="599"/>
        <item x="1070"/>
        <item x="1132"/>
        <item x="1440"/>
        <item x="1732"/>
        <item x="894"/>
        <item x="1083"/>
        <item x="112"/>
        <item x="218"/>
        <item x="372"/>
        <item x="1222"/>
        <item x="1670"/>
        <item x="958"/>
        <item x="1404"/>
        <item x="1406"/>
        <item x="1407"/>
        <item x="1576"/>
        <item x="578"/>
        <item x="16"/>
        <item x="407"/>
        <item x="922"/>
        <item x="1375"/>
        <item x="1546"/>
        <item x="1408"/>
        <item x="719"/>
        <item x="833"/>
        <item x="1244"/>
        <item x="1245"/>
        <item x="1155"/>
        <item x="1156"/>
        <item x="617"/>
        <item x="1528"/>
        <item x="1832"/>
        <item x="340"/>
        <item x="1669"/>
        <item x="616"/>
        <item x="1679"/>
        <item x="1443"/>
        <item x="748"/>
        <item x="519"/>
        <item x="166"/>
        <item x="200"/>
        <item x="1570"/>
        <item x="704"/>
        <item x="1734"/>
        <item x="289"/>
        <item x="882"/>
        <item x="520"/>
        <item x="521"/>
        <item x="344"/>
        <item x="1075"/>
        <item x="425"/>
        <item x="1442"/>
        <item x="477"/>
        <item x="1513"/>
        <item x="1353"/>
        <item x="1649"/>
        <item x="757"/>
        <item x="1650"/>
        <item x="929"/>
        <item x="965"/>
        <item x="1104"/>
        <item x="1213"/>
        <item x="1250"/>
        <item x="1710"/>
        <item x="1308"/>
        <item x="237"/>
        <item x="1233"/>
        <item x="1736"/>
        <item x="1602"/>
        <item x="917"/>
        <item x="1344"/>
        <item x="565"/>
        <item x="1729"/>
        <item x="587"/>
        <item x="1514"/>
        <item x="55"/>
        <item x="287"/>
        <item x="286"/>
        <item x="337"/>
        <item x="343"/>
        <item x="421"/>
        <item x="581"/>
        <item x="640"/>
        <item x="645"/>
        <item x="653"/>
        <item x="654"/>
        <item x="996"/>
        <item x="1809"/>
        <item x="1114"/>
        <item x="1120"/>
        <item x="1248"/>
        <item x="1547"/>
        <item x="1572"/>
        <item x="1573"/>
        <item x="1611"/>
        <item x="1698"/>
        <item x="422"/>
        <item x="441"/>
        <item x="482"/>
        <item x="546"/>
        <item x="979"/>
        <item x="1204"/>
        <item x="1568"/>
        <item x="1309"/>
        <item x="1770"/>
        <item x="1815"/>
        <item x="1360"/>
        <item x="1771"/>
        <item x="1651"/>
        <item x="211"/>
        <item x="349"/>
        <item x="350"/>
        <item x="497"/>
        <item x="675"/>
        <item x="726"/>
        <item x="862"/>
        <item x="1050"/>
        <item x="1186"/>
        <item x="1187"/>
        <item x="1335"/>
        <item x="1490"/>
        <item x="105"/>
        <item x="1795"/>
        <item x="563"/>
        <item x="568"/>
        <item x="1251"/>
        <item x="1403"/>
        <item x="1555"/>
        <item x="1589"/>
        <item x="309"/>
        <item x="274"/>
        <item x="160"/>
        <item x="194"/>
        <item x="276"/>
        <item x="311"/>
        <item x="358"/>
        <item x="436"/>
        <item x="487"/>
        <item x="577"/>
        <item x="44"/>
        <item x="636"/>
        <item x="750"/>
        <item x="793"/>
        <item x="939"/>
        <item x="978"/>
        <item x="1065"/>
        <item x="1149"/>
        <item x="1262"/>
        <item x="1332"/>
        <item x="1449"/>
        <item x="88"/>
        <item x="1612"/>
        <item x="1616"/>
        <item x="244"/>
        <item x="81"/>
        <item x="80"/>
        <item x="429"/>
        <item x="530"/>
        <item x="712"/>
        <item x="892"/>
        <item x="1045"/>
        <item x="82"/>
        <item x="74"/>
        <item x="580"/>
        <item x="1739"/>
        <item x="949"/>
        <item x="1433"/>
        <item x="510"/>
        <item x="733"/>
        <item x="97"/>
        <item x="98"/>
        <item x="849"/>
        <item x="744"/>
        <item x="1165"/>
        <item x="1164"/>
        <item x="1329"/>
        <item x="1328"/>
        <item x="1179"/>
        <item x="1827"/>
        <item x="221"/>
        <item x="1700"/>
        <item x="320"/>
        <item x="569"/>
        <item x="767"/>
        <item x="814"/>
        <item x="734"/>
        <item x="1148"/>
        <item x="1118"/>
        <item x="1119"/>
        <item x="486"/>
        <item x="543"/>
        <item x="542"/>
        <item x="132"/>
        <item x="131"/>
        <item x="246"/>
        <item x="245"/>
        <item x="243"/>
        <item x="386"/>
        <item x="385"/>
        <item x="527"/>
        <item x="528"/>
        <item x="709"/>
        <item x="708"/>
        <item x="888"/>
        <item x="889"/>
        <item x="1080"/>
        <item x="1079"/>
        <item x="1078"/>
        <item x="1219"/>
        <item x="1218"/>
        <item x="1357"/>
        <item x="1356"/>
        <item x="1518"/>
        <item x="1519"/>
        <item x="1658"/>
        <item x="1660"/>
        <item x="1659"/>
        <item x="1766"/>
        <item x="1765"/>
        <item x="83"/>
        <item x="196"/>
        <item x="1663"/>
        <item x="1266"/>
        <item x="485"/>
        <item x="621"/>
        <item x="802"/>
        <item x="484"/>
        <item x="1111"/>
        <item x="1823"/>
        <item x="540"/>
        <item x="661"/>
        <item x="1822"/>
        <item x="1824"/>
        <item x="541"/>
        <item x="1615"/>
        <item x="39"/>
        <item x="75"/>
        <item x="478"/>
        <item x="2"/>
        <item x="139"/>
        <item x="258"/>
        <item x="393"/>
        <item x="538"/>
        <item x="727"/>
        <item x="914"/>
        <item x="1091"/>
        <item x="1239"/>
        <item x="1378"/>
        <item x="1541"/>
        <item x="1694"/>
        <item x="592"/>
        <item x="1556"/>
        <item x="634"/>
        <item x="36"/>
        <item x="732"/>
        <item x="250"/>
        <item x="1423"/>
        <item x="1105"/>
        <item x="1405"/>
        <item x="1012"/>
        <item x="1767"/>
        <item x="1090"/>
        <item x="167"/>
        <item x="388"/>
        <item x="1828"/>
        <item x="1744"/>
        <item x="1610"/>
        <item x="531"/>
        <item x="1"/>
        <item x="392"/>
        <item x="911"/>
        <item x="1377"/>
        <item x="615"/>
        <item x="1106"/>
        <item x="713"/>
        <item x="1586"/>
        <item x="1678"/>
        <item x="1446"/>
        <item x="1231"/>
        <item x="1232"/>
        <item x="53"/>
        <item x="758"/>
        <item x="1473"/>
        <item x="1601"/>
        <item x="42"/>
        <item x="87"/>
        <item x="1102"/>
        <item x="1311"/>
        <item x="885"/>
        <item x="384"/>
        <item x="522"/>
        <item x="1077"/>
        <item x="1212"/>
        <item x="1354"/>
        <item x="128"/>
        <item x="1515"/>
        <item x="1652"/>
        <item x="1819"/>
        <item x="705"/>
        <item x="931"/>
        <item x="1727"/>
        <item x="1743"/>
        <item x="999"/>
        <item x="1701"/>
        <item x="115"/>
        <item x="114"/>
        <item x="1575"/>
        <item x="333"/>
        <item x="332"/>
        <item x="980"/>
        <item x="1462"/>
        <item x="13"/>
        <item x="12"/>
        <item x="33"/>
        <item x="145"/>
        <item x="146"/>
        <item x="151"/>
        <item x="223"/>
        <item x="288"/>
        <item x="298"/>
        <item x="322"/>
        <item x="416"/>
        <item x="570"/>
        <item x="749"/>
        <item x="926"/>
        <item x="1096"/>
        <item x="1249"/>
        <item x="1381"/>
        <item x="1548"/>
        <item x="1699"/>
        <item x="1725"/>
        <item x="747"/>
        <item x="240"/>
        <item x="149"/>
        <item x="255"/>
        <item x="280"/>
        <item x="579"/>
        <item x="1363"/>
        <item x="1525"/>
        <item x="1613"/>
        <item x="1666"/>
        <item x="1830"/>
        <item x="1115"/>
        <item x="772"/>
        <item x="651"/>
        <item x="816"/>
        <item x="815"/>
        <item x="1252"/>
        <item x="1313"/>
        <item x="1426"/>
        <item x="1007"/>
        <item x="116"/>
        <item x="225"/>
        <item x="376"/>
        <item x="512"/>
        <item x="692"/>
        <item x="868"/>
        <item x="1064"/>
        <item x="1166"/>
        <item x="1336"/>
        <item x="1506"/>
        <item x="1639"/>
        <item x="1810"/>
        <item x="420"/>
        <item x="68"/>
        <item x="123"/>
        <item x="198"/>
        <item x="235"/>
        <item x="265"/>
        <item x="234"/>
        <item x="398"/>
        <item x="400"/>
        <item x="399"/>
        <item x="397"/>
        <item x="419"/>
        <item x="476"/>
        <item x="459"/>
        <item x="492"/>
        <item x="660"/>
        <item x="700"/>
        <item x="791"/>
        <item x="1126"/>
        <item x="1125"/>
        <item x="1152"/>
        <item x="1151"/>
        <item x="1268"/>
        <item x="1269"/>
        <item x="1333"/>
        <item x="1417"/>
        <item x="1569"/>
        <item x="1706"/>
        <item x="1733"/>
        <item x="1816"/>
        <item x="310"/>
        <item x="418"/>
        <item x="442"/>
        <item x="818"/>
        <item x="771"/>
        <item x="1298"/>
        <item x="458"/>
        <item x="137"/>
        <item x="405"/>
        <item x="406"/>
        <item x="404"/>
        <item x="714"/>
        <item x="895"/>
        <item x="1084"/>
        <item x="1223"/>
        <item x="1361"/>
        <item x="1524"/>
        <item x="1664"/>
        <item x="1829"/>
        <item x="932"/>
        <item x="701"/>
        <item x="1523"/>
        <item x="832"/>
        <item x="179"/>
        <item x="1784"/>
        <item x="1691"/>
        <item x="321"/>
        <item x="1095"/>
        <item x="471"/>
        <item x="586"/>
        <item x="595"/>
        <item x="751"/>
        <item x="813"/>
        <item x="1014"/>
        <item x="1382"/>
        <item x="1264"/>
        <item x="147"/>
        <item x="1545"/>
        <item x="171"/>
        <item x="204"/>
        <item x="1200"/>
        <item x="0"/>
        <item x="24"/>
        <item x="104"/>
        <item x="103"/>
        <item x="158"/>
        <item x="256"/>
        <item x="210"/>
        <item x="281"/>
        <item x="371"/>
        <item x="474"/>
        <item x="479"/>
        <item x="496"/>
        <item x="723"/>
        <item x="639"/>
        <item x="725"/>
        <item x="764"/>
        <item x="840"/>
        <item x="910"/>
        <item x="950"/>
        <item x="1001"/>
        <item x="1049"/>
        <item x="1117"/>
        <item x="1146"/>
        <item x="1238"/>
        <item x="1258"/>
        <item x="1307"/>
        <item x="1376"/>
        <item x="1420"/>
        <item x="1465"/>
        <item x="1564"/>
        <item x="1724"/>
        <item x="1756"/>
        <item x="1769"/>
        <item x="1603"/>
        <item x="334"/>
        <item x="1540"/>
        <item x="1402"/>
        <item x="1399"/>
        <item x="1401"/>
        <item x="1400"/>
        <item x="1234"/>
        <item x="1236"/>
        <item x="1235"/>
        <item x="1369"/>
        <item x="1367"/>
        <item x="1370"/>
        <item x="1371"/>
        <item x="1368"/>
        <item x="1532"/>
        <item x="1536"/>
        <item x="1533"/>
        <item x="1534"/>
        <item x="1535"/>
        <item x="1683"/>
        <item x="1682"/>
        <item x="1680"/>
        <item x="1681"/>
        <item x="1837"/>
        <item x="1836"/>
        <item x="783"/>
        <item x="883"/>
        <item x="955"/>
        <item x="1076"/>
        <item x="1211"/>
        <item x="1279"/>
        <item x="1583"/>
        <item x="238"/>
        <item x="1162"/>
        <item x="707"/>
        <item x="1216"/>
        <item x="1215"/>
        <item x="1656"/>
        <item x="342"/>
        <item x="609"/>
        <item x="544"/>
        <item x="1813"/>
        <item x="1015"/>
        <item x="1016"/>
        <item x="839"/>
        <item x="1702"/>
        <item x="408"/>
        <item x="1776"/>
        <item x="169"/>
        <item x="1144"/>
        <item x="1763"/>
        <item x="85"/>
        <item x="182"/>
        <item x="770"/>
        <item x="928"/>
        <item x="1314"/>
        <item x="1267"/>
        <item x="1434"/>
        <item x="254"/>
        <item x="1362"/>
        <item x="241"/>
        <item x="1614"/>
        <item x="1690"/>
        <item x="394"/>
        <item x="924"/>
        <item x="925"/>
        <item x="923"/>
        <item x="1797"/>
        <item x="1799"/>
        <item x="1798"/>
        <item x="1429"/>
        <item x="1163"/>
        <item x="1230"/>
        <item x="948"/>
        <item x="969"/>
        <item x="1006"/>
        <item x="1005"/>
        <item x="222"/>
        <item x="135"/>
        <item x="773"/>
        <item x="138"/>
        <item x="389"/>
        <item x="553"/>
        <item x="618"/>
        <item x="127"/>
        <item x="391"/>
        <item x="452"/>
        <item x="453"/>
        <item x="533"/>
        <item x="614"/>
        <item x="1392"/>
        <item x="716"/>
        <item x="717"/>
        <item x="787"/>
        <item x="789"/>
        <item x="788"/>
        <item x="897"/>
        <item x="1712"/>
        <item x="784"/>
        <item x="1214"/>
        <item x="1318"/>
        <item x="111"/>
        <item x="109"/>
        <item x="108"/>
        <item x="110"/>
        <item x="213"/>
        <item x="214"/>
        <item x="215"/>
        <item x="354"/>
        <item x="353"/>
        <item x="352"/>
        <item x="351"/>
        <item x="504"/>
        <item x="503"/>
        <item x="502"/>
        <item x="501"/>
        <item x="688"/>
        <item x="680"/>
        <item x="682"/>
        <item x="683"/>
        <item x="684"/>
        <item x="841"/>
        <item x="843"/>
        <item x="844"/>
        <item x="1058"/>
        <item x="1061"/>
        <item x="1060"/>
        <item x="1093"/>
        <item x="1059"/>
        <item x="1053"/>
        <item x="1191"/>
        <item x="1190"/>
        <item x="1192"/>
        <item x="1193"/>
        <item x="1319"/>
        <item x="1321"/>
        <item x="1322"/>
        <item x="1323"/>
        <item x="1324"/>
        <item x="1495"/>
        <item x="1496"/>
        <item x="1503"/>
        <item x="1499"/>
        <item x="1500"/>
        <item x="1635"/>
        <item x="1632"/>
        <item x="1633"/>
        <item x="1634"/>
        <item x="1631"/>
        <item x="1804"/>
        <item x="1803"/>
        <item x="1802"/>
        <item x="129"/>
        <item x="206"/>
        <item x="886"/>
        <item x="842"/>
        <item x="1229"/>
        <item x="1692"/>
        <item x="443"/>
        <item x="944"/>
        <item x="133"/>
        <item x="248"/>
        <item x="387"/>
        <item x="529"/>
        <item x="710"/>
        <item x="890"/>
        <item x="1081"/>
        <item x="1220"/>
        <item x="1358"/>
        <item x="1520"/>
        <item x="1661"/>
        <item x="1539"/>
        <item x="11"/>
        <item x="96"/>
        <item x="197"/>
        <item x="430"/>
        <item x="957"/>
        <item x="1558"/>
        <item x="1726"/>
        <item x="107"/>
        <item x="106"/>
        <item x="217"/>
        <item x="216"/>
        <item x="355"/>
        <item x="356"/>
        <item x="357"/>
        <item x="505"/>
        <item x="506"/>
        <item x="507"/>
        <item x="686"/>
        <item x="685"/>
        <item x="687"/>
        <item x="681"/>
        <item x="848"/>
        <item x="847"/>
        <item x="846"/>
        <item x="845"/>
        <item x="1057"/>
        <item x="1056"/>
        <item x="1055"/>
        <item x="1054"/>
        <item x="1197"/>
        <item x="1196"/>
        <item x="1195"/>
        <item x="1194"/>
        <item x="1326"/>
        <item x="1317"/>
        <item x="1325"/>
        <item x="1320"/>
        <item x="1498"/>
        <item x="1497"/>
        <item x="1501"/>
        <item x="1502"/>
        <item x="1630"/>
        <item x="1629"/>
        <item x="1628"/>
        <item x="1627"/>
        <item x="1807"/>
        <item x="1800"/>
        <item x="1801"/>
        <item x="1806"/>
        <item x="1805"/>
        <item x="1349"/>
        <item x="1348"/>
        <item x="1347"/>
        <item x="921"/>
        <item x="1089"/>
        <item x="1509"/>
        <item x="1713"/>
        <item x="295"/>
        <item x="1746"/>
        <item x="86"/>
        <item x="450"/>
        <item x="51"/>
        <item x="518"/>
        <item x="607"/>
        <item x="782"/>
        <item x="881"/>
        <item x="977"/>
        <item x="1074"/>
        <item x="1131"/>
        <item x="1210"/>
        <item x="126"/>
        <item x="1278"/>
        <item x="1352"/>
        <item x="1582"/>
        <item x="1817"/>
        <item x="177"/>
        <item x="266"/>
        <item x="306"/>
        <item x="348"/>
        <item x="382"/>
        <item x="970"/>
        <item x="1033"/>
        <item x="150"/>
        <item x="1777"/>
        <item x="162"/>
        <item x="296"/>
        <item x="49"/>
        <item x="124"/>
        <item x="175"/>
        <item x="304"/>
        <item x="380"/>
        <item x="517"/>
        <item x="605"/>
        <item x="702"/>
        <item x="780"/>
        <item x="879"/>
        <item x="975"/>
        <item x="1072"/>
        <item x="1130"/>
        <item x="201"/>
        <item x="90"/>
        <item x="89"/>
        <item x="410"/>
        <item x="409"/>
        <item x="1026"/>
        <item x="1025"/>
        <item x="1410"/>
        <item x="1411"/>
        <item x="1720"/>
        <item x="1719"/>
        <item x="1246"/>
        <item x="1396"/>
        <item x="1673"/>
        <item x="1560"/>
        <item x="1674"/>
        <item x="1772"/>
        <item x="1833"/>
        <item x="722"/>
        <item x="805"/>
        <item x="900"/>
        <item x="1395"/>
        <item x="1086"/>
        <item x="1372"/>
        <item x="1237"/>
        <item x="1537"/>
        <item x="1684"/>
        <item x="1421"/>
        <item x="597"/>
        <item x="775"/>
        <item x="867"/>
        <item x="1273"/>
        <item x="1343"/>
        <item x="930"/>
        <item x="1221"/>
        <item x="1359"/>
        <item x="1522"/>
        <item x="1821"/>
        <item x="362"/>
        <item x="15"/>
        <item x="14"/>
        <item x="155"/>
        <item x="10"/>
        <item x="602"/>
        <item x="601"/>
        <item x="603"/>
        <item x="3"/>
        <item x="4"/>
        <item x="5"/>
        <item x="38"/>
        <item x="293"/>
        <item x="361"/>
        <item x="360"/>
        <item x="435"/>
        <item x="499"/>
        <item x="500"/>
        <item x="498"/>
        <item x="667"/>
        <item x="728"/>
        <item x="678"/>
        <item x="677"/>
        <item x="676"/>
        <item x="817"/>
        <item x="916"/>
        <item x="915"/>
        <item x="962"/>
        <item x="1052"/>
        <item x="1051"/>
        <item x="1188"/>
        <item x="1294"/>
        <item x="1379"/>
        <item x="1448"/>
        <item x="1491"/>
        <item x="1626"/>
        <item x="913"/>
        <item x="20"/>
        <item x="21"/>
        <item x="92"/>
        <item x="93"/>
        <item x="259"/>
        <item x="284"/>
        <item x="413"/>
        <item x="412"/>
        <item x="561"/>
        <item x="560"/>
        <item x="668"/>
        <item x="938"/>
        <item x="934"/>
        <item x="1027"/>
        <item x="1159"/>
        <item x="1160"/>
        <item x="1413"/>
        <item x="1414"/>
        <item x="1553"/>
        <item x="1554"/>
        <item x="1721"/>
        <item x="1723"/>
        <item x="755"/>
        <item x="1028"/>
        <item x="622"/>
        <item x="30"/>
        <item x="278"/>
        <item x="567"/>
        <item x="936"/>
        <item x="1261"/>
        <item x="1542"/>
        <item x="140"/>
        <item x="142"/>
        <item x="141"/>
        <item x="414"/>
        <item x="559"/>
        <item x="754"/>
        <item x="935"/>
        <item x="1108"/>
        <item x="1158"/>
        <item x="1412"/>
        <item x="1552"/>
        <item x="1722"/>
        <item x="283"/>
        <item x="19"/>
        <item x="91"/>
        <item x="282"/>
        <item x="411"/>
        <item x="558"/>
        <item x="756"/>
        <item x="937"/>
        <item x="1109"/>
        <item x="1253"/>
        <item x="1436"/>
        <item x="1551"/>
        <item x="1708"/>
        <item x="290"/>
        <item x="1032"/>
        <item x="1031"/>
        <item x="554"/>
        <item x="1139"/>
        <item x="989"/>
        <item x="990"/>
        <item x="987"/>
        <item x="988"/>
        <item x="994"/>
        <item x="60"/>
        <item x="66"/>
        <item x="59"/>
        <item x="61"/>
        <item x="65"/>
        <item x="58"/>
        <item x="63"/>
        <item x="64"/>
        <item x="62"/>
        <item x="188"/>
        <item x="190"/>
        <item x="189"/>
        <item x="192"/>
        <item x="186"/>
        <item x="187"/>
        <item x="184"/>
        <item x="185"/>
        <item x="191"/>
        <item x="312"/>
        <item x="317"/>
        <item x="315"/>
        <item x="319"/>
        <item x="313"/>
        <item x="314"/>
        <item x="316"/>
        <item x="318"/>
        <item x="470"/>
        <item x="463"/>
        <item x="465"/>
        <item x="464"/>
        <item x="469"/>
        <item x="468"/>
        <item x="467"/>
        <item x="466"/>
        <item x="628"/>
        <item x="633"/>
        <item x="629"/>
        <item x="631"/>
        <item x="632"/>
        <item x="625"/>
        <item x="626"/>
        <item x="627"/>
        <item x="630"/>
        <item x="796"/>
        <item x="799"/>
        <item x="795"/>
        <item x="800"/>
        <item x="801"/>
        <item x="798"/>
        <item x="797"/>
        <item x="794"/>
        <item x="991"/>
        <item x="995"/>
        <item x="993"/>
        <item x="992"/>
        <item x="1140"/>
        <item x="1136"/>
        <item x="1137"/>
        <item x="1135"/>
        <item x="1142"/>
        <item x="1141"/>
        <item x="1138"/>
        <item x="1285"/>
        <item x="1282"/>
        <item x="1284"/>
        <item x="1281"/>
        <item x="1280"/>
        <item x="1287"/>
        <item x="1286"/>
        <item x="1283"/>
        <item x="1453"/>
        <item x="1457"/>
        <item x="1454"/>
        <item x="1456"/>
        <item x="1458"/>
        <item x="1459"/>
        <item x="1460"/>
        <item x="1452"/>
        <item x="1455"/>
        <item x="1591"/>
        <item x="1597"/>
        <item x="1590"/>
        <item x="1598"/>
        <item x="1596"/>
        <item x="1595"/>
        <item x="1594"/>
        <item x="1593"/>
        <item x="1755"/>
        <item x="1748"/>
        <item x="1754"/>
        <item x="1751"/>
        <item x="1753"/>
        <item x="1750"/>
        <item x="1749"/>
        <item x="1752"/>
        <item x="1592"/>
        <item x="438"/>
        <item x="551"/>
        <item x="940"/>
        <item x="983"/>
        <item x="1472"/>
        <item x="1843"/>
        <item x="27"/>
        <item x="854"/>
        <item x="54"/>
        <item x="572"/>
        <item x="574"/>
        <item x="573"/>
        <item x="25"/>
        <item x="28"/>
        <item x="34"/>
        <item x="95"/>
        <item x="396"/>
        <item x="203"/>
        <item x="228"/>
        <item x="294"/>
        <item x="324"/>
        <item x="331"/>
        <item x="433"/>
        <item x="457"/>
        <item x="455"/>
        <item x="456"/>
        <item x="600"/>
        <item x="648"/>
        <item x="326"/>
        <item x="1331"/>
        <item x="1330"/>
        <item x="1757"/>
        <item t="default"/>
      </items>
    </pivotField>
    <pivotField showAll="0"/>
    <pivotField numFmtId="14" showAll="0"/>
    <pivotField dataField="1" numFmtId="164" showAll="0"/>
    <pivotField showAll="0"/>
    <pivotField showAll="0"/>
    <pivotField showAll="0"/>
    <pivotField dataField="1" numFmtId="164" showAll="0"/>
    <pivotField axis="axisRow" showAll="0">
      <items count="580">
        <item x="574"/>
        <item x="110"/>
        <item x="95"/>
        <item x="457"/>
        <item x="12"/>
        <item x="290"/>
        <item x="386"/>
        <item x="331"/>
        <item x="207"/>
        <item x="113"/>
        <item x="87"/>
        <item x="356"/>
        <item x="103"/>
        <item x="158"/>
        <item x="116"/>
        <item x="251"/>
        <item x="480"/>
        <item x="167"/>
        <item x="573"/>
        <item x="403"/>
        <item x="494"/>
        <item x="493"/>
        <item x="27"/>
        <item x="125"/>
        <item x="413"/>
        <item x="325"/>
        <item x="232"/>
        <item x="49"/>
        <item x="496"/>
        <item x="266"/>
        <item x="86"/>
        <item x="326"/>
        <item x="22"/>
        <item x="47"/>
        <item x="50"/>
        <item x="142"/>
        <item x="143"/>
        <item x="250"/>
        <item x="48"/>
        <item x="526"/>
        <item x="129"/>
        <item x="163"/>
        <item x="421"/>
        <item x="514"/>
        <item x="112"/>
        <item x="237"/>
        <item x="187"/>
        <item x="409"/>
        <item x="288"/>
        <item x="188"/>
        <item x="236"/>
        <item x="66"/>
        <item x="477"/>
        <item x="287"/>
        <item x="507"/>
        <item x="238"/>
        <item x="151"/>
        <item x="235"/>
        <item x="565"/>
        <item x="65"/>
        <item x="353"/>
        <item x="467"/>
        <item x="20"/>
        <item x="323"/>
        <item x="227"/>
        <item x="8"/>
        <item x="234"/>
        <item x="328"/>
        <item x="447"/>
        <item x="559"/>
        <item x="340"/>
        <item x="160"/>
        <item x="94"/>
        <item x="59"/>
        <item x="327"/>
        <item x="414"/>
        <item x="484"/>
        <item x="427"/>
        <item x="557"/>
        <item x="11"/>
        <item x="83"/>
        <item x="128"/>
        <item x="10"/>
        <item x="199"/>
        <item x="285"/>
        <item x="219"/>
        <item x="511"/>
        <item x="517"/>
        <item x="404"/>
        <item x="159"/>
        <item x="298"/>
        <item x="422"/>
        <item x="192"/>
        <item x="244"/>
        <item x="354"/>
        <item x="383"/>
        <item x="482"/>
        <item x="259"/>
        <item x="492"/>
        <item x="393"/>
        <item x="448"/>
        <item x="419"/>
        <item x="295"/>
        <item x="89"/>
        <item x="420"/>
        <item x="260"/>
        <item x="76"/>
        <item x="31"/>
        <item x="497"/>
        <item x="385"/>
        <item x="75"/>
        <item x="458"/>
        <item x="352"/>
        <item x="77"/>
        <item x="144"/>
        <item x="189"/>
        <item x="398"/>
        <item x="273"/>
        <item x="301"/>
        <item x="322"/>
        <item x="558"/>
        <item x="471"/>
        <item x="465"/>
        <item x="215"/>
        <item x="503"/>
        <item x="469"/>
        <item x="84"/>
        <item x="206"/>
        <item x="53"/>
        <item x="292"/>
        <item x="5"/>
        <item x="470"/>
        <item x="364"/>
        <item x="228"/>
        <item x="426"/>
        <item x="406"/>
        <item x="271"/>
        <item x="102"/>
        <item x="265"/>
        <item x="315"/>
        <item x="418"/>
        <item x="506"/>
        <item x="217"/>
        <item x="32"/>
        <item x="248"/>
        <item x="264"/>
        <item x="379"/>
        <item x="371"/>
        <item x="402"/>
        <item x="157"/>
        <item x="216"/>
        <item x="198"/>
        <item x="554"/>
        <item x="569"/>
        <item x="562"/>
        <item x="229"/>
        <item x="148"/>
        <item x="174"/>
        <item x="330"/>
        <item x="572"/>
        <item x="577"/>
        <item x="310"/>
        <item x="552"/>
        <item x="33"/>
        <item x="516"/>
        <item x="433"/>
        <item x="400"/>
        <item x="446"/>
        <item x="321"/>
        <item x="90"/>
        <item x="401"/>
        <item x="339"/>
        <item x="570"/>
        <item x="521"/>
        <item x="520"/>
        <item x="372"/>
        <item x="397"/>
        <item x="117"/>
        <item x="540"/>
        <item x="466"/>
        <item x="342"/>
        <item x="395"/>
        <item x="443"/>
        <item x="442"/>
        <item x="441"/>
        <item x="528"/>
        <item x="16"/>
        <item x="532"/>
        <item x="485"/>
        <item x="487"/>
        <item x="200"/>
        <item x="201"/>
        <item x="21"/>
        <item x="486"/>
        <item x="15"/>
        <item x="439"/>
        <item x="318"/>
        <item x="263"/>
        <item x="361"/>
        <item x="81"/>
        <item x="17"/>
        <item x="262"/>
        <item x="124"/>
        <item x="204"/>
        <item x="57"/>
        <item x="166"/>
        <item x="115"/>
        <item x="319"/>
        <item x="56"/>
        <item x="54"/>
        <item x="261"/>
        <item x="440"/>
        <item x="55"/>
        <item x="533"/>
        <item x="461"/>
        <item x="481"/>
        <item x="165"/>
        <item x="382"/>
        <item x="257"/>
        <item x="571"/>
        <item x="297"/>
        <item x="272"/>
        <item x="109"/>
        <item x="536"/>
        <item x="501"/>
        <item x="97"/>
        <item x="175"/>
        <item x="488"/>
        <item x="78"/>
        <item x="92"/>
        <item x="6"/>
        <item x="176"/>
        <item x="130"/>
        <item x="515"/>
        <item x="58"/>
        <item x="96"/>
        <item x="93"/>
        <item x="575"/>
        <item x="576"/>
        <item x="24"/>
        <item x="302"/>
        <item x="358"/>
        <item x="25"/>
        <item x="140"/>
        <item x="338"/>
        <item x="23"/>
        <item x="169"/>
        <item x="191"/>
        <item x="243"/>
        <item x="296"/>
        <item x="348"/>
        <item x="377"/>
        <item x="218"/>
        <item x="104"/>
        <item x="82"/>
        <item x="131"/>
        <item x="222"/>
        <item x="316"/>
        <item x="527"/>
        <item x="455"/>
        <item x="28"/>
        <item x="500"/>
        <item x="269"/>
        <item x="369"/>
        <item x="451"/>
        <item x="314"/>
        <item x="14"/>
        <item x="556"/>
        <item x="567"/>
        <item x="553"/>
        <item x="336"/>
        <item x="534"/>
        <item x="258"/>
        <item x="256"/>
        <item x="513"/>
        <item x="437"/>
        <item x="305"/>
        <item x="18"/>
        <item x="230"/>
        <item x="525"/>
        <item x="311"/>
        <item x="312"/>
        <item x="510"/>
        <item x="489"/>
        <item x="203"/>
        <item x="410"/>
        <item x="150"/>
        <item x="380"/>
        <item x="149"/>
        <item x="411"/>
        <item x="69"/>
        <item x="106"/>
        <item x="475"/>
        <item x="509"/>
        <item x="476"/>
        <item x="68"/>
        <item x="239"/>
        <item x="70"/>
        <item x="474"/>
        <item x="508"/>
        <item x="350"/>
        <item x="186"/>
        <item x="67"/>
        <item x="105"/>
        <item x="473"/>
        <item x="478"/>
        <item x="351"/>
        <item x="522"/>
        <item x="197"/>
        <item x="121"/>
        <item x="254"/>
        <item x="155"/>
        <item x="430"/>
        <item x="431"/>
        <item x="345"/>
        <item x="432"/>
        <item x="153"/>
        <item x="289"/>
        <item x="120"/>
        <item x="347"/>
        <item x="346"/>
        <item x="154"/>
        <item x="122"/>
        <item x="62"/>
        <item x="375"/>
        <item x="505"/>
        <item x="118"/>
        <item x="561"/>
        <item x="429"/>
        <item x="225"/>
        <item x="344"/>
        <item x="309"/>
        <item x="212"/>
        <item x="119"/>
        <item x="255"/>
        <item x="253"/>
        <item x="376"/>
        <item x="463"/>
        <item x="274"/>
        <item x="499"/>
        <item x="332"/>
        <item x="34"/>
        <item x="114"/>
        <item x="100"/>
        <item x="41"/>
        <item x="99"/>
        <item x="42"/>
        <item x="39"/>
        <item x="40"/>
        <item x="220"/>
        <item x="101"/>
        <item x="38"/>
        <item x="138"/>
        <item x="135"/>
        <item x="132"/>
        <item x="133"/>
        <item x="134"/>
        <item x="137"/>
        <item x="136"/>
        <item x="542"/>
        <item x="498"/>
        <item x="370"/>
        <item x="221"/>
        <item x="35"/>
        <item x="37"/>
        <item x="307"/>
        <item x="249"/>
        <item x="19"/>
        <item x="36"/>
        <item x="333"/>
        <item x="139"/>
        <item x="543"/>
        <item x="161"/>
        <item x="2"/>
        <item x="425"/>
        <item x="394"/>
        <item x="544"/>
        <item x="0"/>
        <item x="63"/>
        <item x="445"/>
        <item x="88"/>
        <item x="178"/>
        <item x="247"/>
        <item x="462"/>
        <item x="98"/>
        <item x="524"/>
        <item x="162"/>
        <item x="26"/>
        <item x="172"/>
        <item x="182"/>
        <item x="270"/>
        <item x="214"/>
        <item x="303"/>
        <item x="389"/>
        <item x="374"/>
        <item x="146"/>
        <item x="1"/>
        <item x="252"/>
        <item x="240"/>
        <item x="275"/>
        <item x="147"/>
        <item x="304"/>
        <item x="183"/>
        <item x="61"/>
        <item x="278"/>
        <item x="279"/>
        <item x="280"/>
        <item x="276"/>
        <item x="281"/>
        <item x="282"/>
        <item x="277"/>
        <item x="73"/>
        <item x="412"/>
        <item x="479"/>
        <item x="381"/>
        <item x="185"/>
        <item x="3"/>
        <item x="181"/>
        <item x="7"/>
        <item x="512"/>
        <item x="268"/>
        <item x="531"/>
        <item x="450"/>
        <item x="164"/>
        <item x="555"/>
        <item x="184"/>
        <item x="293"/>
        <item x="560"/>
        <item x="152"/>
        <item x="417"/>
        <item x="456"/>
        <item x="64"/>
        <item x="294"/>
        <item x="378"/>
        <item x="72"/>
        <item x="308"/>
        <item x="242"/>
        <item x="267"/>
        <item x="226"/>
        <item x="365"/>
        <item x="519"/>
        <item x="388"/>
        <item x="538"/>
        <item x="127"/>
        <item x="357"/>
        <item x="179"/>
        <item x="317"/>
        <item x="202"/>
        <item x="284"/>
        <item x="335"/>
        <item x="44"/>
        <item x="391"/>
        <item x="170"/>
        <item x="80"/>
        <item x="438"/>
        <item x="145"/>
        <item x="363"/>
        <item x="224"/>
        <item x="518"/>
        <item x="4"/>
        <item x="360"/>
        <item x="45"/>
        <item x="211"/>
        <item x="349"/>
        <item x="495"/>
        <item x="168"/>
        <item x="313"/>
        <item x="306"/>
        <item x="329"/>
        <item x="205"/>
        <item x="29"/>
        <item x="111"/>
        <item x="51"/>
        <item x="52"/>
        <item x="46"/>
        <item x="563"/>
        <item x="564"/>
        <item x="180"/>
        <item x="13"/>
        <item x="177"/>
        <item x="537"/>
        <item x="210"/>
        <item x="459"/>
        <item x="373"/>
        <item x="424"/>
        <item x="320"/>
        <item x="195"/>
        <item x="171"/>
        <item x="407"/>
        <item x="283"/>
        <item x="341"/>
        <item x="190"/>
        <item x="362"/>
        <item x="245"/>
        <item x="405"/>
        <item x="530"/>
        <item x="194"/>
        <item x="196"/>
        <item x="549"/>
        <item x="539"/>
        <item x="399"/>
        <item x="43"/>
        <item x="541"/>
        <item x="74"/>
        <item x="241"/>
        <item x="91"/>
        <item x="366"/>
        <item x="30"/>
        <item x="491"/>
        <item x="523"/>
        <item x="468"/>
        <item x="213"/>
        <item x="324"/>
        <item x="568"/>
        <item x="60"/>
        <item x="452"/>
        <item x="408"/>
        <item x="454"/>
        <item x="9"/>
        <item x="464"/>
        <item x="223"/>
        <item x="535"/>
        <item x="551"/>
        <item x="504"/>
        <item x="529"/>
        <item x="550"/>
        <item x="123"/>
        <item x="392"/>
        <item x="434"/>
        <item x="436"/>
        <item x="453"/>
        <item x="286"/>
        <item x="545"/>
        <item x="415"/>
        <item x="416"/>
        <item x="291"/>
        <item x="334"/>
        <item x="472"/>
        <item x="444"/>
        <item x="368"/>
        <item x="231"/>
        <item x="85"/>
        <item x="396"/>
        <item x="449"/>
        <item x="548"/>
        <item x="233"/>
        <item x="390"/>
        <item x="460"/>
        <item x="246"/>
        <item x="566"/>
        <item x="490"/>
        <item x="367"/>
        <item x="578"/>
        <item x="337"/>
        <item x="79"/>
        <item x="173"/>
        <item x="71"/>
        <item x="107"/>
        <item x="156"/>
        <item x="428"/>
        <item x="209"/>
        <item x="435"/>
        <item x="502"/>
        <item x="384"/>
        <item x="483"/>
        <item x="387"/>
        <item x="299"/>
        <item x="193"/>
        <item x="108"/>
        <item x="423"/>
        <item x="300"/>
        <item x="546"/>
        <item x="547"/>
        <item x="359"/>
        <item x="355"/>
        <item x="141"/>
        <item x="208"/>
        <item x="343"/>
        <item x="126"/>
        <item t="default"/>
      </items>
    </pivotField>
    <pivotField axis="axisRow" showAll="0" sortType="ascending">
      <items count="296">
        <item sd="0" x="138"/>
        <item sd="0" x="251"/>
        <item sd="0" x="97"/>
        <item sd="0" x="215"/>
        <item sd="0" x="143"/>
        <item sd="0" x="23"/>
        <item sd="0" x="180"/>
        <item sd="0" x="271"/>
        <item sd="0" x="8"/>
        <item sd="0" x="249"/>
        <item sd="0" x="212"/>
        <item sd="0" x="93"/>
        <item sd="0" x="30"/>
        <item sd="0" x="82"/>
        <item sd="0" x="73"/>
        <item sd="0" x="188"/>
        <item sd="0" x="158"/>
        <item sd="0" x="200"/>
        <item sd="0" x="253"/>
        <item sd="0" x="141"/>
        <item sd="0" x="211"/>
        <item sd="0" x="235"/>
        <item sd="0" x="234"/>
        <item sd="0" x="272"/>
        <item sd="0" x="79"/>
        <item sd="0" x="204"/>
        <item sd="0" x="219"/>
        <item sd="0" x="191"/>
        <item sd="0" x="119"/>
        <item sd="0" x="57"/>
        <item sd="0" x="98"/>
        <item sd="0" x="159"/>
        <item sd="0" x="115"/>
        <item sd="0" x="264"/>
        <item sd="0" x="117"/>
        <item sd="0" x="100"/>
        <item sd="0" x="19"/>
        <item sd="0" x="50"/>
        <item sd="0" x="130"/>
        <item sd="0" x="206"/>
        <item sd="0" x="202"/>
        <item sd="0" x="83"/>
        <item sd="0" x="242"/>
        <item sd="0" x="285"/>
        <item sd="0" x="68"/>
        <item sd="0" x="48"/>
        <item sd="0" x="96"/>
        <item sd="0" x="112"/>
        <item sd="0" x="187"/>
        <item sd="0" x="281"/>
        <item sd="0" x="278"/>
        <item sd="0" x="61"/>
        <item sd="0" x="135"/>
        <item sd="0" x="59"/>
        <item sd="0" x="81"/>
        <item sd="0" x="26"/>
        <item sd="0" x="175"/>
        <item sd="0" x="84"/>
        <item sd="0" x="169"/>
        <item sd="0" x="87"/>
        <item sd="0" x="137"/>
        <item sd="0" x="276"/>
        <item sd="0" x="246"/>
        <item sd="0" x="124"/>
        <item sd="0" x="236"/>
        <item sd="0" x="207"/>
        <item sd="0" x="256"/>
        <item sd="0" x="177"/>
        <item sd="0" x="232"/>
        <item sd="0" x="153"/>
        <item sd="0" x="54"/>
        <item sd="0" x="244"/>
        <item sd="0" x="213"/>
        <item sd="0" x="47"/>
        <item sd="0" x="146"/>
        <item sd="0" x="91"/>
        <item sd="0" x="214"/>
        <item sd="0" x="226"/>
        <item sd="0" x="284"/>
        <item sd="0" x="273"/>
        <item sd="0" x="129"/>
        <item sd="0" x="45"/>
        <item sd="0" x="52"/>
        <item sd="0" x="122"/>
        <item sd="0" x="5"/>
        <item sd="0" x="197"/>
        <item sd="0" x="77"/>
        <item sd="0" x="134"/>
        <item sd="0" x="53"/>
        <item sd="0" x="201"/>
        <item sd="0" x="80"/>
        <item sd="0" x="291"/>
        <item sd="0" x="173"/>
        <item sd="0" x="15"/>
        <item sd="0" x="49"/>
        <item sd="0" x="74"/>
        <item sd="0" x="208"/>
        <item sd="0" x="127"/>
        <item sd="0" x="101"/>
        <item sd="0" x="270"/>
        <item sd="0" x="140"/>
        <item sd="0" x="35"/>
        <item sd="0" x="288"/>
        <item sd="0" x="164"/>
        <item sd="0" x="58"/>
        <item sd="0" x="40"/>
        <item sd="0" x="155"/>
        <item sd="0" x="183"/>
        <item sd="0" x="280"/>
        <item sd="0" x="252"/>
        <item sd="0" x="66"/>
        <item sd="0" x="176"/>
        <item sd="0" x="255"/>
        <item sd="0" x="167"/>
        <item sd="0" x="260"/>
        <item sd="0" x="85"/>
        <item sd="0" x="114"/>
        <item sd="0" x="111"/>
        <item sd="0" x="128"/>
        <item sd="0" x="218"/>
        <item sd="0" x="72"/>
        <item sd="0" x="254"/>
        <item sd="0" x="70"/>
        <item sd="0" x="181"/>
        <item sd="0" x="25"/>
        <item sd="0" x="238"/>
        <item sd="0" x="32"/>
        <item sd="0" x="269"/>
        <item sd="0" x="262"/>
        <item sd="0" x="13"/>
        <item sd="0" x="193"/>
        <item sd="0" x="99"/>
        <item sd="0" x="95"/>
        <item sd="0" x="14"/>
        <item sd="0" x="43"/>
        <item sd="0" x="184"/>
        <item sd="0" x="156"/>
        <item sd="0" x="259"/>
        <item sd="0" x="145"/>
        <item sd="0" x="279"/>
        <item sd="0" x="170"/>
        <item sd="0" x="189"/>
        <item sd="0" x="20"/>
        <item sd="0" x="240"/>
        <item sd="0" x="102"/>
        <item sd="0" x="287"/>
        <item sd="0" x="29"/>
        <item sd="0" x="227"/>
        <item sd="0" x="277"/>
        <item sd="0" x="75"/>
        <item sd="0" x="150"/>
        <item sd="0" x="41"/>
        <item sd="0" x="289"/>
        <item sd="0" x="165"/>
        <item sd="0" x="157"/>
        <item sd="0" x="121"/>
        <item sd="0" x="166"/>
        <item sd="0" x="283"/>
        <item sd="0" x="76"/>
        <item sd="0" x="274"/>
        <item sd="0" x="103"/>
        <item sd="0" x="230"/>
        <item sd="0" x="4"/>
        <item sd="0" x="241"/>
        <item sd="0" x="106"/>
        <item sd="0" x="258"/>
        <item sd="0" x="223"/>
        <item sd="0" x="152"/>
        <item sd="0" x="6"/>
        <item sd="0" x="228"/>
        <item sd="0" x="78"/>
        <item sd="0" x="267"/>
        <item sd="0" x="62"/>
        <item sd="0" x="192"/>
        <item sd="0" x="282"/>
        <item sd="0" x="113"/>
        <item sd="0" x="120"/>
        <item sd="0" x="126"/>
        <item sd="0" x="220"/>
        <item sd="0" x="56"/>
        <item sd="0" x="69"/>
        <item sd="0" x="151"/>
        <item sd="0" x="248"/>
        <item sd="0" x="154"/>
        <item sd="0" x="195"/>
        <item sd="0" x="239"/>
        <item sd="0" x="9"/>
        <item sd="0" x="90"/>
        <item sd="0" x="174"/>
        <item sd="0" x="107"/>
        <item sd="0" x="60"/>
        <item sd="0" x="67"/>
        <item sd="0" x="94"/>
        <item sd="0" x="34"/>
        <item sd="0" x="198"/>
        <item sd="0" x="217"/>
        <item sd="0" x="11"/>
        <item sd="0" x="268"/>
        <item sd="0" x="171"/>
        <item sd="0" x="224"/>
        <item sd="0" x="149"/>
        <item sd="0" x="163"/>
        <item sd="0" x="168"/>
        <item sd="0" x="266"/>
        <item sd="0" x="88"/>
        <item sd="0" x="162"/>
        <item sd="0" x="108"/>
        <item sd="0" x="139"/>
        <item sd="0" x="10"/>
        <item sd="0" x="292"/>
        <item sd="0" x="233"/>
        <item sd="0" x="237"/>
        <item sd="0" x="104"/>
        <item sd="0" x="133"/>
        <item sd="0" x="46"/>
        <item sd="0" x="3"/>
        <item sd="0" x="110"/>
        <item sd="0" x="132"/>
        <item sd="0" x="55"/>
        <item sd="0" x="17"/>
        <item sd="0" x="221"/>
        <item sd="0" x="294"/>
        <item sd="0" x="261"/>
        <item sd="0" x="222"/>
        <item sd="0" x="22"/>
        <item sd="0" x="37"/>
        <item sd="0" x="245"/>
        <item sd="0" x="89"/>
        <item sd="0" x="190"/>
        <item sd="0" x="265"/>
        <item sd="0" x="144"/>
        <item sd="0" x="203"/>
        <item sd="0" x="105"/>
        <item sd="0" x="142"/>
        <item sd="0" x="33"/>
        <item sd="0" x="148"/>
        <item sd="0" x="39"/>
        <item sd="0" x="225"/>
        <item sd="0" x="18"/>
        <item sd="0" x="16"/>
        <item sd="0" x="247"/>
        <item sd="0" x="7"/>
        <item sd="0" x="28"/>
        <item sd="0" x="172"/>
        <item sd="0" x="290"/>
        <item sd="0" x="210"/>
        <item sd="0" x="44"/>
        <item sd="0" x="205"/>
        <item sd="0" x="250"/>
        <item sd="0" x="21"/>
        <item sd="0" x="136"/>
        <item sd="0" x="209"/>
        <item sd="0" x="231"/>
        <item sd="0" x="160"/>
        <item sd="0" x="12"/>
        <item sd="0" x="42"/>
        <item sd="0" x="243"/>
        <item sd="0" x="116"/>
        <item sd="0" x="27"/>
        <item sd="0" x="31"/>
        <item sd="0" x="64"/>
        <item sd="0" x="185"/>
        <item sd="0" x="109"/>
        <item sd="0" x="216"/>
        <item sd="0" x="194"/>
        <item sd="0" x="147"/>
        <item sd="0" x="161"/>
        <item sd="0" x="65"/>
        <item sd="0" x="275"/>
        <item sd="0" x="24"/>
        <item sd="0" x="63"/>
        <item sd="0" x="118"/>
        <item sd="0" x="179"/>
        <item sd="0" x="38"/>
        <item sd="0" x="2"/>
        <item sd="0" x="196"/>
        <item sd="0" x="131"/>
        <item sd="0" x="199"/>
        <item sd="0" x="182"/>
        <item sd="0" x="257"/>
        <item sd="0" x="36"/>
        <item sd="0" x="123"/>
        <item sd="0" x="125"/>
        <item sd="0" x="178"/>
        <item sd="0" x="286"/>
        <item sd="0" x="263"/>
        <item sd="0" x="186"/>
        <item sd="0" x="229"/>
        <item sd="0" x="86"/>
        <item sd="0" x="71"/>
        <item sd="0" x="0"/>
        <item sd="0" x="51"/>
        <item sd="0" x="92"/>
        <item sd="0" x="293"/>
        <item sd="0" x="1"/>
        <item t="default" sd="0"/>
      </items>
    </pivotField>
    <pivotField showAll="0"/>
    <pivotField showAll="0">
      <items count="5">
        <item x="0"/>
        <item x="1"/>
        <item x="2"/>
        <item x="3"/>
        <item t="default"/>
      </items>
    </pivotField>
  </pivotFields>
  <rowFields count="3">
    <field x="10"/>
    <field x="1"/>
    <field x="9"/>
  </rowFields>
  <rowItems count="2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8" baseField="0" baseItem="0"/>
    <dataField name="sense IVA" fld="4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2" xr10:uid="{5B12991F-E2EF-45B3-AE02-881A5197BD38}" sourceName="Trimestre">
  <pivotTables>
    <pivotTable tabId="18" name="TablaDinámica1"/>
  </pivotTables>
  <data>
    <tabular pivotCacheId="339877841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rimestre 2" xr10:uid="{566D69C3-A099-4B54-BD59-2C34ED6711A2}" cache="SegmentaciónDeDatos_Trimestre2" caption="Trimestre" columnCount="4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6"/>
  </cols>
  <sheetData>
    <row r="2" spans="2:8" x14ac:dyDescent="0.2">
      <c r="B2" s="6">
        <v>1</v>
      </c>
      <c r="C2" s="6" t="s">
        <v>1980</v>
      </c>
      <c r="H2" s="6" t="s">
        <v>1975</v>
      </c>
    </row>
    <row r="3" spans="2:8" x14ac:dyDescent="0.2">
      <c r="B3" s="6">
        <v>2</v>
      </c>
      <c r="C3" s="6" t="s">
        <v>1980</v>
      </c>
    </row>
    <row r="4" spans="2:8" x14ac:dyDescent="0.2">
      <c r="B4" s="6">
        <v>3</v>
      </c>
      <c r="C4" s="6" t="s">
        <v>1980</v>
      </c>
    </row>
    <row r="5" spans="2:8" x14ac:dyDescent="0.2">
      <c r="B5" s="6">
        <v>4</v>
      </c>
      <c r="C5" s="6" t="s">
        <v>1981</v>
      </c>
    </row>
    <row r="6" spans="2:8" x14ac:dyDescent="0.2">
      <c r="B6" s="6">
        <v>5</v>
      </c>
      <c r="C6" s="6" t="s">
        <v>1981</v>
      </c>
    </row>
    <row r="7" spans="2:8" x14ac:dyDescent="0.2">
      <c r="B7" s="6">
        <v>6</v>
      </c>
      <c r="C7" s="6" t="s">
        <v>1981</v>
      </c>
    </row>
    <row r="8" spans="2:8" x14ac:dyDescent="0.2">
      <c r="B8" s="6">
        <v>7</v>
      </c>
      <c r="C8" s="6" t="s">
        <v>1982</v>
      </c>
    </row>
    <row r="9" spans="2:8" x14ac:dyDescent="0.2">
      <c r="B9" s="6">
        <v>8</v>
      </c>
      <c r="C9" s="6" t="s">
        <v>1982</v>
      </c>
    </row>
    <row r="10" spans="2:8" x14ac:dyDescent="0.2">
      <c r="B10" s="6">
        <v>9</v>
      </c>
      <c r="C10" s="6" t="s">
        <v>1982</v>
      </c>
    </row>
    <row r="11" spans="2:8" x14ac:dyDescent="0.2">
      <c r="B11" s="6">
        <v>10</v>
      </c>
      <c r="C11" s="6" t="s">
        <v>1983</v>
      </c>
    </row>
    <row r="12" spans="2:8" x14ac:dyDescent="0.2">
      <c r="B12" s="6">
        <v>11</v>
      </c>
      <c r="C12" s="6" t="s">
        <v>1983</v>
      </c>
    </row>
    <row r="13" spans="2:8" x14ac:dyDescent="0.2">
      <c r="B13" s="6">
        <v>12</v>
      </c>
      <c r="C13" s="6" t="s">
        <v>1983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4CC7-D080-4515-87D7-92184C41125F}">
  <dimension ref="B1:W2172"/>
  <sheetViews>
    <sheetView showGridLines="0" tabSelected="1" zoomScale="70" zoomScaleNormal="70" workbookViewId="0"/>
  </sheetViews>
  <sheetFormatPr baseColWidth="10" defaultRowHeight="12.75" x14ac:dyDescent="0.2"/>
  <cols>
    <col min="1" max="1" width="5.7109375" style="7" customWidth="1"/>
    <col min="2" max="2" width="5.7109375" style="17" customWidth="1"/>
    <col min="3" max="3" width="60.140625" style="8" bestFit="1" customWidth="1"/>
    <col min="4" max="4" width="26.7109375" style="9" bestFit="1" customWidth="1"/>
    <col min="5" max="5" width="6.42578125" style="8" bestFit="1" customWidth="1"/>
    <col min="6" max="6" width="13.5703125" style="10" bestFit="1" customWidth="1"/>
    <col min="7" max="7" width="14.5703125" style="11" bestFit="1" customWidth="1"/>
    <col min="8" max="8" width="12.42578125" style="11" bestFit="1" customWidth="1"/>
    <col min="9" max="9" width="18.7109375" style="11" bestFit="1" customWidth="1"/>
    <col min="10" max="10" width="17.28515625" style="11" bestFit="1" customWidth="1"/>
    <col min="11" max="11" width="14.28515625" style="11" bestFit="1" customWidth="1"/>
    <col min="12" max="12" width="41" style="11" bestFit="1" customWidth="1"/>
    <col min="13" max="13" width="51.7109375" style="7" customWidth="1"/>
    <col min="14" max="14" width="5.28515625" style="7" bestFit="1" customWidth="1"/>
    <col min="15" max="15" width="11" style="7" bestFit="1" customWidth="1"/>
    <col min="16" max="16" width="11.42578125" style="7"/>
    <col min="17" max="17" width="64.5703125" style="7" bestFit="1" customWidth="1"/>
    <col min="18" max="19" width="17.85546875" style="12" bestFit="1" customWidth="1"/>
    <col min="20" max="16384" width="11.42578125" style="7"/>
  </cols>
  <sheetData>
    <row r="1" spans="2:23" x14ac:dyDescent="0.2">
      <c r="B1" s="7"/>
    </row>
    <row r="2" spans="2:23" x14ac:dyDescent="0.2">
      <c r="B2" s="2" t="s">
        <v>1976</v>
      </c>
    </row>
    <row r="3" spans="2:23" x14ac:dyDescent="0.2">
      <c r="B3" s="2"/>
    </row>
    <row r="4" spans="2:23" x14ac:dyDescent="0.2">
      <c r="B4" s="7"/>
    </row>
    <row r="5" spans="2:23" ht="13.5" thickBot="1" x14ac:dyDescent="0.25">
      <c r="B5" s="1" t="s">
        <v>1977</v>
      </c>
      <c r="C5" s="13"/>
      <c r="D5" s="14"/>
      <c r="E5" s="13"/>
      <c r="F5" s="15"/>
      <c r="G5" s="16"/>
      <c r="H5" s="16"/>
      <c r="I5" s="16"/>
      <c r="J5" s="16"/>
      <c r="K5" s="16"/>
      <c r="L5" s="16"/>
      <c r="M5" s="16"/>
      <c r="N5" s="16"/>
      <c r="O5" s="16"/>
    </row>
    <row r="6" spans="2:23" ht="13.5" thickTop="1" x14ac:dyDescent="0.2">
      <c r="B6" s="23"/>
    </row>
    <row r="7" spans="2:23" x14ac:dyDescent="0.2">
      <c r="B7" s="7"/>
    </row>
    <row r="8" spans="2:23" ht="15" x14ac:dyDescent="0.25">
      <c r="C8" s="18" t="s">
        <v>1986</v>
      </c>
      <c r="D8" s="18" t="s">
        <v>239</v>
      </c>
      <c r="E8" s="18" t="s">
        <v>1987</v>
      </c>
      <c r="F8" s="19" t="s">
        <v>240</v>
      </c>
      <c r="G8" s="20" t="s">
        <v>1988</v>
      </c>
      <c r="H8" s="20" t="s">
        <v>1989</v>
      </c>
      <c r="I8" s="20" t="s">
        <v>1990</v>
      </c>
      <c r="J8" s="20" t="s">
        <v>1991</v>
      </c>
      <c r="K8" s="20" t="s">
        <v>1992</v>
      </c>
      <c r="L8" s="20" t="s">
        <v>242</v>
      </c>
      <c r="M8" s="21" t="s">
        <v>241</v>
      </c>
      <c r="N8" s="21" t="s">
        <v>1978</v>
      </c>
      <c r="O8" s="21" t="s">
        <v>1979</v>
      </c>
      <c r="Q8" s="3" t="s">
        <v>1984</v>
      </c>
      <c r="R8" s="5" t="s">
        <v>1993</v>
      </c>
      <c r="S8" s="24" t="s">
        <v>2308</v>
      </c>
    </row>
    <row r="9" spans="2:23" ht="15" x14ac:dyDescent="0.25">
      <c r="C9" s="8" t="s">
        <v>1994</v>
      </c>
      <c r="D9" s="9" t="s">
        <v>297</v>
      </c>
      <c r="F9" s="10">
        <v>43101</v>
      </c>
      <c r="G9" s="11">
        <v>893.56</v>
      </c>
      <c r="H9" s="11">
        <v>174.17</v>
      </c>
      <c r="K9" s="11">
        <v>1067.73</v>
      </c>
      <c r="L9" s="11" t="s">
        <v>298</v>
      </c>
      <c r="M9" s="7" t="str">
        <f>MID(C9,8,60)</f>
        <v>VODAFONE ESPAÑA, SAU</v>
      </c>
      <c r="N9" s="22">
        <f>IF(F9="","",MONTH(F9))</f>
        <v>1</v>
      </c>
      <c r="O9" s="7" t="s">
        <v>1980</v>
      </c>
      <c r="Q9" s="4" t="s">
        <v>754</v>
      </c>
      <c r="R9" s="5">
        <v>3445.76</v>
      </c>
      <c r="S9" s="5">
        <v>2847.75</v>
      </c>
      <c r="V9" s="12"/>
      <c r="W9" s="12"/>
    </row>
    <row r="10" spans="2:23" ht="15" x14ac:dyDescent="0.25">
      <c r="C10" s="8" t="s">
        <v>1995</v>
      </c>
      <c r="D10" s="9" t="s">
        <v>322</v>
      </c>
      <c r="F10" s="10">
        <v>43101</v>
      </c>
      <c r="G10" s="11">
        <v>440.91</v>
      </c>
      <c r="H10" s="11">
        <v>92.59</v>
      </c>
      <c r="K10" s="11">
        <v>533.5</v>
      </c>
      <c r="L10" s="11" t="s">
        <v>72</v>
      </c>
      <c r="M10" s="7" t="str">
        <f t="shared" ref="M10:M73" si="0">MID(C10,8,60)</f>
        <v>ZARDOYA OTIS, S.A.</v>
      </c>
      <c r="N10" s="22">
        <f t="shared" ref="N10:N73" si="1">IF(F10="","",MONTH(F10))</f>
        <v>1</v>
      </c>
      <c r="O10" s="7" t="s">
        <v>1980</v>
      </c>
      <c r="Q10" s="4" t="s">
        <v>162</v>
      </c>
      <c r="R10" s="5">
        <v>742.19</v>
      </c>
      <c r="S10" s="5">
        <v>613.38</v>
      </c>
      <c r="V10" s="12"/>
      <c r="W10" s="12"/>
    </row>
    <row r="11" spans="2:23" ht="15" x14ac:dyDescent="0.25">
      <c r="C11" s="8" t="s">
        <v>1996</v>
      </c>
      <c r="D11" s="9" t="s">
        <v>293</v>
      </c>
      <c r="F11" s="10">
        <v>43101</v>
      </c>
      <c r="G11" s="11">
        <v>113.74</v>
      </c>
      <c r="H11" s="11">
        <v>23.88</v>
      </c>
      <c r="K11" s="11">
        <v>137.62</v>
      </c>
      <c r="L11" s="11" t="s">
        <v>294</v>
      </c>
      <c r="M11" s="7" t="str">
        <f t="shared" si="0"/>
        <v>TELEFONICA MOVILES ESPAÑA, S.A.</v>
      </c>
      <c r="N11" s="22">
        <f t="shared" si="1"/>
        <v>1</v>
      </c>
      <c r="O11" s="7" t="s">
        <v>1980</v>
      </c>
      <c r="Q11" s="4" t="s">
        <v>104</v>
      </c>
      <c r="R11" s="5">
        <v>2378.14</v>
      </c>
      <c r="S11" s="5">
        <v>1965.3899999999999</v>
      </c>
      <c r="V11" s="12"/>
      <c r="W11" s="12"/>
    </row>
    <row r="12" spans="2:23" ht="15" x14ac:dyDescent="0.25">
      <c r="C12" s="8" t="s">
        <v>1997</v>
      </c>
      <c r="D12" s="9" t="s">
        <v>424</v>
      </c>
      <c r="F12" s="10">
        <v>43101</v>
      </c>
      <c r="G12" s="11">
        <v>440</v>
      </c>
      <c r="H12" s="11">
        <v>92.4</v>
      </c>
      <c r="K12" s="11">
        <v>532.4</v>
      </c>
      <c r="L12" s="11" t="s">
        <v>63</v>
      </c>
      <c r="M12" s="7" t="str">
        <f t="shared" si="0"/>
        <v>PRECISION CONSULTING SL</v>
      </c>
      <c r="N12" s="22">
        <f t="shared" si="1"/>
        <v>1</v>
      </c>
      <c r="O12" s="7" t="s">
        <v>1980</v>
      </c>
      <c r="Q12" s="4" t="s">
        <v>1188</v>
      </c>
      <c r="R12" s="5">
        <v>205.7</v>
      </c>
      <c r="S12" s="5">
        <v>170</v>
      </c>
      <c r="V12" s="12"/>
      <c r="W12" s="12"/>
    </row>
    <row r="13" spans="2:23" ht="15" x14ac:dyDescent="0.25">
      <c r="C13" s="8" t="s">
        <v>1997</v>
      </c>
      <c r="D13" s="9" t="s">
        <v>392</v>
      </c>
      <c r="F13" s="10">
        <v>43101</v>
      </c>
      <c r="G13" s="11">
        <v>195</v>
      </c>
      <c r="H13" s="11">
        <v>40.950000000000003</v>
      </c>
      <c r="K13" s="11">
        <v>235.95</v>
      </c>
      <c r="L13" s="11" t="s">
        <v>63</v>
      </c>
      <c r="M13" s="7" t="str">
        <f t="shared" si="0"/>
        <v>PRECISION CONSULTING SL</v>
      </c>
      <c r="N13" s="22">
        <f t="shared" si="1"/>
        <v>1</v>
      </c>
      <c r="O13" s="7" t="s">
        <v>1980</v>
      </c>
      <c r="Q13" s="4" t="s">
        <v>728</v>
      </c>
      <c r="R13" s="5">
        <v>16877.079999999998</v>
      </c>
      <c r="S13" s="5">
        <v>13948</v>
      </c>
      <c r="V13" s="12"/>
      <c r="W13" s="12"/>
    </row>
    <row r="14" spans="2:23" ht="15" x14ac:dyDescent="0.25">
      <c r="C14" s="8" t="s">
        <v>1997</v>
      </c>
      <c r="D14" s="9" t="s">
        <v>391</v>
      </c>
      <c r="F14" s="10">
        <v>43101</v>
      </c>
      <c r="G14" s="11">
        <v>560</v>
      </c>
      <c r="H14" s="11">
        <v>117.6</v>
      </c>
      <c r="K14" s="11">
        <v>677.6</v>
      </c>
      <c r="L14" s="11" t="s">
        <v>63</v>
      </c>
      <c r="M14" s="7" t="str">
        <f t="shared" si="0"/>
        <v>PRECISION CONSULTING SL</v>
      </c>
      <c r="N14" s="22">
        <f t="shared" si="1"/>
        <v>1</v>
      </c>
      <c r="O14" s="7" t="s">
        <v>1980</v>
      </c>
      <c r="Q14" s="4" t="s">
        <v>1</v>
      </c>
      <c r="R14" s="5">
        <v>15957</v>
      </c>
      <c r="S14" s="5">
        <v>13802.739999999998</v>
      </c>
      <c r="V14" s="12"/>
      <c r="W14" s="12"/>
    </row>
    <row r="15" spans="2:23" ht="15" x14ac:dyDescent="0.25">
      <c r="C15" s="8" t="s">
        <v>1998</v>
      </c>
      <c r="D15" s="9" t="s">
        <v>384</v>
      </c>
      <c r="F15" s="10">
        <v>43101</v>
      </c>
      <c r="G15" s="11">
        <v>688.67</v>
      </c>
      <c r="H15" s="11">
        <v>144.62</v>
      </c>
      <c r="K15" s="11">
        <v>833.29</v>
      </c>
      <c r="L15" s="11" t="s">
        <v>385</v>
      </c>
      <c r="M15" s="7" t="str">
        <f t="shared" si="0"/>
        <v>LOOMIS SPAIN, S.A.</v>
      </c>
      <c r="N15" s="22">
        <f t="shared" si="1"/>
        <v>1</v>
      </c>
      <c r="O15" s="7" t="s">
        <v>1980</v>
      </c>
      <c r="Q15" s="4" t="s">
        <v>37</v>
      </c>
      <c r="R15" s="5">
        <v>36009.480000000003</v>
      </c>
      <c r="S15" s="5">
        <v>29759.9</v>
      </c>
      <c r="V15" s="12"/>
      <c r="W15" s="12"/>
    </row>
    <row r="16" spans="2:23" ht="15" x14ac:dyDescent="0.25">
      <c r="C16" s="8" t="s">
        <v>1999</v>
      </c>
      <c r="D16" s="9">
        <v>20173027</v>
      </c>
      <c r="F16" s="10">
        <v>43101</v>
      </c>
      <c r="G16" s="11">
        <v>176</v>
      </c>
      <c r="H16" s="11">
        <v>36.96</v>
      </c>
      <c r="K16" s="11">
        <v>212.96</v>
      </c>
      <c r="L16" s="11" t="s">
        <v>10</v>
      </c>
      <c r="M16" s="7" t="str">
        <f t="shared" si="0"/>
        <v>DULECENTRE SA</v>
      </c>
      <c r="N16" s="22">
        <f t="shared" si="1"/>
        <v>1</v>
      </c>
      <c r="O16" s="7" t="s">
        <v>1980</v>
      </c>
      <c r="Q16" s="4" t="s">
        <v>1843</v>
      </c>
      <c r="R16" s="5">
        <v>4240</v>
      </c>
      <c r="S16" s="5">
        <v>4000</v>
      </c>
      <c r="V16" s="12"/>
      <c r="W16" s="12"/>
    </row>
    <row r="17" spans="3:23" ht="15" x14ac:dyDescent="0.25">
      <c r="C17" s="8" t="s">
        <v>2000</v>
      </c>
      <c r="D17" s="9">
        <v>17073404</v>
      </c>
      <c r="F17" s="10">
        <v>43101</v>
      </c>
      <c r="G17" s="11">
        <v>35.56</v>
      </c>
      <c r="H17" s="11">
        <v>3.56</v>
      </c>
      <c r="K17" s="11">
        <v>39.119999999999997</v>
      </c>
      <c r="L17" s="11" t="s">
        <v>302</v>
      </c>
      <c r="M17" s="7" t="str">
        <f t="shared" si="0"/>
        <v>MANANTIAL DE SALUD, S.L.U.</v>
      </c>
      <c r="N17" s="22">
        <f t="shared" si="1"/>
        <v>1</v>
      </c>
      <c r="O17" s="7" t="s">
        <v>1980</v>
      </c>
      <c r="Q17" s="4" t="s">
        <v>166</v>
      </c>
      <c r="R17" s="5">
        <v>1096.32</v>
      </c>
      <c r="S17" s="5">
        <v>906</v>
      </c>
      <c r="V17" s="12"/>
      <c r="W17" s="12"/>
    </row>
    <row r="18" spans="3:23" ht="15" x14ac:dyDescent="0.25">
      <c r="C18" s="8" t="s">
        <v>2001</v>
      </c>
      <c r="D18" s="9">
        <v>1800607</v>
      </c>
      <c r="F18" s="10">
        <v>43101</v>
      </c>
      <c r="G18" s="11">
        <v>374.47</v>
      </c>
      <c r="H18" s="11">
        <v>78.64</v>
      </c>
      <c r="K18" s="11">
        <v>453.11</v>
      </c>
      <c r="L18" s="11" t="s">
        <v>380</v>
      </c>
      <c r="M18" s="7" t="str">
        <f t="shared" si="0"/>
        <v>SAFETY-KLEEN ESPAÑA SA</v>
      </c>
      <c r="N18" s="22">
        <f t="shared" si="1"/>
        <v>1</v>
      </c>
      <c r="O18" s="7" t="s">
        <v>1980</v>
      </c>
      <c r="Q18" s="4" t="s">
        <v>1610</v>
      </c>
      <c r="R18" s="5">
        <v>212.96</v>
      </c>
      <c r="S18" s="5">
        <v>176</v>
      </c>
      <c r="V18" s="12"/>
      <c r="W18" s="12"/>
    </row>
    <row r="19" spans="3:23" ht="15" x14ac:dyDescent="0.25">
      <c r="C19" s="8" t="s">
        <v>2002</v>
      </c>
      <c r="D19" s="9" t="s">
        <v>386</v>
      </c>
      <c r="F19" s="10">
        <v>43101</v>
      </c>
      <c r="G19" s="11">
        <v>75.5</v>
      </c>
      <c r="H19" s="11">
        <v>15.86</v>
      </c>
      <c r="K19" s="11">
        <v>91.36</v>
      </c>
      <c r="L19" s="11" t="s">
        <v>387</v>
      </c>
      <c r="M19" s="7" t="str">
        <f t="shared" si="0"/>
        <v>ALQUIBALAT SL</v>
      </c>
      <c r="N19" s="22">
        <f t="shared" si="1"/>
        <v>1</v>
      </c>
      <c r="O19" s="7" t="s">
        <v>1980</v>
      </c>
      <c r="Q19" s="4" t="s">
        <v>1138</v>
      </c>
      <c r="R19" s="5">
        <v>346.06</v>
      </c>
      <c r="S19" s="5">
        <v>286</v>
      </c>
      <c r="V19" s="12"/>
      <c r="W19" s="12"/>
    </row>
    <row r="20" spans="3:23" ht="15" x14ac:dyDescent="0.25">
      <c r="C20" s="8" t="s">
        <v>2003</v>
      </c>
      <c r="D20" s="9" t="s">
        <v>272</v>
      </c>
      <c r="F20" s="10">
        <v>43101</v>
      </c>
      <c r="G20" s="11">
        <v>545.52</v>
      </c>
      <c r="H20" s="11">
        <v>114.56</v>
      </c>
      <c r="K20" s="11">
        <v>660.08</v>
      </c>
      <c r="L20" s="11" t="s">
        <v>21</v>
      </c>
      <c r="M20" s="7" t="str">
        <f t="shared" si="0"/>
        <v>MOTO 86, S.A.</v>
      </c>
      <c r="N20" s="22">
        <f t="shared" si="1"/>
        <v>1</v>
      </c>
      <c r="O20" s="7" t="s">
        <v>1980</v>
      </c>
      <c r="Q20" s="4" t="s">
        <v>471</v>
      </c>
      <c r="R20" s="5">
        <v>6921.2</v>
      </c>
      <c r="S20" s="5">
        <v>5720</v>
      </c>
      <c r="V20" s="12"/>
      <c r="W20" s="12"/>
    </row>
    <row r="21" spans="3:23" ht="15" x14ac:dyDescent="0.25">
      <c r="C21" s="8" t="s">
        <v>2004</v>
      </c>
      <c r="D21" s="9" t="s">
        <v>320</v>
      </c>
      <c r="F21" s="10">
        <v>43102</v>
      </c>
      <c r="G21" s="11">
        <v>2100</v>
      </c>
      <c r="H21" s="11">
        <v>441</v>
      </c>
      <c r="K21" s="11">
        <v>2541</v>
      </c>
      <c r="L21" s="11" t="s">
        <v>321</v>
      </c>
      <c r="M21" s="7" t="str">
        <f t="shared" si="0"/>
        <v>PICH Y ASOCIADOS, S.L.P.</v>
      </c>
      <c r="N21" s="22">
        <f t="shared" si="1"/>
        <v>1</v>
      </c>
      <c r="O21" s="7" t="s">
        <v>1980</v>
      </c>
      <c r="Q21" s="4" t="s">
        <v>270</v>
      </c>
      <c r="R21" s="5">
        <v>4743.2</v>
      </c>
      <c r="S21" s="5">
        <v>3920</v>
      </c>
      <c r="V21" s="12"/>
      <c r="W21" s="12"/>
    </row>
    <row r="22" spans="3:23" ht="15" x14ac:dyDescent="0.25">
      <c r="C22" s="8" t="s">
        <v>2004</v>
      </c>
      <c r="D22" s="9" t="s">
        <v>316</v>
      </c>
      <c r="F22" s="10">
        <v>43102</v>
      </c>
      <c r="G22" s="11">
        <v>380</v>
      </c>
      <c r="H22" s="11">
        <v>79.8</v>
      </c>
      <c r="K22" s="11">
        <v>459.8</v>
      </c>
      <c r="L22" s="11" t="s">
        <v>317</v>
      </c>
      <c r="M22" s="7" t="str">
        <f t="shared" si="0"/>
        <v>PICH Y ASOCIADOS, S.L.P.</v>
      </c>
      <c r="N22" s="22">
        <f t="shared" si="1"/>
        <v>1</v>
      </c>
      <c r="O22" s="7" t="s">
        <v>1980</v>
      </c>
      <c r="Q22" s="4" t="s">
        <v>487</v>
      </c>
      <c r="R22" s="5">
        <v>482.39</v>
      </c>
      <c r="S22" s="5">
        <v>398.67</v>
      </c>
      <c r="V22" s="12"/>
      <c r="W22" s="12"/>
    </row>
    <row r="23" spans="3:23" ht="15" x14ac:dyDescent="0.25">
      <c r="C23" s="8" t="s">
        <v>2005</v>
      </c>
      <c r="D23" s="9" t="s">
        <v>331</v>
      </c>
      <c r="E23" s="8" t="s">
        <v>2006</v>
      </c>
      <c r="F23" s="10">
        <v>43102</v>
      </c>
      <c r="G23" s="11">
        <v>-65.98</v>
      </c>
      <c r="H23" s="11">
        <v>-13.86</v>
      </c>
      <c r="K23" s="11">
        <v>-79.84</v>
      </c>
      <c r="L23" s="11" t="s">
        <v>330</v>
      </c>
      <c r="M23" s="7" t="str">
        <f t="shared" si="0"/>
        <v>NORTHGATE ESPAÑA RENTING FLEXIBLE SAU</v>
      </c>
      <c r="N23" s="22">
        <f t="shared" si="1"/>
        <v>1</v>
      </c>
      <c r="O23" s="7" t="s">
        <v>1980</v>
      </c>
      <c r="Q23" s="4" t="s">
        <v>131</v>
      </c>
      <c r="R23" s="5">
        <v>1792.3000000000002</v>
      </c>
      <c r="S23" s="5">
        <v>1481.2400000000002</v>
      </c>
      <c r="V23" s="12"/>
      <c r="W23" s="12"/>
    </row>
    <row r="24" spans="3:23" ht="15" x14ac:dyDescent="0.25">
      <c r="C24" s="8" t="s">
        <v>2005</v>
      </c>
      <c r="D24" s="9" t="s">
        <v>328</v>
      </c>
      <c r="E24" s="8" t="s">
        <v>2006</v>
      </c>
      <c r="F24" s="10">
        <v>43102</v>
      </c>
      <c r="G24" s="11">
        <v>-41.04</v>
      </c>
      <c r="H24" s="11">
        <v>-8.6199999999999992</v>
      </c>
      <c r="K24" s="11">
        <v>-49.66</v>
      </c>
      <c r="L24" s="11" t="s">
        <v>330</v>
      </c>
      <c r="M24" s="7" t="str">
        <f t="shared" si="0"/>
        <v>NORTHGATE ESPAÑA RENTING FLEXIBLE SAU</v>
      </c>
      <c r="N24" s="22">
        <f t="shared" si="1"/>
        <v>1</v>
      </c>
      <c r="O24" s="7" t="s">
        <v>1980</v>
      </c>
      <c r="Q24" s="4" t="s">
        <v>80</v>
      </c>
      <c r="R24" s="5">
        <v>4938.42</v>
      </c>
      <c r="S24" s="5">
        <v>4081.34</v>
      </c>
      <c r="V24" s="12"/>
      <c r="W24" s="12"/>
    </row>
    <row r="25" spans="3:23" ht="15" x14ac:dyDescent="0.25">
      <c r="C25" s="8" t="s">
        <v>2007</v>
      </c>
      <c r="D25" s="9" t="s">
        <v>315</v>
      </c>
      <c r="F25" s="10">
        <v>43103</v>
      </c>
      <c r="G25" s="11">
        <v>235.1</v>
      </c>
      <c r="H25" s="11">
        <v>49.37</v>
      </c>
      <c r="K25" s="11">
        <v>284.47000000000003</v>
      </c>
      <c r="L25" s="11" t="s">
        <v>63</v>
      </c>
      <c r="M25" s="7" t="str">
        <f t="shared" si="0"/>
        <v>SHEBEL CONSULTORIA Y SERVICIOS, S.L.U.</v>
      </c>
      <c r="N25" s="22">
        <f t="shared" si="1"/>
        <v>1</v>
      </c>
      <c r="O25" s="7" t="s">
        <v>1980</v>
      </c>
      <c r="Q25" s="4" t="s">
        <v>155</v>
      </c>
      <c r="R25" s="5">
        <v>1984.53</v>
      </c>
      <c r="S25" s="5">
        <v>1659.84</v>
      </c>
      <c r="V25" s="12"/>
      <c r="W25" s="12"/>
    </row>
    <row r="26" spans="3:23" ht="15" x14ac:dyDescent="0.25">
      <c r="C26" s="8" t="s">
        <v>2008</v>
      </c>
      <c r="D26" s="9">
        <v>1800004</v>
      </c>
      <c r="F26" s="10">
        <v>43103</v>
      </c>
      <c r="G26" s="11">
        <v>2101</v>
      </c>
      <c r="H26" s="11">
        <v>441.21</v>
      </c>
      <c r="K26" s="11">
        <v>2542.21</v>
      </c>
      <c r="L26" s="11" t="s">
        <v>142</v>
      </c>
      <c r="M26" s="7" t="str">
        <f t="shared" si="0"/>
        <v>HERMAGA 2016,SL</v>
      </c>
      <c r="N26" s="22">
        <f t="shared" si="1"/>
        <v>1</v>
      </c>
      <c r="O26" s="7" t="s">
        <v>1980</v>
      </c>
      <c r="Q26" s="4" t="s">
        <v>193</v>
      </c>
      <c r="R26" s="5">
        <v>145.38000000000002</v>
      </c>
      <c r="S26" s="5">
        <v>120.15</v>
      </c>
      <c r="V26" s="12"/>
      <c r="W26" s="12"/>
    </row>
    <row r="27" spans="3:23" ht="15" x14ac:dyDescent="0.25">
      <c r="C27" s="8" t="s">
        <v>2009</v>
      </c>
      <c r="D27" s="9">
        <v>2.11801030109877E+16</v>
      </c>
      <c r="F27" s="10">
        <v>43103</v>
      </c>
      <c r="G27" s="11">
        <v>1083.8499999999999</v>
      </c>
      <c r="H27" s="11">
        <v>227.61</v>
      </c>
      <c r="K27" s="11">
        <v>1311.46</v>
      </c>
      <c r="L27" s="11" t="s">
        <v>265</v>
      </c>
      <c r="M27" s="7" t="str">
        <f t="shared" si="0"/>
        <v>IBERDROLA CLIENTES, S.A.U</v>
      </c>
      <c r="N27" s="22">
        <f t="shared" si="1"/>
        <v>1</v>
      </c>
      <c r="O27" s="7" t="s">
        <v>1980</v>
      </c>
      <c r="Q27" s="4" t="s">
        <v>5</v>
      </c>
      <c r="R27" s="5">
        <v>503.43</v>
      </c>
      <c r="S27" s="5">
        <v>416.04999999999995</v>
      </c>
      <c r="V27" s="12"/>
      <c r="W27" s="12"/>
    </row>
    <row r="28" spans="3:23" ht="15" x14ac:dyDescent="0.25">
      <c r="C28" s="8" t="s">
        <v>2010</v>
      </c>
      <c r="D28" s="9" t="s">
        <v>336</v>
      </c>
      <c r="F28" s="10">
        <v>43104</v>
      </c>
      <c r="G28" s="11">
        <v>7.7</v>
      </c>
      <c r="H28" s="11">
        <v>1.62</v>
      </c>
      <c r="K28" s="11">
        <v>9.32</v>
      </c>
      <c r="L28" s="11" t="s">
        <v>337</v>
      </c>
      <c r="M28" s="7" t="str">
        <f t="shared" si="0"/>
        <v>ENDESA ENERGIA XXI, S.L.</v>
      </c>
      <c r="N28" s="22">
        <f t="shared" si="1"/>
        <v>1</v>
      </c>
      <c r="O28" s="7" t="s">
        <v>1980</v>
      </c>
      <c r="Q28" s="4" t="s">
        <v>108</v>
      </c>
      <c r="R28" s="5">
        <v>2913.5899999999997</v>
      </c>
      <c r="S28" s="5">
        <v>2407.9200000000005</v>
      </c>
      <c r="V28" s="12"/>
      <c r="W28" s="12"/>
    </row>
    <row r="29" spans="3:23" ht="15" x14ac:dyDescent="0.25">
      <c r="C29" s="8" t="s">
        <v>2010</v>
      </c>
      <c r="D29" s="9" t="s">
        <v>268</v>
      </c>
      <c r="F29" s="10">
        <v>43104</v>
      </c>
      <c r="G29" s="11">
        <v>90.38</v>
      </c>
      <c r="H29" s="11">
        <v>18.98</v>
      </c>
      <c r="K29" s="11">
        <v>109.36</v>
      </c>
      <c r="L29" s="11" t="s">
        <v>269</v>
      </c>
      <c r="M29" s="7" t="str">
        <f t="shared" si="0"/>
        <v>ENDESA ENERGIA XXI, S.L.</v>
      </c>
      <c r="N29" s="22">
        <f t="shared" si="1"/>
        <v>1</v>
      </c>
      <c r="O29" s="7" t="s">
        <v>1980</v>
      </c>
      <c r="Q29" s="4" t="s">
        <v>1268</v>
      </c>
      <c r="R29" s="5">
        <v>1234.98</v>
      </c>
      <c r="S29" s="5">
        <v>1020.64</v>
      </c>
      <c r="V29" s="12"/>
      <c r="W29" s="12"/>
    </row>
    <row r="30" spans="3:23" ht="15" x14ac:dyDescent="0.25">
      <c r="C30" s="8" t="s">
        <v>2010</v>
      </c>
      <c r="D30" s="9" t="s">
        <v>266</v>
      </c>
      <c r="F30" s="10">
        <v>43104</v>
      </c>
      <c r="G30" s="11">
        <v>98.07</v>
      </c>
      <c r="H30" s="11">
        <v>20.59</v>
      </c>
      <c r="K30" s="11">
        <v>118.66</v>
      </c>
      <c r="L30" s="11" t="s">
        <v>267</v>
      </c>
      <c r="M30" s="7" t="str">
        <f t="shared" si="0"/>
        <v>ENDESA ENERGIA XXI, S.L.</v>
      </c>
      <c r="N30" s="22">
        <f t="shared" si="1"/>
        <v>1</v>
      </c>
      <c r="O30" s="7" t="s">
        <v>1980</v>
      </c>
      <c r="Q30" s="4" t="s">
        <v>1457</v>
      </c>
      <c r="R30" s="5">
        <v>2744.8900000000003</v>
      </c>
      <c r="S30" s="5">
        <v>2268.5</v>
      </c>
      <c r="V30" s="12"/>
      <c r="W30" s="12"/>
    </row>
    <row r="31" spans="3:23" ht="15" x14ac:dyDescent="0.25">
      <c r="C31" s="8" t="s">
        <v>2011</v>
      </c>
      <c r="D31" s="9">
        <v>434907</v>
      </c>
      <c r="F31" s="10">
        <v>43105</v>
      </c>
      <c r="G31" s="11">
        <v>624</v>
      </c>
      <c r="H31" s="11">
        <v>131.04</v>
      </c>
      <c r="K31" s="11">
        <v>755.04</v>
      </c>
      <c r="L31" s="11" t="s">
        <v>323</v>
      </c>
      <c r="M31" s="7" t="str">
        <f t="shared" si="0"/>
        <v>ROTAGRAMA, S.A.</v>
      </c>
      <c r="N31" s="22">
        <f t="shared" si="1"/>
        <v>1</v>
      </c>
      <c r="O31" s="7" t="s">
        <v>1980</v>
      </c>
      <c r="Q31" s="4" t="s">
        <v>1418</v>
      </c>
      <c r="R31" s="5">
        <v>2722.5</v>
      </c>
      <c r="S31" s="5">
        <v>2250</v>
      </c>
      <c r="V31" s="12"/>
      <c r="W31" s="12"/>
    </row>
    <row r="32" spans="3:23" ht="15" x14ac:dyDescent="0.25">
      <c r="C32" s="8" t="s">
        <v>2012</v>
      </c>
      <c r="D32" s="9">
        <v>128675</v>
      </c>
      <c r="F32" s="10">
        <v>43105</v>
      </c>
      <c r="G32" s="11">
        <v>140.19999999999999</v>
      </c>
      <c r="H32" s="11">
        <v>29.44</v>
      </c>
      <c r="K32" s="11">
        <v>169.64</v>
      </c>
      <c r="L32" s="11" t="s">
        <v>10</v>
      </c>
      <c r="M32" s="7" t="str">
        <f t="shared" si="0"/>
        <v>PRODUCTOS TAMOSA SA</v>
      </c>
      <c r="N32" s="22">
        <f t="shared" si="1"/>
        <v>1</v>
      </c>
      <c r="O32" s="7" t="s">
        <v>1980</v>
      </c>
      <c r="Q32" s="4" t="s">
        <v>1819</v>
      </c>
      <c r="R32" s="5">
        <v>8315.42</v>
      </c>
      <c r="S32" s="5">
        <v>6872.25</v>
      </c>
      <c r="V32" s="12"/>
      <c r="W32" s="12"/>
    </row>
    <row r="33" spans="3:23" ht="15" x14ac:dyDescent="0.25">
      <c r="C33" s="8" t="s">
        <v>1994</v>
      </c>
      <c r="D33" s="9" t="s">
        <v>295</v>
      </c>
      <c r="F33" s="10">
        <v>43108</v>
      </c>
      <c r="G33" s="11">
        <v>270.74</v>
      </c>
      <c r="H33" s="11">
        <v>53.54</v>
      </c>
      <c r="K33" s="11">
        <v>324.27999999999997</v>
      </c>
      <c r="L33" s="11" t="s">
        <v>296</v>
      </c>
      <c r="M33" s="7" t="str">
        <f t="shared" si="0"/>
        <v>VODAFONE ESPAÑA, SAU</v>
      </c>
      <c r="N33" s="22">
        <f t="shared" si="1"/>
        <v>1</v>
      </c>
      <c r="O33" s="7" t="s">
        <v>1980</v>
      </c>
      <c r="Q33" s="4" t="s">
        <v>519</v>
      </c>
      <c r="R33" s="5">
        <v>556.6</v>
      </c>
      <c r="S33" s="5">
        <v>460</v>
      </c>
      <c r="V33" s="12"/>
      <c r="W33" s="12"/>
    </row>
    <row r="34" spans="3:23" ht="15" x14ac:dyDescent="0.25">
      <c r="C34" s="8" t="s">
        <v>2013</v>
      </c>
      <c r="D34" s="9" t="s">
        <v>307</v>
      </c>
      <c r="F34" s="10">
        <v>43108</v>
      </c>
      <c r="G34" s="11">
        <v>1258.29</v>
      </c>
      <c r="H34" s="11">
        <v>264.24</v>
      </c>
      <c r="K34" s="11">
        <v>1522.53</v>
      </c>
      <c r="L34" s="11" t="s">
        <v>10</v>
      </c>
      <c r="M34" s="7" t="str">
        <f t="shared" si="0"/>
        <v>ROS ROCA SAU</v>
      </c>
      <c r="N34" s="22">
        <f t="shared" si="1"/>
        <v>1</v>
      </c>
      <c r="O34" s="7" t="s">
        <v>1980</v>
      </c>
      <c r="Q34" s="4" t="s">
        <v>126</v>
      </c>
      <c r="R34" s="5">
        <v>4758.9999999999991</v>
      </c>
      <c r="S34" s="5">
        <v>3933.0600000000004</v>
      </c>
      <c r="V34" s="12"/>
      <c r="W34" s="12"/>
    </row>
    <row r="35" spans="3:23" ht="15" x14ac:dyDescent="0.25">
      <c r="C35" s="8" t="s">
        <v>2014</v>
      </c>
      <c r="D35" s="9">
        <v>2018002</v>
      </c>
      <c r="F35" s="10">
        <v>43108</v>
      </c>
      <c r="G35" s="11">
        <v>2296.0500000000002</v>
      </c>
      <c r="H35" s="11">
        <v>482.17</v>
      </c>
      <c r="K35" s="11">
        <v>2778.22</v>
      </c>
      <c r="L35" s="11" t="s">
        <v>10</v>
      </c>
      <c r="M35" s="7" t="str">
        <f t="shared" si="0"/>
        <v>BOX WEDL SL</v>
      </c>
      <c r="N35" s="22">
        <f t="shared" si="1"/>
        <v>1</v>
      </c>
      <c r="O35" s="7" t="s">
        <v>1980</v>
      </c>
      <c r="Q35" s="4" t="s">
        <v>1231</v>
      </c>
      <c r="R35" s="5">
        <v>585</v>
      </c>
      <c r="S35" s="5">
        <v>585</v>
      </c>
      <c r="V35" s="12"/>
      <c r="W35" s="12"/>
    </row>
    <row r="36" spans="3:23" ht="15" x14ac:dyDescent="0.25">
      <c r="C36" s="8" t="s">
        <v>2015</v>
      </c>
      <c r="D36" s="9" t="s">
        <v>311</v>
      </c>
      <c r="F36" s="10">
        <v>43108</v>
      </c>
      <c r="G36" s="11">
        <v>145</v>
      </c>
      <c r="H36" s="11">
        <v>30.45</v>
      </c>
      <c r="K36" s="11">
        <v>175.45</v>
      </c>
      <c r="L36" s="11" t="s">
        <v>10</v>
      </c>
      <c r="M36" s="7" t="str">
        <f t="shared" si="0"/>
        <v>INTERTRONIC INTERNACIONAL SL</v>
      </c>
      <c r="N36" s="22">
        <f t="shared" si="1"/>
        <v>1</v>
      </c>
      <c r="O36" s="7" t="s">
        <v>1980</v>
      </c>
      <c r="Q36" s="4" t="s">
        <v>1103</v>
      </c>
      <c r="R36" s="5">
        <v>1634.4099999999999</v>
      </c>
      <c r="S36" s="5">
        <v>1350.75</v>
      </c>
      <c r="V36" s="12"/>
      <c r="W36" s="12"/>
    </row>
    <row r="37" spans="3:23" ht="15" x14ac:dyDescent="0.25">
      <c r="C37" s="8" t="s">
        <v>2013</v>
      </c>
      <c r="D37" s="9" t="s">
        <v>309</v>
      </c>
      <c r="F37" s="10">
        <v>43109</v>
      </c>
      <c r="G37" s="11">
        <v>77.150000000000006</v>
      </c>
      <c r="H37" s="11">
        <v>16.2</v>
      </c>
      <c r="K37" s="11">
        <v>93.35</v>
      </c>
      <c r="L37" s="11" t="s">
        <v>10</v>
      </c>
      <c r="M37" s="7" t="str">
        <f t="shared" si="0"/>
        <v>ROS ROCA SAU</v>
      </c>
      <c r="N37" s="22">
        <f t="shared" si="1"/>
        <v>1</v>
      </c>
      <c r="O37" s="7" t="s">
        <v>1980</v>
      </c>
      <c r="Q37" s="4" t="s">
        <v>589</v>
      </c>
      <c r="R37" s="5">
        <v>4222.8999999999996</v>
      </c>
      <c r="S37" s="5">
        <v>3490</v>
      </c>
      <c r="V37" s="12"/>
      <c r="W37" s="12"/>
    </row>
    <row r="38" spans="3:23" ht="15" x14ac:dyDescent="0.25">
      <c r="C38" s="8" t="s">
        <v>2016</v>
      </c>
      <c r="D38" s="9">
        <v>43101</v>
      </c>
      <c r="F38" s="10">
        <v>43110</v>
      </c>
      <c r="G38" s="11">
        <v>10000</v>
      </c>
      <c r="H38" s="11">
        <v>2100</v>
      </c>
      <c r="K38" s="11">
        <v>12100</v>
      </c>
      <c r="L38" s="11" t="s">
        <v>257</v>
      </c>
      <c r="M38" s="7" t="str">
        <f t="shared" si="0"/>
        <v>SERVEIS REUNITS SA</v>
      </c>
      <c r="N38" s="22">
        <f t="shared" si="1"/>
        <v>1</v>
      </c>
      <c r="O38" s="7" t="s">
        <v>1980</v>
      </c>
      <c r="Q38" s="4" t="s">
        <v>64</v>
      </c>
      <c r="R38" s="5">
        <v>3106.69</v>
      </c>
      <c r="S38" s="5">
        <v>2567.5</v>
      </c>
      <c r="V38" s="12"/>
      <c r="W38" s="12"/>
    </row>
    <row r="39" spans="3:23" ht="15" x14ac:dyDescent="0.25">
      <c r="C39" s="8" t="s">
        <v>2010</v>
      </c>
      <c r="D39" s="9" t="s">
        <v>334</v>
      </c>
      <c r="F39" s="10">
        <v>43110</v>
      </c>
      <c r="G39" s="11">
        <v>135.15</v>
      </c>
      <c r="H39" s="11">
        <v>28.38</v>
      </c>
      <c r="K39" s="11">
        <v>163.53</v>
      </c>
      <c r="L39" s="11" t="s">
        <v>335</v>
      </c>
      <c r="M39" s="7" t="str">
        <f t="shared" si="0"/>
        <v>ENDESA ENERGIA XXI, S.L.</v>
      </c>
      <c r="N39" s="22">
        <f t="shared" si="1"/>
        <v>1</v>
      </c>
      <c r="O39" s="7" t="s">
        <v>1980</v>
      </c>
      <c r="Q39" s="4" t="s">
        <v>220</v>
      </c>
      <c r="R39" s="5">
        <v>1367.3</v>
      </c>
      <c r="S39" s="5">
        <v>1130</v>
      </c>
      <c r="V39" s="12"/>
      <c r="W39" s="12"/>
    </row>
    <row r="40" spans="3:23" ht="15" x14ac:dyDescent="0.25">
      <c r="C40" s="8" t="s">
        <v>2017</v>
      </c>
      <c r="D40" s="9">
        <v>20180047</v>
      </c>
      <c r="F40" s="10">
        <v>43110</v>
      </c>
      <c r="G40" s="11">
        <v>353.25</v>
      </c>
      <c r="H40" s="11">
        <v>74.180000000000007</v>
      </c>
      <c r="K40" s="11">
        <v>427.43</v>
      </c>
      <c r="L40" s="11" t="s">
        <v>10</v>
      </c>
      <c r="M40" s="7" t="str">
        <f t="shared" si="0"/>
        <v>QUIMICA FACIL SL</v>
      </c>
      <c r="N40" s="22">
        <f t="shared" si="1"/>
        <v>1</v>
      </c>
      <c r="O40" s="7" t="s">
        <v>1980</v>
      </c>
      <c r="Q40" s="4" t="s">
        <v>811</v>
      </c>
      <c r="R40" s="5">
        <v>258.45999999999998</v>
      </c>
      <c r="S40" s="5">
        <v>213.6</v>
      </c>
      <c r="V40" s="12"/>
      <c r="W40" s="12"/>
    </row>
    <row r="41" spans="3:23" ht="15" x14ac:dyDescent="0.25">
      <c r="C41" s="8" t="s">
        <v>2018</v>
      </c>
      <c r="D41" s="9">
        <v>20180382947</v>
      </c>
      <c r="F41" s="10">
        <v>43111</v>
      </c>
      <c r="G41" s="11">
        <v>67.7</v>
      </c>
      <c r="H41" s="11">
        <v>3.64</v>
      </c>
      <c r="K41" s="11">
        <v>71.34</v>
      </c>
      <c r="L41" s="11" t="s">
        <v>263</v>
      </c>
      <c r="M41" s="7" t="str">
        <f t="shared" si="0"/>
        <v>AIGUES DE BARCELONA ,S.A.</v>
      </c>
      <c r="N41" s="22">
        <f t="shared" si="1"/>
        <v>1</v>
      </c>
      <c r="O41" s="7" t="s">
        <v>1980</v>
      </c>
      <c r="Q41" s="4" t="s">
        <v>206</v>
      </c>
      <c r="R41" s="5">
        <v>5555.8899999999985</v>
      </c>
      <c r="S41" s="5">
        <v>4591.6500000000005</v>
      </c>
      <c r="V41" s="12"/>
      <c r="W41" s="12"/>
    </row>
    <row r="42" spans="3:23" ht="15" x14ac:dyDescent="0.25">
      <c r="C42" s="8" t="s">
        <v>2004</v>
      </c>
      <c r="D42" s="9" t="s">
        <v>318</v>
      </c>
      <c r="F42" s="10">
        <v>43111</v>
      </c>
      <c r="G42" s="11">
        <v>180</v>
      </c>
      <c r="H42" s="11">
        <v>37.799999999999997</v>
      </c>
      <c r="K42" s="11">
        <v>217.8</v>
      </c>
      <c r="L42" s="11" t="s">
        <v>319</v>
      </c>
      <c r="M42" s="7" t="str">
        <f t="shared" si="0"/>
        <v>PICH Y ASOCIADOS, S.L.P.</v>
      </c>
      <c r="N42" s="22">
        <f t="shared" si="1"/>
        <v>1</v>
      </c>
      <c r="O42" s="7" t="s">
        <v>1980</v>
      </c>
      <c r="Q42" s="4" t="s">
        <v>221</v>
      </c>
      <c r="R42" s="5">
        <v>919.59999999999991</v>
      </c>
      <c r="S42" s="5">
        <v>760</v>
      </c>
      <c r="V42" s="12"/>
      <c r="W42" s="12"/>
    </row>
    <row r="43" spans="3:23" ht="15" x14ac:dyDescent="0.25">
      <c r="C43" s="8" t="s">
        <v>2013</v>
      </c>
      <c r="D43" s="9" t="s">
        <v>308</v>
      </c>
      <c r="F43" s="10">
        <v>43111</v>
      </c>
      <c r="G43" s="11">
        <v>39.880000000000003</v>
      </c>
      <c r="H43" s="11">
        <v>8.3699999999999992</v>
      </c>
      <c r="K43" s="11">
        <v>48.25</v>
      </c>
      <c r="L43" s="11" t="s">
        <v>10</v>
      </c>
      <c r="M43" s="7" t="str">
        <f t="shared" si="0"/>
        <v>ROS ROCA SAU</v>
      </c>
      <c r="N43" s="22">
        <f t="shared" si="1"/>
        <v>1</v>
      </c>
      <c r="O43" s="7" t="s">
        <v>1980</v>
      </c>
      <c r="Q43" s="4" t="s">
        <v>153</v>
      </c>
      <c r="R43" s="5">
        <v>8321.5400000000009</v>
      </c>
      <c r="S43" s="5">
        <v>6888.29</v>
      </c>
      <c r="V43" s="12"/>
      <c r="W43" s="12"/>
    </row>
    <row r="44" spans="3:23" ht="15" x14ac:dyDescent="0.25">
      <c r="C44" s="8" t="s">
        <v>2019</v>
      </c>
      <c r="D44" s="9">
        <v>21913</v>
      </c>
      <c r="F44" s="10">
        <v>43111</v>
      </c>
      <c r="G44" s="11">
        <v>133.53</v>
      </c>
      <c r="H44" s="11">
        <v>28.04</v>
      </c>
      <c r="K44" s="11">
        <v>161.57</v>
      </c>
      <c r="L44" s="11" t="s">
        <v>21</v>
      </c>
      <c r="M44" s="7" t="str">
        <f t="shared" si="0"/>
        <v>TALLERES LLIÇA, S.L.</v>
      </c>
      <c r="N44" s="22">
        <f t="shared" si="1"/>
        <v>1</v>
      </c>
      <c r="O44" s="7" t="s">
        <v>1980</v>
      </c>
      <c r="Q44" s="4" t="s">
        <v>43</v>
      </c>
      <c r="R44" s="5">
        <v>17234.900000000001</v>
      </c>
      <c r="S44" s="5">
        <v>14243.700000000003</v>
      </c>
      <c r="V44" s="12"/>
      <c r="W44" s="12"/>
    </row>
    <row r="45" spans="3:23" ht="15" x14ac:dyDescent="0.25">
      <c r="C45" s="8" t="s">
        <v>2020</v>
      </c>
      <c r="D45" s="9" t="s">
        <v>248</v>
      </c>
      <c r="F45" s="10">
        <v>43111</v>
      </c>
      <c r="G45" s="11">
        <v>137.97</v>
      </c>
      <c r="H45" s="11">
        <v>17.63</v>
      </c>
      <c r="K45" s="11">
        <v>155.6</v>
      </c>
      <c r="L45" s="11" t="s">
        <v>250</v>
      </c>
      <c r="M45" s="7" t="str">
        <f t="shared" si="0"/>
        <v>GESTORIA DEL VALLES SLP</v>
      </c>
      <c r="N45" s="22">
        <f t="shared" si="1"/>
        <v>1</v>
      </c>
      <c r="O45" s="7" t="s">
        <v>1980</v>
      </c>
      <c r="Q45" s="4" t="s">
        <v>312</v>
      </c>
      <c r="R45" s="5">
        <v>4599.18</v>
      </c>
      <c r="S45" s="5">
        <v>3800.9800000000005</v>
      </c>
      <c r="V45" s="12"/>
      <c r="W45" s="12"/>
    </row>
    <row r="46" spans="3:23" ht="15" x14ac:dyDescent="0.25">
      <c r="C46" s="8" t="s">
        <v>2021</v>
      </c>
      <c r="D46" s="9" t="s">
        <v>254</v>
      </c>
      <c r="F46" s="10">
        <v>43112</v>
      </c>
      <c r="G46" s="11">
        <v>2438.48</v>
      </c>
      <c r="H46" s="11">
        <v>512.08000000000004</v>
      </c>
      <c r="K46" s="11">
        <v>2950.56</v>
      </c>
      <c r="L46" s="11" t="s">
        <v>253</v>
      </c>
      <c r="M46" s="7" t="str">
        <f t="shared" si="0"/>
        <v>COL.LEGI ARQUITECTES (*)</v>
      </c>
      <c r="N46" s="22">
        <f t="shared" si="1"/>
        <v>1</v>
      </c>
      <c r="O46" s="7" t="s">
        <v>1980</v>
      </c>
      <c r="Q46" s="4" t="s">
        <v>332</v>
      </c>
      <c r="R46" s="5">
        <v>968</v>
      </c>
      <c r="S46" s="5">
        <v>800</v>
      </c>
      <c r="V46" s="12"/>
      <c r="W46" s="12"/>
    </row>
    <row r="47" spans="3:23" ht="15" x14ac:dyDescent="0.25">
      <c r="C47" s="8" t="s">
        <v>1997</v>
      </c>
      <c r="D47" s="9" t="s">
        <v>393</v>
      </c>
      <c r="F47" s="10">
        <v>43112</v>
      </c>
      <c r="G47" s="11">
        <v>195</v>
      </c>
      <c r="H47" s="11">
        <v>40.950000000000003</v>
      </c>
      <c r="K47" s="11">
        <v>235.95</v>
      </c>
      <c r="L47" s="11" t="s">
        <v>63</v>
      </c>
      <c r="M47" s="7" t="str">
        <f t="shared" si="0"/>
        <v>PRECISION CONSULTING SL</v>
      </c>
      <c r="N47" s="22">
        <f t="shared" si="1"/>
        <v>1</v>
      </c>
      <c r="O47" s="7" t="s">
        <v>1980</v>
      </c>
      <c r="Q47" s="4" t="s">
        <v>13</v>
      </c>
      <c r="R47" s="5">
        <v>47098.02</v>
      </c>
      <c r="S47" s="5">
        <v>38923.980000000003</v>
      </c>
      <c r="V47" s="12"/>
      <c r="W47" s="12"/>
    </row>
    <row r="48" spans="3:23" ht="15" x14ac:dyDescent="0.25">
      <c r="C48" s="8" t="s">
        <v>2022</v>
      </c>
      <c r="D48" s="9" t="s">
        <v>273</v>
      </c>
      <c r="F48" s="10">
        <v>43112</v>
      </c>
      <c r="G48" s="11">
        <v>409.84</v>
      </c>
      <c r="H48" s="11">
        <v>86.07</v>
      </c>
      <c r="K48" s="11">
        <v>495.91</v>
      </c>
      <c r="L48" s="11" t="s">
        <v>274</v>
      </c>
      <c r="M48" s="7" t="str">
        <f t="shared" si="0"/>
        <v>SISTEMES DE SEGURETAT J.LIMA,SL</v>
      </c>
      <c r="N48" s="22">
        <f t="shared" si="1"/>
        <v>1</v>
      </c>
      <c r="O48" s="7" t="s">
        <v>1980</v>
      </c>
      <c r="Q48" s="4" t="s">
        <v>7</v>
      </c>
      <c r="R48" s="5">
        <v>1658</v>
      </c>
      <c r="S48" s="5">
        <v>1370.25</v>
      </c>
      <c r="V48" s="12"/>
      <c r="W48" s="12"/>
    </row>
    <row r="49" spans="3:23" ht="15" x14ac:dyDescent="0.25">
      <c r="C49" s="8" t="s">
        <v>2018</v>
      </c>
      <c r="D49" s="9">
        <v>20180399262</v>
      </c>
      <c r="F49" s="10">
        <v>43112</v>
      </c>
      <c r="G49" s="11">
        <v>110.74</v>
      </c>
      <c r="H49" s="11">
        <v>7.94</v>
      </c>
      <c r="K49" s="11">
        <v>118.68</v>
      </c>
      <c r="L49" s="11" t="s">
        <v>262</v>
      </c>
      <c r="M49" s="7" t="str">
        <f t="shared" si="0"/>
        <v>AIGUES DE BARCELONA ,S.A.</v>
      </c>
      <c r="N49" s="22">
        <f t="shared" si="1"/>
        <v>1</v>
      </c>
      <c r="O49" s="7" t="s">
        <v>1980</v>
      </c>
      <c r="Q49" s="4" t="s">
        <v>1141</v>
      </c>
      <c r="R49" s="5">
        <v>88.79</v>
      </c>
      <c r="S49" s="5">
        <v>73.38</v>
      </c>
      <c r="V49" s="12"/>
      <c r="W49" s="12"/>
    </row>
    <row r="50" spans="3:23" ht="15" x14ac:dyDescent="0.25">
      <c r="C50" s="8" t="s">
        <v>2009</v>
      </c>
      <c r="D50" s="9">
        <v>43101</v>
      </c>
      <c r="F50" s="10">
        <v>43112</v>
      </c>
      <c r="G50" s="11">
        <v>915.56</v>
      </c>
      <c r="H50" s="11">
        <v>192.27</v>
      </c>
      <c r="K50" s="11">
        <v>1107.83</v>
      </c>
      <c r="L50" s="11" t="s">
        <v>264</v>
      </c>
      <c r="M50" s="7" t="str">
        <f t="shared" si="0"/>
        <v>IBERDROLA CLIENTES, S.A.U</v>
      </c>
      <c r="N50" s="22">
        <f t="shared" si="1"/>
        <v>1</v>
      </c>
      <c r="O50" s="7" t="s">
        <v>1980</v>
      </c>
      <c r="Q50" s="4" t="s">
        <v>117</v>
      </c>
      <c r="R50" s="5">
        <v>515.13</v>
      </c>
      <c r="S50" s="5">
        <v>462.11</v>
      </c>
      <c r="V50" s="12"/>
      <c r="W50" s="12"/>
    </row>
    <row r="51" spans="3:23" ht="15" x14ac:dyDescent="0.25">
      <c r="C51" s="8" t="s">
        <v>2023</v>
      </c>
      <c r="D51" s="9">
        <v>115</v>
      </c>
      <c r="F51" s="10">
        <v>43112</v>
      </c>
      <c r="G51" s="11">
        <v>139</v>
      </c>
      <c r="H51" s="11">
        <v>29.19</v>
      </c>
      <c r="K51" s="11">
        <v>168.19</v>
      </c>
      <c r="L51" s="11" t="s">
        <v>247</v>
      </c>
      <c r="M51" s="7" t="str">
        <f t="shared" si="0"/>
        <v>SEBASTIAN ROMERA PITALUA(TAPICERIA )</v>
      </c>
      <c r="N51" s="22">
        <f t="shared" si="1"/>
        <v>1</v>
      </c>
      <c r="O51" s="7" t="s">
        <v>1980</v>
      </c>
      <c r="Q51" s="4" t="s">
        <v>47</v>
      </c>
      <c r="R51" s="5">
        <v>1209.3699999999999</v>
      </c>
      <c r="S51" s="5">
        <v>1007.81</v>
      </c>
      <c r="V51" s="12"/>
      <c r="W51" s="12"/>
    </row>
    <row r="52" spans="3:23" ht="15" x14ac:dyDescent="0.25">
      <c r="C52" s="8" t="s">
        <v>2024</v>
      </c>
      <c r="D52" s="9" t="s">
        <v>303</v>
      </c>
      <c r="F52" s="10">
        <v>43112</v>
      </c>
      <c r="G52" s="11">
        <v>1186.4000000000001</v>
      </c>
      <c r="H52" s="11">
        <v>249.14</v>
      </c>
      <c r="K52" s="11">
        <v>1435.54</v>
      </c>
      <c r="L52" s="11" t="s">
        <v>10</v>
      </c>
      <c r="M52" s="7" t="str">
        <f t="shared" si="0"/>
        <v>ISIDRO TORRAS SL</v>
      </c>
      <c r="N52" s="22">
        <f t="shared" si="1"/>
        <v>1</v>
      </c>
      <c r="O52" s="7" t="s">
        <v>1980</v>
      </c>
      <c r="Q52" s="4" t="s">
        <v>238</v>
      </c>
      <c r="R52" s="5">
        <v>857.91</v>
      </c>
      <c r="S52" s="5">
        <v>709.02</v>
      </c>
      <c r="V52" s="12"/>
      <c r="W52" s="12"/>
    </row>
    <row r="53" spans="3:23" ht="15" x14ac:dyDescent="0.25">
      <c r="C53" s="8" t="s">
        <v>2025</v>
      </c>
      <c r="D53" s="9">
        <v>3148</v>
      </c>
      <c r="F53" s="10">
        <v>43115</v>
      </c>
      <c r="G53" s="11">
        <v>3795</v>
      </c>
      <c r="H53" s="11">
        <v>796.95</v>
      </c>
      <c r="K53" s="11">
        <v>4591.95</v>
      </c>
      <c r="L53" s="11" t="s">
        <v>271</v>
      </c>
      <c r="M53" s="7" t="str">
        <f t="shared" si="0"/>
        <v>ANA MARIA TORRES MACIAS</v>
      </c>
      <c r="N53" s="22">
        <f t="shared" si="1"/>
        <v>1</v>
      </c>
      <c r="O53" s="7" t="s">
        <v>1980</v>
      </c>
      <c r="Q53" s="4" t="s">
        <v>91</v>
      </c>
      <c r="R53" s="5">
        <v>7454.4500000000007</v>
      </c>
      <c r="S53" s="5">
        <v>6160.6900000000005</v>
      </c>
      <c r="V53" s="12"/>
      <c r="W53" s="12"/>
    </row>
    <row r="54" spans="3:23" ht="15" x14ac:dyDescent="0.25">
      <c r="C54" s="8" t="s">
        <v>2026</v>
      </c>
      <c r="D54" s="9" t="s">
        <v>313</v>
      </c>
      <c r="F54" s="10">
        <v>43115</v>
      </c>
      <c r="G54" s="11">
        <v>9451.94</v>
      </c>
      <c r="H54" s="11">
        <v>1984.91</v>
      </c>
      <c r="K54" s="11">
        <v>11436.85</v>
      </c>
      <c r="L54" s="11" t="s">
        <v>198</v>
      </c>
      <c r="M54" s="7" t="str">
        <f t="shared" si="0"/>
        <v>SOCIEDAD CATALANA DE PETROLIS, S.A.</v>
      </c>
      <c r="N54" s="22">
        <f t="shared" si="1"/>
        <v>1</v>
      </c>
      <c r="O54" s="7" t="s">
        <v>1980</v>
      </c>
      <c r="Q54" s="4" t="s">
        <v>31</v>
      </c>
      <c r="R54" s="5">
        <v>21072.15</v>
      </c>
      <c r="S54" s="5">
        <v>17415</v>
      </c>
      <c r="V54" s="12"/>
      <c r="W54" s="12"/>
    </row>
    <row r="55" spans="3:23" ht="15" x14ac:dyDescent="0.25">
      <c r="C55" s="8" t="s">
        <v>2027</v>
      </c>
      <c r="D55" s="9">
        <v>18000100</v>
      </c>
      <c r="F55" s="10">
        <v>43115</v>
      </c>
      <c r="G55" s="11">
        <v>164.3</v>
      </c>
      <c r="H55" s="11">
        <v>34.5</v>
      </c>
      <c r="K55" s="11">
        <v>198.8</v>
      </c>
      <c r="L55" s="11" t="s">
        <v>10</v>
      </c>
      <c r="M55" s="7" t="str">
        <f t="shared" si="0"/>
        <v>GRAU, MAQUINARIA I SERVEI INTEGRAL, S.A.</v>
      </c>
      <c r="N55" s="22">
        <f t="shared" si="1"/>
        <v>1</v>
      </c>
      <c r="O55" s="7" t="s">
        <v>1980</v>
      </c>
      <c r="Q55" s="4" t="s">
        <v>45</v>
      </c>
      <c r="R55" s="5">
        <v>6827.4800000000005</v>
      </c>
      <c r="S55" s="5">
        <v>5642.54</v>
      </c>
      <c r="V55" s="12"/>
      <c r="W55" s="12"/>
    </row>
    <row r="56" spans="3:23" ht="15" x14ac:dyDescent="0.25">
      <c r="C56" s="8" t="s">
        <v>2027</v>
      </c>
      <c r="D56" s="9">
        <v>18000101</v>
      </c>
      <c r="F56" s="10">
        <v>43115</v>
      </c>
      <c r="G56" s="11">
        <v>105.21</v>
      </c>
      <c r="H56" s="11">
        <v>22.09</v>
      </c>
      <c r="K56" s="11">
        <v>127.3</v>
      </c>
      <c r="L56" s="11" t="s">
        <v>10</v>
      </c>
      <c r="M56" s="7" t="str">
        <f t="shared" si="0"/>
        <v>GRAU, MAQUINARIA I SERVEI INTEGRAL, S.A.</v>
      </c>
      <c r="N56" s="22">
        <f t="shared" si="1"/>
        <v>1</v>
      </c>
      <c r="O56" s="7" t="s">
        <v>1980</v>
      </c>
      <c r="Q56" s="4" t="s">
        <v>542</v>
      </c>
      <c r="R56" s="5">
        <v>280.72000000000003</v>
      </c>
      <c r="S56" s="5">
        <v>232</v>
      </c>
      <c r="V56" s="12"/>
      <c r="W56" s="12"/>
    </row>
    <row r="57" spans="3:23" ht="15" x14ac:dyDescent="0.25">
      <c r="C57" s="8" t="s">
        <v>2027</v>
      </c>
      <c r="D57" s="9">
        <v>18000102</v>
      </c>
      <c r="F57" s="10">
        <v>43115</v>
      </c>
      <c r="G57" s="11">
        <v>118.1</v>
      </c>
      <c r="H57" s="11">
        <v>24.8</v>
      </c>
      <c r="K57" s="11">
        <v>142.9</v>
      </c>
      <c r="L57" s="11" t="s">
        <v>21</v>
      </c>
      <c r="M57" s="7" t="str">
        <f t="shared" si="0"/>
        <v>GRAU, MAQUINARIA I SERVEI INTEGRAL, S.A.</v>
      </c>
      <c r="N57" s="22">
        <f t="shared" si="1"/>
        <v>1</v>
      </c>
      <c r="O57" s="7" t="s">
        <v>1980</v>
      </c>
      <c r="Q57" s="4" t="s">
        <v>1115</v>
      </c>
      <c r="R57" s="5">
        <v>864.69</v>
      </c>
      <c r="S57" s="5">
        <v>714.62</v>
      </c>
      <c r="V57" s="12"/>
      <c r="W57" s="12"/>
    </row>
    <row r="58" spans="3:23" ht="15" x14ac:dyDescent="0.25">
      <c r="C58" s="8" t="s">
        <v>2028</v>
      </c>
      <c r="D58" s="9">
        <v>213564</v>
      </c>
      <c r="F58" s="10">
        <v>43115</v>
      </c>
      <c r="G58" s="11">
        <v>46.86</v>
      </c>
      <c r="H58" s="11">
        <v>9.84</v>
      </c>
      <c r="K58" s="11">
        <v>56.7</v>
      </c>
      <c r="L58" s="11" t="s">
        <v>10</v>
      </c>
      <c r="M58" s="7" t="str">
        <f t="shared" si="0"/>
        <v>RECANVIS BRUGUES MOTOR, S.L.</v>
      </c>
      <c r="N58" s="22">
        <f t="shared" si="1"/>
        <v>1</v>
      </c>
      <c r="O58" s="7" t="s">
        <v>1980</v>
      </c>
      <c r="Q58" s="4" t="s">
        <v>1932</v>
      </c>
      <c r="R58" s="5">
        <v>257.85000000000002</v>
      </c>
      <c r="S58" s="5">
        <v>216.32</v>
      </c>
      <c r="V58" s="12"/>
      <c r="W58" s="12"/>
    </row>
    <row r="59" spans="3:23" ht="15" x14ac:dyDescent="0.25">
      <c r="C59" s="8" t="s">
        <v>2029</v>
      </c>
      <c r="D59" s="9" t="s">
        <v>383</v>
      </c>
      <c r="F59" s="10">
        <v>43115</v>
      </c>
      <c r="G59" s="11">
        <v>376.93</v>
      </c>
      <c r="H59" s="11">
        <v>79.16</v>
      </c>
      <c r="K59" s="11">
        <v>456.09</v>
      </c>
      <c r="L59" s="11" t="s">
        <v>21</v>
      </c>
      <c r="M59" s="7" t="str">
        <f t="shared" si="0"/>
        <v>NEUMATICOS SOLEDAD, S.L.</v>
      </c>
      <c r="N59" s="22">
        <f t="shared" si="1"/>
        <v>1</v>
      </c>
      <c r="O59" s="7" t="s">
        <v>1980</v>
      </c>
      <c r="Q59" s="4" t="s">
        <v>1946</v>
      </c>
      <c r="R59" s="5">
        <v>2315.0300000000002</v>
      </c>
      <c r="S59" s="5">
        <v>1913.25</v>
      </c>
      <c r="V59" s="12"/>
      <c r="W59" s="12"/>
    </row>
    <row r="60" spans="3:23" ht="15" x14ac:dyDescent="0.25">
      <c r="C60" s="8" t="s">
        <v>2000</v>
      </c>
      <c r="D60" s="9">
        <v>18003468</v>
      </c>
      <c r="F60" s="10">
        <v>43115</v>
      </c>
      <c r="G60" s="11">
        <v>35.56</v>
      </c>
      <c r="H60" s="11">
        <v>3.56</v>
      </c>
      <c r="K60" s="11">
        <v>39.119999999999997</v>
      </c>
      <c r="L60" s="11" t="s">
        <v>302</v>
      </c>
      <c r="M60" s="7" t="str">
        <f t="shared" si="0"/>
        <v>MANANTIAL DE SALUD, S.L.U.</v>
      </c>
      <c r="N60" s="22">
        <f t="shared" si="1"/>
        <v>1</v>
      </c>
      <c r="O60" s="7" t="s">
        <v>1980</v>
      </c>
      <c r="Q60" s="4" t="s">
        <v>46</v>
      </c>
      <c r="R60" s="5">
        <v>18046.91</v>
      </c>
      <c r="S60" s="5">
        <v>14914.810000000001</v>
      </c>
      <c r="V60" s="12"/>
      <c r="W60" s="12"/>
    </row>
    <row r="61" spans="3:23" ht="15" x14ac:dyDescent="0.25">
      <c r="C61" s="8" t="s">
        <v>2030</v>
      </c>
      <c r="D61" s="9" t="s">
        <v>299</v>
      </c>
      <c r="F61" s="10">
        <v>43115</v>
      </c>
      <c r="G61" s="11">
        <v>788.18</v>
      </c>
      <c r="H61" s="11">
        <v>165.52</v>
      </c>
      <c r="K61" s="11">
        <v>953.7</v>
      </c>
      <c r="L61" s="11" t="s">
        <v>10</v>
      </c>
      <c r="M61" s="7" t="str">
        <f t="shared" si="0"/>
        <v>ESTABLECIMIENTOS COLL, SA</v>
      </c>
      <c r="N61" s="22">
        <f t="shared" si="1"/>
        <v>1</v>
      </c>
      <c r="O61" s="7" t="s">
        <v>1980</v>
      </c>
      <c r="Q61" s="4" t="s">
        <v>135</v>
      </c>
      <c r="R61" s="5">
        <v>13687.65</v>
      </c>
      <c r="S61" s="5">
        <v>11312.11</v>
      </c>
      <c r="V61" s="12"/>
      <c r="W61" s="12"/>
    </row>
    <row r="62" spans="3:23" ht="15" x14ac:dyDescent="0.25">
      <c r="C62" s="8" t="s">
        <v>1994</v>
      </c>
      <c r="D62" s="9">
        <v>519190817</v>
      </c>
      <c r="F62" s="10">
        <v>43116</v>
      </c>
      <c r="G62" s="11">
        <v>211</v>
      </c>
      <c r="H62" s="11">
        <v>44.31</v>
      </c>
      <c r="K62" s="11">
        <v>255.31</v>
      </c>
      <c r="L62" s="11" t="s">
        <v>327</v>
      </c>
      <c r="M62" s="7" t="str">
        <f t="shared" si="0"/>
        <v>VODAFONE ESPAÑA, SAU</v>
      </c>
      <c r="N62" s="22">
        <f t="shared" si="1"/>
        <v>1</v>
      </c>
      <c r="O62" s="7" t="s">
        <v>1980</v>
      </c>
      <c r="Q62" s="4" t="s">
        <v>59</v>
      </c>
      <c r="R62" s="5">
        <v>7783.31</v>
      </c>
      <c r="S62" s="5">
        <v>6432.49</v>
      </c>
      <c r="V62" s="12"/>
      <c r="W62" s="12"/>
    </row>
    <row r="63" spans="3:23" ht="15" x14ac:dyDescent="0.25">
      <c r="C63" s="8" t="s">
        <v>2031</v>
      </c>
      <c r="D63" s="9" t="s">
        <v>306</v>
      </c>
      <c r="F63" s="10">
        <v>43116</v>
      </c>
      <c r="G63" s="11">
        <v>258.18</v>
      </c>
      <c r="H63" s="11">
        <v>54.22</v>
      </c>
      <c r="K63" s="11">
        <v>312.39999999999998</v>
      </c>
      <c r="L63" s="11" t="s">
        <v>10</v>
      </c>
      <c r="M63" s="7" t="str">
        <f t="shared" si="0"/>
        <v>TRASEMISA ADBLUE SL</v>
      </c>
      <c r="N63" s="22">
        <f t="shared" si="1"/>
        <v>1</v>
      </c>
      <c r="O63" s="7" t="s">
        <v>1980</v>
      </c>
      <c r="Q63" s="4" t="s">
        <v>422</v>
      </c>
      <c r="R63" s="5">
        <v>170.4</v>
      </c>
      <c r="S63" s="5">
        <v>170.4</v>
      </c>
      <c r="V63" s="12"/>
      <c r="W63" s="12"/>
    </row>
    <row r="64" spans="3:23" ht="15" x14ac:dyDescent="0.25">
      <c r="C64" s="8" t="s">
        <v>2013</v>
      </c>
      <c r="D64" s="9" t="s">
        <v>305</v>
      </c>
      <c r="F64" s="10">
        <v>43117</v>
      </c>
      <c r="G64" s="11">
        <v>405.03</v>
      </c>
      <c r="H64" s="11">
        <v>85.06</v>
      </c>
      <c r="K64" s="11">
        <v>490.09</v>
      </c>
      <c r="L64" s="11" t="s">
        <v>10</v>
      </c>
      <c r="M64" s="7" t="str">
        <f t="shared" si="0"/>
        <v>ROS ROCA SAU</v>
      </c>
      <c r="N64" s="22">
        <f t="shared" si="1"/>
        <v>1</v>
      </c>
      <c r="O64" s="7" t="s">
        <v>1980</v>
      </c>
      <c r="Q64" s="4" t="s">
        <v>255</v>
      </c>
      <c r="R64" s="5">
        <v>2950.56</v>
      </c>
      <c r="S64" s="5">
        <v>2438.48</v>
      </c>
      <c r="V64" s="12"/>
      <c r="W64" s="12"/>
    </row>
    <row r="65" spans="3:23" ht="15" x14ac:dyDescent="0.25">
      <c r="C65" s="8" t="s">
        <v>2032</v>
      </c>
      <c r="D65" s="9" t="s">
        <v>314</v>
      </c>
      <c r="F65" s="10">
        <v>43117</v>
      </c>
      <c r="G65" s="11">
        <v>69.2</v>
      </c>
      <c r="H65" s="11">
        <v>14.53</v>
      </c>
      <c r="K65" s="11">
        <v>83.73</v>
      </c>
      <c r="L65" s="11" t="s">
        <v>54</v>
      </c>
      <c r="M65" s="7" t="str">
        <f t="shared" si="0"/>
        <v>RAINS CONTROL DE PLAGAS SL</v>
      </c>
      <c r="N65" s="22">
        <f t="shared" si="1"/>
        <v>1</v>
      </c>
      <c r="O65" s="7" t="s">
        <v>1980</v>
      </c>
      <c r="Q65" s="4" t="s">
        <v>888</v>
      </c>
      <c r="R65" s="5">
        <v>2514.86</v>
      </c>
      <c r="S65" s="5">
        <v>2078.4</v>
      </c>
      <c r="V65" s="12"/>
      <c r="W65" s="12"/>
    </row>
    <row r="66" spans="3:23" ht="15" x14ac:dyDescent="0.25">
      <c r="C66" s="8" t="s">
        <v>1994</v>
      </c>
      <c r="D66" s="9">
        <v>519202628</v>
      </c>
      <c r="F66" s="10">
        <v>43118</v>
      </c>
      <c r="G66" s="11">
        <v>211</v>
      </c>
      <c r="H66" s="11">
        <v>44.31</v>
      </c>
      <c r="K66" s="11">
        <v>255.31</v>
      </c>
      <c r="L66" s="11" t="s">
        <v>327</v>
      </c>
      <c r="M66" s="7" t="str">
        <f t="shared" si="0"/>
        <v>VODAFONE ESPAÑA, SAU</v>
      </c>
      <c r="N66" s="22">
        <f t="shared" si="1"/>
        <v>1</v>
      </c>
      <c r="O66" s="7" t="s">
        <v>1980</v>
      </c>
      <c r="Q66" s="4" t="s">
        <v>161</v>
      </c>
      <c r="R66" s="5">
        <v>372.97</v>
      </c>
      <c r="S66" s="5">
        <v>308.24</v>
      </c>
      <c r="V66" s="12"/>
      <c r="W66" s="12"/>
    </row>
    <row r="67" spans="3:23" ht="15" x14ac:dyDescent="0.25">
      <c r="C67" s="8" t="s">
        <v>2019</v>
      </c>
      <c r="D67" s="9">
        <v>21952</v>
      </c>
      <c r="F67" s="10">
        <v>43118</v>
      </c>
      <c r="G67" s="11">
        <v>930</v>
      </c>
      <c r="H67" s="11">
        <v>195.3</v>
      </c>
      <c r="K67" s="11">
        <v>1125.3</v>
      </c>
      <c r="L67" s="11" t="s">
        <v>21</v>
      </c>
      <c r="M67" s="7" t="str">
        <f t="shared" si="0"/>
        <v>TALLERES LLIÇA, S.L.</v>
      </c>
      <c r="N67" s="22">
        <f t="shared" si="1"/>
        <v>1</v>
      </c>
      <c r="O67" s="7" t="s">
        <v>1980</v>
      </c>
      <c r="Q67" s="4" t="s">
        <v>867</v>
      </c>
      <c r="R67" s="5">
        <v>889.35</v>
      </c>
      <c r="S67" s="5">
        <v>735</v>
      </c>
      <c r="V67" s="12"/>
      <c r="W67" s="12"/>
    </row>
    <row r="68" spans="3:23" ht="15" x14ac:dyDescent="0.25">
      <c r="C68" s="8" t="s">
        <v>2033</v>
      </c>
      <c r="D68" s="9" t="s">
        <v>291</v>
      </c>
      <c r="F68" s="10">
        <v>43119</v>
      </c>
      <c r="G68" s="11">
        <v>169.13</v>
      </c>
      <c r="H68" s="11">
        <v>35.51</v>
      </c>
      <c r="K68" s="11">
        <v>204.64</v>
      </c>
      <c r="L68" s="11" t="s">
        <v>292</v>
      </c>
      <c r="M68" s="7" t="str">
        <f t="shared" si="0"/>
        <v>TELEFONICA DE ESPAÑA, S.A.U.</v>
      </c>
      <c r="N68" s="22">
        <f t="shared" si="1"/>
        <v>1</v>
      </c>
      <c r="O68" s="7" t="s">
        <v>1980</v>
      </c>
      <c r="Q68" s="4" t="s">
        <v>79</v>
      </c>
      <c r="R68" s="5">
        <v>2344.0299999999997</v>
      </c>
      <c r="S68" s="5">
        <v>1937.2200000000003</v>
      </c>
      <c r="V68" s="12"/>
      <c r="W68" s="12"/>
    </row>
    <row r="69" spans="3:23" ht="15" x14ac:dyDescent="0.25">
      <c r="C69" s="8" t="s">
        <v>2033</v>
      </c>
      <c r="D69" s="9" t="s">
        <v>289</v>
      </c>
      <c r="F69" s="10">
        <v>43119</v>
      </c>
      <c r="G69" s="11">
        <v>18.03</v>
      </c>
      <c r="H69" s="11">
        <v>3.78</v>
      </c>
      <c r="K69" s="11">
        <v>21.81</v>
      </c>
      <c r="L69" s="11" t="s">
        <v>290</v>
      </c>
      <c r="M69" s="7" t="str">
        <f t="shared" si="0"/>
        <v>TELEFONICA DE ESPAÑA, S.A.U.</v>
      </c>
      <c r="N69" s="22">
        <f t="shared" si="1"/>
        <v>1</v>
      </c>
      <c r="O69" s="7" t="s">
        <v>1980</v>
      </c>
      <c r="Q69" s="4" t="s">
        <v>148</v>
      </c>
      <c r="R69" s="5">
        <v>2893.8</v>
      </c>
      <c r="S69" s="5">
        <v>2730</v>
      </c>
      <c r="V69" s="12"/>
      <c r="W69" s="12"/>
    </row>
    <row r="70" spans="3:23" ht="15" x14ac:dyDescent="0.25">
      <c r="C70" s="8" t="s">
        <v>2033</v>
      </c>
      <c r="D70" s="9" t="s">
        <v>287</v>
      </c>
      <c r="F70" s="10">
        <v>43119</v>
      </c>
      <c r="G70" s="11">
        <v>34.56</v>
      </c>
      <c r="H70" s="11">
        <v>7.26</v>
      </c>
      <c r="K70" s="11">
        <v>41.82</v>
      </c>
      <c r="L70" s="11" t="s">
        <v>288</v>
      </c>
      <c r="M70" s="7" t="str">
        <f t="shared" si="0"/>
        <v>TELEFONICA DE ESPAÑA, S.A.U.</v>
      </c>
      <c r="N70" s="22">
        <f t="shared" si="1"/>
        <v>1</v>
      </c>
      <c r="O70" s="7" t="s">
        <v>1980</v>
      </c>
      <c r="Q70" s="4" t="s">
        <v>1827</v>
      </c>
      <c r="R70" s="5">
        <v>6349.48</v>
      </c>
      <c r="S70" s="5">
        <v>5247.5</v>
      </c>
      <c r="V70" s="12"/>
      <c r="W70" s="12"/>
    </row>
    <row r="71" spans="3:23" ht="15" x14ac:dyDescent="0.25">
      <c r="C71" s="8" t="s">
        <v>2033</v>
      </c>
      <c r="D71" s="9" t="s">
        <v>285</v>
      </c>
      <c r="F71" s="10">
        <v>43119</v>
      </c>
      <c r="G71" s="11">
        <v>137.47</v>
      </c>
      <c r="H71" s="11">
        <v>28.87</v>
      </c>
      <c r="K71" s="11">
        <v>166.34</v>
      </c>
      <c r="L71" s="11" t="s">
        <v>286</v>
      </c>
      <c r="M71" s="7" t="str">
        <f t="shared" si="0"/>
        <v>TELEFONICA DE ESPAÑA, S.A.U.</v>
      </c>
      <c r="N71" s="22">
        <f t="shared" si="1"/>
        <v>1</v>
      </c>
      <c r="O71" s="7" t="s">
        <v>1980</v>
      </c>
      <c r="Q71" s="4" t="s">
        <v>1575</v>
      </c>
      <c r="R71" s="5">
        <v>240</v>
      </c>
      <c r="S71" s="5">
        <v>240</v>
      </c>
      <c r="V71" s="12"/>
      <c r="W71" s="12"/>
    </row>
    <row r="72" spans="3:23" ht="15" x14ac:dyDescent="0.25">
      <c r="C72" s="8" t="s">
        <v>2033</v>
      </c>
      <c r="D72" s="9" t="s">
        <v>283</v>
      </c>
      <c r="F72" s="10">
        <v>43119</v>
      </c>
      <c r="G72" s="11">
        <v>11.98</v>
      </c>
      <c r="H72" s="11">
        <v>2.52</v>
      </c>
      <c r="K72" s="11">
        <v>14.5</v>
      </c>
      <c r="L72" s="11" t="s">
        <v>284</v>
      </c>
      <c r="M72" s="7" t="str">
        <f t="shared" si="0"/>
        <v>TELEFONICA DE ESPAÑA, S.A.U.</v>
      </c>
      <c r="N72" s="22">
        <f t="shared" si="1"/>
        <v>1</v>
      </c>
      <c r="O72" s="7" t="s">
        <v>1980</v>
      </c>
      <c r="Q72" s="4" t="s">
        <v>66</v>
      </c>
      <c r="R72" s="5">
        <v>987.37</v>
      </c>
      <c r="S72" s="5">
        <v>837.24</v>
      </c>
      <c r="V72" s="12"/>
      <c r="W72" s="12"/>
    </row>
    <row r="73" spans="3:23" ht="15" x14ac:dyDescent="0.25">
      <c r="C73" s="8" t="s">
        <v>2033</v>
      </c>
      <c r="D73" s="9" t="s">
        <v>281</v>
      </c>
      <c r="F73" s="10">
        <v>43119</v>
      </c>
      <c r="G73" s="11">
        <v>8.3699999999999992</v>
      </c>
      <c r="H73" s="11">
        <v>1.76</v>
      </c>
      <c r="K73" s="11">
        <v>10.130000000000001</v>
      </c>
      <c r="L73" s="11" t="s">
        <v>282</v>
      </c>
      <c r="M73" s="7" t="str">
        <f t="shared" si="0"/>
        <v>TELEFONICA DE ESPAÑA, S.A.U.</v>
      </c>
      <c r="N73" s="22">
        <f t="shared" si="1"/>
        <v>1</v>
      </c>
      <c r="O73" s="7" t="s">
        <v>1980</v>
      </c>
      <c r="Q73" s="4" t="s">
        <v>156</v>
      </c>
      <c r="R73" s="5">
        <v>463.94</v>
      </c>
      <c r="S73" s="5">
        <v>383.42</v>
      </c>
      <c r="V73" s="12"/>
      <c r="W73" s="12"/>
    </row>
    <row r="74" spans="3:23" ht="15" x14ac:dyDescent="0.25">
      <c r="C74" s="8" t="s">
        <v>2033</v>
      </c>
      <c r="D74" s="9" t="s">
        <v>279</v>
      </c>
      <c r="F74" s="10">
        <v>43119</v>
      </c>
      <c r="G74" s="11">
        <v>20.51</v>
      </c>
      <c r="H74" s="11">
        <v>4.3099999999999996</v>
      </c>
      <c r="K74" s="11">
        <v>24.82</v>
      </c>
      <c r="L74" s="11" t="s">
        <v>280</v>
      </c>
      <c r="M74" s="7" t="str">
        <f t="shared" ref="M74:M137" si="2">MID(C74,8,60)</f>
        <v>TELEFONICA DE ESPAÑA, S.A.U.</v>
      </c>
      <c r="N74" s="22">
        <f t="shared" ref="N74:N137" si="3">IF(F74="","",MONTH(F74))</f>
        <v>1</v>
      </c>
      <c r="O74" s="7" t="s">
        <v>1980</v>
      </c>
      <c r="Q74" s="4" t="s">
        <v>1136</v>
      </c>
      <c r="R74" s="5">
        <v>2722.5</v>
      </c>
      <c r="S74" s="5">
        <v>2250</v>
      </c>
      <c r="V74" s="12"/>
      <c r="W74" s="12"/>
    </row>
    <row r="75" spans="3:23" ht="15" x14ac:dyDescent="0.25">
      <c r="C75" s="8" t="s">
        <v>2033</v>
      </c>
      <c r="D75" s="9" t="s">
        <v>277</v>
      </c>
      <c r="F75" s="10">
        <v>43119</v>
      </c>
      <c r="G75" s="11">
        <v>28.99</v>
      </c>
      <c r="H75" s="11">
        <v>6.09</v>
      </c>
      <c r="K75" s="11">
        <v>35.08</v>
      </c>
      <c r="L75" s="11" t="s">
        <v>278</v>
      </c>
      <c r="M75" s="7" t="str">
        <f t="shared" si="2"/>
        <v>TELEFONICA DE ESPAÑA, S.A.U.</v>
      </c>
      <c r="N75" s="22">
        <f t="shared" si="3"/>
        <v>1</v>
      </c>
      <c r="O75" s="7" t="s">
        <v>1980</v>
      </c>
      <c r="Q75" s="4" t="s">
        <v>204</v>
      </c>
      <c r="R75" s="5">
        <v>43629.5</v>
      </c>
      <c r="S75" s="5">
        <v>36057.43</v>
      </c>
      <c r="V75" s="12"/>
      <c r="W75" s="12"/>
    </row>
    <row r="76" spans="3:23" ht="15" x14ac:dyDescent="0.25">
      <c r="C76" s="8" t="s">
        <v>2033</v>
      </c>
      <c r="D76" s="9" t="s">
        <v>275</v>
      </c>
      <c r="F76" s="10">
        <v>43119</v>
      </c>
      <c r="G76" s="11">
        <v>17.75</v>
      </c>
      <c r="H76" s="11">
        <v>3.73</v>
      </c>
      <c r="K76" s="11">
        <v>21.48</v>
      </c>
      <c r="L76" s="11" t="s">
        <v>276</v>
      </c>
      <c r="M76" s="7" t="str">
        <f t="shared" si="2"/>
        <v>TELEFONICA DE ESPAÑA, S.A.U.</v>
      </c>
      <c r="N76" s="22">
        <f t="shared" si="3"/>
        <v>1</v>
      </c>
      <c r="O76" s="7" t="s">
        <v>1980</v>
      </c>
      <c r="Q76" s="4" t="s">
        <v>904</v>
      </c>
      <c r="R76" s="5">
        <v>1573</v>
      </c>
      <c r="S76" s="5">
        <v>1300</v>
      </c>
      <c r="V76" s="12"/>
      <c r="W76" s="12"/>
    </row>
    <row r="77" spans="3:23" ht="15" x14ac:dyDescent="0.25">
      <c r="C77" s="8" t="s">
        <v>2008</v>
      </c>
      <c r="D77" s="9">
        <v>1800042</v>
      </c>
      <c r="F77" s="10">
        <v>43119</v>
      </c>
      <c r="G77" s="11">
        <v>28</v>
      </c>
      <c r="H77" s="11">
        <v>5.88</v>
      </c>
      <c r="K77" s="11">
        <v>33.880000000000003</v>
      </c>
      <c r="L77" s="11" t="s">
        <v>271</v>
      </c>
      <c r="M77" s="7" t="str">
        <f t="shared" si="2"/>
        <v>HERMAGA 2016,SL</v>
      </c>
      <c r="N77" s="22">
        <f t="shared" si="3"/>
        <v>1</v>
      </c>
      <c r="O77" s="7" t="s">
        <v>1980</v>
      </c>
      <c r="Q77" s="4" t="s">
        <v>87</v>
      </c>
      <c r="R77" s="5">
        <v>5378.38</v>
      </c>
      <c r="S77" s="5">
        <v>4889.4400000000005</v>
      </c>
      <c r="V77" s="12"/>
      <c r="W77" s="12"/>
    </row>
    <row r="78" spans="3:23" ht="15" x14ac:dyDescent="0.25">
      <c r="C78" s="8" t="s">
        <v>2034</v>
      </c>
      <c r="D78" s="9" t="s">
        <v>310</v>
      </c>
      <c r="F78" s="10">
        <v>43119</v>
      </c>
      <c r="G78" s="11">
        <v>38.520000000000003</v>
      </c>
      <c r="H78" s="11">
        <v>8.09</v>
      </c>
      <c r="K78" s="11">
        <v>46.61</v>
      </c>
      <c r="L78" s="11" t="s">
        <v>21</v>
      </c>
      <c r="M78" s="7" t="str">
        <f t="shared" si="2"/>
        <v>RENAULT TRUCK CENTER SAU</v>
      </c>
      <c r="N78" s="22">
        <f t="shared" si="3"/>
        <v>1</v>
      </c>
      <c r="O78" s="7" t="s">
        <v>1980</v>
      </c>
      <c r="Q78" s="4" t="s">
        <v>1125</v>
      </c>
      <c r="R78" s="5">
        <v>7623</v>
      </c>
      <c r="S78" s="5">
        <v>6300</v>
      </c>
      <c r="V78" s="12"/>
      <c r="W78" s="12"/>
    </row>
    <row r="79" spans="3:23" ht="15" x14ac:dyDescent="0.25">
      <c r="C79" s="8" t="s">
        <v>2035</v>
      </c>
      <c r="D79" s="9">
        <v>351</v>
      </c>
      <c r="F79" s="10">
        <v>43120</v>
      </c>
      <c r="G79" s="11">
        <v>37.43</v>
      </c>
      <c r="H79" s="11">
        <v>7.81</v>
      </c>
      <c r="K79" s="11">
        <v>45.24</v>
      </c>
      <c r="L79" s="11" t="s">
        <v>10</v>
      </c>
      <c r="M79" s="7" t="str">
        <f t="shared" si="2"/>
        <v>FERROS BRUGUES, S.A.</v>
      </c>
      <c r="N79" s="22">
        <f t="shared" si="3"/>
        <v>1</v>
      </c>
      <c r="O79" s="7" t="s">
        <v>1980</v>
      </c>
      <c r="Q79" s="4" t="s">
        <v>14</v>
      </c>
      <c r="R79" s="5">
        <v>11623.96000000001</v>
      </c>
      <c r="S79" s="5">
        <v>9606.6200000000026</v>
      </c>
      <c r="V79" s="12"/>
      <c r="W79" s="12"/>
    </row>
    <row r="80" spans="3:23" ht="15" x14ac:dyDescent="0.25">
      <c r="C80" s="8" t="s">
        <v>2036</v>
      </c>
      <c r="D80" s="9">
        <v>43603</v>
      </c>
      <c r="F80" s="10">
        <v>43121</v>
      </c>
      <c r="G80" s="11">
        <v>745.3</v>
      </c>
      <c r="H80" s="11">
        <v>156.51</v>
      </c>
      <c r="K80" s="11">
        <v>901.81</v>
      </c>
      <c r="L80" s="11" t="s">
        <v>301</v>
      </c>
      <c r="M80" s="7" t="str">
        <f t="shared" si="2"/>
        <v>JUAN RAMON MARIN GARCIA, C.B.</v>
      </c>
      <c r="N80" s="22">
        <f t="shared" si="3"/>
        <v>1</v>
      </c>
      <c r="O80" s="7" t="s">
        <v>1980</v>
      </c>
      <c r="Q80" s="4" t="s">
        <v>103</v>
      </c>
      <c r="R80" s="5">
        <v>1130.1399999999999</v>
      </c>
      <c r="S80" s="5">
        <v>934</v>
      </c>
      <c r="V80" s="12"/>
      <c r="W80" s="12"/>
    </row>
    <row r="81" spans="3:23" ht="15" x14ac:dyDescent="0.25">
      <c r="C81" s="8" t="s">
        <v>2008</v>
      </c>
      <c r="D81" s="9">
        <v>1800048</v>
      </c>
      <c r="F81" s="10">
        <v>43122</v>
      </c>
      <c r="G81" s="11">
        <v>836.1</v>
      </c>
      <c r="H81" s="11">
        <v>175.58</v>
      </c>
      <c r="K81" s="11">
        <v>1011.68</v>
      </c>
      <c r="L81" s="11" t="s">
        <v>271</v>
      </c>
      <c r="M81" s="7" t="str">
        <f t="shared" si="2"/>
        <v>HERMAGA 2016,SL</v>
      </c>
      <c r="N81" s="22">
        <f t="shared" si="3"/>
        <v>1</v>
      </c>
      <c r="O81" s="7" t="s">
        <v>1980</v>
      </c>
      <c r="Q81" s="4" t="s">
        <v>189</v>
      </c>
      <c r="R81" s="5">
        <v>1740.22</v>
      </c>
      <c r="S81" s="5">
        <v>1438.2</v>
      </c>
      <c r="V81" s="12"/>
      <c r="W81" s="12"/>
    </row>
    <row r="82" spans="3:23" ht="15" x14ac:dyDescent="0.25">
      <c r="C82" s="8" t="s">
        <v>2008</v>
      </c>
      <c r="D82" s="9">
        <v>1800047</v>
      </c>
      <c r="F82" s="10">
        <v>43122</v>
      </c>
      <c r="G82" s="11">
        <v>56</v>
      </c>
      <c r="H82" s="11">
        <v>11.76</v>
      </c>
      <c r="K82" s="11">
        <v>67.760000000000005</v>
      </c>
      <c r="L82" s="11" t="s">
        <v>300</v>
      </c>
      <c r="M82" s="7" t="str">
        <f t="shared" si="2"/>
        <v>HERMAGA 2016,SL</v>
      </c>
      <c r="N82" s="22">
        <f t="shared" si="3"/>
        <v>1</v>
      </c>
      <c r="O82" s="7" t="s">
        <v>1980</v>
      </c>
      <c r="Q82" s="4" t="s">
        <v>200</v>
      </c>
      <c r="R82" s="5">
        <v>518.44000000000005</v>
      </c>
      <c r="S82" s="5">
        <v>428.46999999999997</v>
      </c>
      <c r="V82" s="12"/>
      <c r="W82" s="12"/>
    </row>
    <row r="83" spans="3:23" ht="15" x14ac:dyDescent="0.25">
      <c r="C83" s="8" t="s">
        <v>2037</v>
      </c>
      <c r="D83" s="9">
        <v>180022</v>
      </c>
      <c r="F83" s="10">
        <v>43122</v>
      </c>
      <c r="G83" s="11">
        <v>216.21</v>
      </c>
      <c r="H83" s="11">
        <v>45.4</v>
      </c>
      <c r="K83" s="11">
        <v>261.61</v>
      </c>
      <c r="L83" s="11" t="s">
        <v>10</v>
      </c>
      <c r="M83" s="7" t="str">
        <f t="shared" si="2"/>
        <v>SICAL SL</v>
      </c>
      <c r="N83" s="22">
        <f t="shared" si="3"/>
        <v>1</v>
      </c>
      <c r="O83" s="7" t="s">
        <v>1980</v>
      </c>
      <c r="Q83" s="4" t="s">
        <v>823</v>
      </c>
      <c r="R83" s="5">
        <v>35.39</v>
      </c>
      <c r="S83" s="5">
        <v>29.25</v>
      </c>
      <c r="V83" s="12"/>
      <c r="W83" s="12"/>
    </row>
    <row r="84" spans="3:23" ht="15" x14ac:dyDescent="0.25">
      <c r="C84" s="8" t="s">
        <v>2038</v>
      </c>
      <c r="D84" s="9" t="s">
        <v>243</v>
      </c>
      <c r="F84" s="10">
        <v>43122</v>
      </c>
      <c r="G84" s="11">
        <v>2219.1999999999998</v>
      </c>
      <c r="H84" s="11">
        <v>221.92</v>
      </c>
      <c r="K84" s="11">
        <v>2441.12</v>
      </c>
      <c r="L84" s="11" t="s">
        <v>245</v>
      </c>
      <c r="M84" s="7" t="str">
        <f t="shared" si="2"/>
        <v>IMPERFECT</v>
      </c>
      <c r="N84" s="22">
        <f t="shared" si="3"/>
        <v>1</v>
      </c>
      <c r="O84" s="7" t="s">
        <v>1980</v>
      </c>
      <c r="Q84" s="4" t="s">
        <v>85</v>
      </c>
      <c r="R84" s="5">
        <v>12054.18</v>
      </c>
      <c r="S84" s="5">
        <v>9962.1299999999992</v>
      </c>
      <c r="V84" s="12"/>
      <c r="W84" s="12"/>
    </row>
    <row r="85" spans="3:23" ht="15" x14ac:dyDescent="0.25">
      <c r="C85" s="8" t="s">
        <v>2022</v>
      </c>
      <c r="D85" s="9" t="s">
        <v>342</v>
      </c>
      <c r="F85" s="10">
        <v>43123</v>
      </c>
      <c r="G85" s="11">
        <v>504</v>
      </c>
      <c r="H85" s="11">
        <v>105.84</v>
      </c>
      <c r="K85" s="11">
        <v>609.84</v>
      </c>
      <c r="L85" s="11" t="s">
        <v>343</v>
      </c>
      <c r="M85" s="7" t="str">
        <f t="shared" si="2"/>
        <v>SISTEMES DE SEGURETAT J.LIMA,SL</v>
      </c>
      <c r="N85" s="22">
        <f t="shared" si="3"/>
        <v>1</v>
      </c>
      <c r="O85" s="7" t="s">
        <v>1980</v>
      </c>
      <c r="Q85" s="4" t="s">
        <v>229</v>
      </c>
      <c r="R85" s="5">
        <v>111.83</v>
      </c>
      <c r="S85" s="5">
        <v>92.42</v>
      </c>
      <c r="V85" s="12"/>
      <c r="W85" s="12"/>
    </row>
    <row r="86" spans="3:23" ht="15" x14ac:dyDescent="0.25">
      <c r="C86" s="8" t="s">
        <v>2018</v>
      </c>
      <c r="D86" s="9">
        <v>20180787785</v>
      </c>
      <c r="F86" s="10">
        <v>43123</v>
      </c>
      <c r="G86" s="11">
        <v>70.489999999999995</v>
      </c>
      <c r="H86" s="11">
        <v>3.92</v>
      </c>
      <c r="K86" s="11">
        <v>74.41</v>
      </c>
      <c r="L86" s="11" t="s">
        <v>352</v>
      </c>
      <c r="M86" s="7" t="str">
        <f t="shared" si="2"/>
        <v>AIGUES DE BARCELONA ,S.A.</v>
      </c>
      <c r="N86" s="22">
        <f t="shared" si="3"/>
        <v>1</v>
      </c>
      <c r="O86" s="7" t="s">
        <v>1980</v>
      </c>
      <c r="Q86" s="4" t="s">
        <v>1310</v>
      </c>
      <c r="R86" s="5">
        <v>1134</v>
      </c>
      <c r="S86" s="5">
        <v>937.19</v>
      </c>
      <c r="V86" s="12"/>
      <c r="W86" s="12"/>
    </row>
    <row r="87" spans="3:23" ht="15" x14ac:dyDescent="0.25">
      <c r="C87" s="8" t="s">
        <v>2018</v>
      </c>
      <c r="D87" s="9">
        <v>201807877786</v>
      </c>
      <c r="F87" s="10">
        <v>43123</v>
      </c>
      <c r="G87" s="11">
        <v>66.86</v>
      </c>
      <c r="H87" s="11">
        <v>3.55</v>
      </c>
      <c r="K87" s="11">
        <v>70.41</v>
      </c>
      <c r="L87" s="11" t="s">
        <v>326</v>
      </c>
      <c r="M87" s="7" t="str">
        <f t="shared" si="2"/>
        <v>AIGUES DE BARCELONA ,S.A.</v>
      </c>
      <c r="N87" s="22">
        <f t="shared" si="3"/>
        <v>1</v>
      </c>
      <c r="O87" s="7" t="s">
        <v>1980</v>
      </c>
      <c r="Q87" s="4" t="s">
        <v>1832</v>
      </c>
      <c r="R87" s="5">
        <v>5445</v>
      </c>
      <c r="S87" s="5">
        <v>4500</v>
      </c>
      <c r="V87" s="12"/>
      <c r="W87" s="12"/>
    </row>
    <row r="88" spans="3:23" ht="15" x14ac:dyDescent="0.25">
      <c r="C88" s="8" t="s">
        <v>2018</v>
      </c>
      <c r="D88" s="9">
        <v>20180787796</v>
      </c>
      <c r="F88" s="10">
        <v>43123</v>
      </c>
      <c r="G88" s="11">
        <v>79.81</v>
      </c>
      <c r="H88" s="11">
        <v>3.28</v>
      </c>
      <c r="K88" s="11">
        <v>83.09</v>
      </c>
      <c r="L88" s="11" t="s">
        <v>325</v>
      </c>
      <c r="M88" s="7" t="str">
        <f t="shared" si="2"/>
        <v>AIGUES DE BARCELONA ,S.A.</v>
      </c>
      <c r="N88" s="22">
        <f t="shared" si="3"/>
        <v>1</v>
      </c>
      <c r="O88" s="7" t="s">
        <v>1980</v>
      </c>
      <c r="Q88" s="4" t="s">
        <v>1818</v>
      </c>
      <c r="R88" s="5">
        <v>2175.58</v>
      </c>
      <c r="S88" s="5">
        <v>1798</v>
      </c>
      <c r="V88" s="12"/>
      <c r="W88" s="12"/>
    </row>
    <row r="89" spans="3:23" ht="15" x14ac:dyDescent="0.25">
      <c r="C89" s="8" t="s">
        <v>2018</v>
      </c>
      <c r="D89" s="9">
        <v>20180787784</v>
      </c>
      <c r="F89" s="10">
        <v>43123</v>
      </c>
      <c r="G89" s="11">
        <v>84.35</v>
      </c>
      <c r="H89" s="11">
        <v>3.73</v>
      </c>
      <c r="K89" s="11">
        <v>88.08</v>
      </c>
      <c r="L89" s="11" t="s">
        <v>324</v>
      </c>
      <c r="M89" s="7" t="str">
        <f t="shared" si="2"/>
        <v>AIGUES DE BARCELONA ,S.A.</v>
      </c>
      <c r="N89" s="22">
        <f t="shared" si="3"/>
        <v>1</v>
      </c>
      <c r="O89" s="7" t="s">
        <v>1980</v>
      </c>
      <c r="Q89" s="4" t="s">
        <v>25</v>
      </c>
      <c r="R89" s="5">
        <v>495.16</v>
      </c>
      <c r="S89" s="5">
        <v>409.22</v>
      </c>
      <c r="V89" s="12"/>
      <c r="W89" s="12"/>
    </row>
    <row r="90" spans="3:23" ht="15" x14ac:dyDescent="0.25">
      <c r="C90" s="8" t="s">
        <v>2039</v>
      </c>
      <c r="D90" s="9" t="s">
        <v>260</v>
      </c>
      <c r="F90" s="10">
        <v>43123</v>
      </c>
      <c r="G90" s="11">
        <v>1349</v>
      </c>
      <c r="H90" s="11">
        <v>283.29000000000002</v>
      </c>
      <c r="K90" s="11">
        <v>1632.29</v>
      </c>
      <c r="L90" s="11" t="s">
        <v>261</v>
      </c>
      <c r="M90" s="7" t="str">
        <f t="shared" si="2"/>
        <v>SERGIO JODAR GIL</v>
      </c>
      <c r="N90" s="22">
        <f t="shared" si="3"/>
        <v>1</v>
      </c>
      <c r="O90" s="7" t="s">
        <v>1980</v>
      </c>
      <c r="Q90" s="4" t="s">
        <v>252</v>
      </c>
      <c r="R90" s="5">
        <v>4955.76</v>
      </c>
      <c r="S90" s="5">
        <v>4395.8</v>
      </c>
      <c r="V90" s="12"/>
      <c r="W90" s="12"/>
    </row>
    <row r="91" spans="3:23" ht="15" x14ac:dyDescent="0.25">
      <c r="C91" s="8" t="s">
        <v>2039</v>
      </c>
      <c r="D91" s="9" t="s">
        <v>258</v>
      </c>
      <c r="F91" s="10">
        <v>43123</v>
      </c>
      <c r="G91" s="11">
        <v>900</v>
      </c>
      <c r="H91" s="11">
        <v>189</v>
      </c>
      <c r="K91" s="11">
        <v>1089</v>
      </c>
      <c r="L91" s="11" t="s">
        <v>259</v>
      </c>
      <c r="M91" s="7" t="str">
        <f t="shared" si="2"/>
        <v>SERGIO JODAR GIL</v>
      </c>
      <c r="N91" s="22">
        <f t="shared" si="3"/>
        <v>1</v>
      </c>
      <c r="O91" s="7" t="s">
        <v>1980</v>
      </c>
      <c r="Q91" s="4" t="s">
        <v>170</v>
      </c>
      <c r="R91" s="5">
        <v>46287.009999999995</v>
      </c>
      <c r="S91" s="5">
        <v>38253.67</v>
      </c>
      <c r="V91" s="12"/>
      <c r="W91" s="12"/>
    </row>
    <row r="92" spans="3:23" ht="15" x14ac:dyDescent="0.25">
      <c r="C92" s="8" t="s">
        <v>2040</v>
      </c>
      <c r="D92" s="9" t="s">
        <v>251</v>
      </c>
      <c r="F92" s="10">
        <v>43123</v>
      </c>
      <c r="G92" s="11">
        <v>1795.8</v>
      </c>
      <c r="H92" s="11">
        <v>13.96</v>
      </c>
      <c r="K92" s="11">
        <v>1809.76</v>
      </c>
      <c r="L92" s="11" t="s">
        <v>253</v>
      </c>
      <c r="M92" s="7" t="str">
        <f t="shared" si="2"/>
        <v>DOÑATE ARQUITECTES ASSOCIATS SLP</v>
      </c>
      <c r="N92" s="22">
        <f t="shared" si="3"/>
        <v>1</v>
      </c>
      <c r="O92" s="7" t="s">
        <v>1980</v>
      </c>
      <c r="Q92" s="4" t="s">
        <v>139</v>
      </c>
      <c r="R92" s="5">
        <v>1038.18</v>
      </c>
      <c r="S92" s="5">
        <v>858</v>
      </c>
      <c r="V92" s="12"/>
      <c r="W92" s="12"/>
    </row>
    <row r="93" spans="3:23" ht="15" x14ac:dyDescent="0.25">
      <c r="C93" s="8" t="s">
        <v>2041</v>
      </c>
      <c r="D93" s="9" t="s">
        <v>256</v>
      </c>
      <c r="F93" s="10">
        <v>43124</v>
      </c>
      <c r="G93" s="11">
        <v>132</v>
      </c>
      <c r="H93" s="11">
        <v>27.72</v>
      </c>
      <c r="K93" s="11">
        <v>159.72</v>
      </c>
      <c r="L93" s="11" t="s">
        <v>10</v>
      </c>
      <c r="M93" s="7" t="str">
        <f t="shared" si="2"/>
        <v>PLX COATS 14 SL</v>
      </c>
      <c r="N93" s="22">
        <f t="shared" si="3"/>
        <v>1</v>
      </c>
      <c r="O93" s="7" t="s">
        <v>1980</v>
      </c>
      <c r="Q93" s="4" t="s">
        <v>81</v>
      </c>
      <c r="R93" s="5">
        <v>16964.3</v>
      </c>
      <c r="S93" s="5">
        <v>14020.07</v>
      </c>
      <c r="V93" s="12"/>
      <c r="W93" s="12"/>
    </row>
    <row r="94" spans="3:23" ht="15" x14ac:dyDescent="0.25">
      <c r="C94" s="8" t="s">
        <v>2001</v>
      </c>
      <c r="D94" s="9">
        <v>1830015</v>
      </c>
      <c r="F94" s="10">
        <v>43125</v>
      </c>
      <c r="G94" s="11">
        <v>398.32</v>
      </c>
      <c r="H94" s="11">
        <v>83.65</v>
      </c>
      <c r="K94" s="11">
        <v>481.97</v>
      </c>
      <c r="L94" s="11" t="s">
        <v>380</v>
      </c>
      <c r="M94" s="7" t="str">
        <f t="shared" si="2"/>
        <v>SAFETY-KLEEN ESPAÑA SA</v>
      </c>
      <c r="N94" s="22">
        <f t="shared" si="3"/>
        <v>1</v>
      </c>
      <c r="O94" s="7" t="s">
        <v>1980</v>
      </c>
      <c r="Q94" s="4" t="s">
        <v>1119</v>
      </c>
      <c r="R94" s="5">
        <v>250.53000000000003</v>
      </c>
      <c r="S94" s="5">
        <v>208.95</v>
      </c>
      <c r="V94" s="12"/>
      <c r="W94" s="12"/>
    </row>
    <row r="95" spans="3:23" ht="15" x14ac:dyDescent="0.25">
      <c r="C95" s="8" t="s">
        <v>2042</v>
      </c>
      <c r="D95" s="9" t="s">
        <v>341</v>
      </c>
      <c r="F95" s="10">
        <v>43125</v>
      </c>
      <c r="G95" s="11">
        <v>188.12</v>
      </c>
      <c r="H95" s="11">
        <v>39.5</v>
      </c>
      <c r="K95" s="11">
        <v>227.62</v>
      </c>
      <c r="L95" s="11" t="s">
        <v>21</v>
      </c>
      <c r="M95" s="7" t="str">
        <f t="shared" si="2"/>
        <v>DANIEL MARTINEZ JIMENEZ (ARTBIKE)</v>
      </c>
      <c r="N95" s="22">
        <f t="shared" si="3"/>
        <v>1</v>
      </c>
      <c r="O95" s="7" t="s">
        <v>1980</v>
      </c>
      <c r="Q95" s="4" t="s">
        <v>452</v>
      </c>
      <c r="R95" s="5">
        <v>12075.8</v>
      </c>
      <c r="S95" s="5">
        <v>9980</v>
      </c>
      <c r="V95" s="12"/>
      <c r="W95" s="12"/>
    </row>
    <row r="96" spans="3:23" ht="15" x14ac:dyDescent="0.25">
      <c r="C96" s="8" t="s">
        <v>2043</v>
      </c>
      <c r="D96" s="9" t="s">
        <v>381</v>
      </c>
      <c r="F96" s="10">
        <v>43125</v>
      </c>
      <c r="G96" s="11">
        <v>14913</v>
      </c>
      <c r="H96" s="11">
        <v>3131.73</v>
      </c>
      <c r="K96" s="11">
        <v>18044.73</v>
      </c>
      <c r="L96" s="11" t="s">
        <v>160</v>
      </c>
      <c r="M96" s="7" t="str">
        <f t="shared" si="2"/>
        <v>CAYVOL COMERCIAL, SL</v>
      </c>
      <c r="N96" s="22">
        <f t="shared" si="3"/>
        <v>1</v>
      </c>
      <c r="O96" s="7" t="s">
        <v>1980</v>
      </c>
      <c r="Q96" s="4" t="s">
        <v>685</v>
      </c>
      <c r="R96" s="5">
        <v>14923.14</v>
      </c>
      <c r="S96" s="5">
        <v>12333.18</v>
      </c>
      <c r="V96" s="12"/>
      <c r="W96" s="12"/>
    </row>
    <row r="97" spans="3:23" ht="15" x14ac:dyDescent="0.25">
      <c r="C97" s="8" t="s">
        <v>2024</v>
      </c>
      <c r="D97" s="9" t="s">
        <v>345</v>
      </c>
      <c r="F97" s="10">
        <v>43126</v>
      </c>
      <c r="G97" s="11">
        <v>688.96</v>
      </c>
      <c r="H97" s="11">
        <v>144.69</v>
      </c>
      <c r="K97" s="11">
        <v>833.65</v>
      </c>
      <c r="L97" s="11" t="s">
        <v>10</v>
      </c>
      <c r="M97" s="7" t="str">
        <f t="shared" si="2"/>
        <v>ISIDRO TORRAS SL</v>
      </c>
      <c r="N97" s="22">
        <f t="shared" si="3"/>
        <v>1</v>
      </c>
      <c r="O97" s="7" t="s">
        <v>1980</v>
      </c>
      <c r="Q97" s="4" t="s">
        <v>60</v>
      </c>
      <c r="R97" s="5">
        <v>1957.5900000000001</v>
      </c>
      <c r="S97" s="5">
        <v>1617.85</v>
      </c>
      <c r="V97" s="12"/>
      <c r="W97" s="12"/>
    </row>
    <row r="98" spans="3:23" ht="15" x14ac:dyDescent="0.25">
      <c r="C98" s="8" t="s">
        <v>2026</v>
      </c>
      <c r="D98" s="9" t="s">
        <v>340</v>
      </c>
      <c r="F98" s="10">
        <v>43127</v>
      </c>
      <c r="G98" s="11">
        <v>8331.5</v>
      </c>
      <c r="H98" s="11">
        <v>1749.62</v>
      </c>
      <c r="K98" s="11">
        <v>10081.120000000001</v>
      </c>
      <c r="L98" s="11" t="s">
        <v>198</v>
      </c>
      <c r="M98" s="7" t="str">
        <f t="shared" si="2"/>
        <v>SOCIEDAD CATALANA DE PETROLIS, S.A.</v>
      </c>
      <c r="N98" s="22">
        <f t="shared" si="3"/>
        <v>1</v>
      </c>
      <c r="O98" s="7" t="s">
        <v>1980</v>
      </c>
      <c r="Q98" s="4" t="s">
        <v>29</v>
      </c>
      <c r="R98" s="5">
        <v>834.9</v>
      </c>
      <c r="S98" s="5">
        <v>690</v>
      </c>
      <c r="V98" s="12"/>
      <c r="W98" s="12"/>
    </row>
    <row r="99" spans="3:23" ht="15" x14ac:dyDescent="0.25">
      <c r="C99" s="8" t="s">
        <v>2044</v>
      </c>
      <c r="D99" s="9" t="s">
        <v>406</v>
      </c>
      <c r="F99" s="10">
        <v>43129</v>
      </c>
      <c r="G99" s="11">
        <v>618.96</v>
      </c>
      <c r="H99" s="11">
        <v>129.97999999999999</v>
      </c>
      <c r="K99" s="11">
        <v>748.94</v>
      </c>
      <c r="L99" s="11" t="s">
        <v>407</v>
      </c>
      <c r="M99" s="7" t="str">
        <f t="shared" si="2"/>
        <v>ENDESA ENERGIA,SAU</v>
      </c>
      <c r="N99" s="22">
        <f t="shared" si="3"/>
        <v>1</v>
      </c>
      <c r="O99" s="7" t="s">
        <v>1980</v>
      </c>
      <c r="Q99" s="4" t="s">
        <v>421</v>
      </c>
      <c r="R99" s="5">
        <v>413</v>
      </c>
      <c r="S99" s="5">
        <v>341.33</v>
      </c>
      <c r="V99" s="12"/>
      <c r="W99" s="12"/>
    </row>
    <row r="100" spans="3:23" ht="15" x14ac:dyDescent="0.25">
      <c r="C100" s="8" t="s">
        <v>2044</v>
      </c>
      <c r="D100" s="9" t="s">
        <v>404</v>
      </c>
      <c r="F100" s="10">
        <v>43129</v>
      </c>
      <c r="G100" s="11">
        <v>370.63</v>
      </c>
      <c r="H100" s="11">
        <v>77.83</v>
      </c>
      <c r="K100" s="11">
        <v>448.46</v>
      </c>
      <c r="L100" s="11" t="s">
        <v>405</v>
      </c>
      <c r="M100" s="7" t="str">
        <f t="shared" si="2"/>
        <v>ENDESA ENERGIA,SAU</v>
      </c>
      <c r="N100" s="22">
        <f t="shared" si="3"/>
        <v>1</v>
      </c>
      <c r="O100" s="7" t="s">
        <v>1980</v>
      </c>
      <c r="Q100" s="4" t="s">
        <v>1960</v>
      </c>
      <c r="R100" s="5">
        <v>59835.11</v>
      </c>
      <c r="S100" s="5">
        <v>49450.5</v>
      </c>
      <c r="V100" s="12"/>
      <c r="W100" s="12"/>
    </row>
    <row r="101" spans="3:23" ht="15" x14ac:dyDescent="0.25">
      <c r="C101" s="8" t="s">
        <v>2010</v>
      </c>
      <c r="D101" s="9" t="s">
        <v>408</v>
      </c>
      <c r="F101" s="10">
        <v>43129</v>
      </c>
      <c r="G101" s="11">
        <v>7.96</v>
      </c>
      <c r="H101" s="11">
        <v>1.67</v>
      </c>
      <c r="K101" s="11">
        <v>9.6300000000000008</v>
      </c>
      <c r="L101" s="11" t="s">
        <v>409</v>
      </c>
      <c r="M101" s="7" t="str">
        <f t="shared" si="2"/>
        <v>ENDESA ENERGIA XXI, S.L.</v>
      </c>
      <c r="N101" s="22">
        <f t="shared" si="3"/>
        <v>1</v>
      </c>
      <c r="O101" s="7" t="s">
        <v>1980</v>
      </c>
      <c r="Q101" s="4" t="s">
        <v>894</v>
      </c>
      <c r="R101" s="5">
        <v>231.72</v>
      </c>
      <c r="S101" s="5">
        <v>191.5</v>
      </c>
      <c r="V101" s="12"/>
      <c r="W101" s="12"/>
    </row>
    <row r="102" spans="3:23" ht="15" x14ac:dyDescent="0.25">
      <c r="C102" s="8" t="s">
        <v>2010</v>
      </c>
      <c r="D102" s="9" t="s">
        <v>402</v>
      </c>
      <c r="F102" s="10">
        <v>43129</v>
      </c>
      <c r="G102" s="11">
        <v>85.77</v>
      </c>
      <c r="H102" s="11">
        <v>18.010000000000002</v>
      </c>
      <c r="K102" s="11">
        <v>103.78</v>
      </c>
      <c r="L102" s="11" t="s">
        <v>403</v>
      </c>
      <c r="M102" s="7" t="str">
        <f t="shared" si="2"/>
        <v>ENDESA ENERGIA XXI, S.L.</v>
      </c>
      <c r="N102" s="22">
        <f t="shared" si="3"/>
        <v>1</v>
      </c>
      <c r="O102" s="7" t="s">
        <v>1980</v>
      </c>
      <c r="Q102" s="4" t="s">
        <v>3</v>
      </c>
      <c r="R102" s="5">
        <v>4935.0400000000018</v>
      </c>
      <c r="S102" s="5">
        <v>4084.7300000000005</v>
      </c>
      <c r="V102" s="12"/>
      <c r="W102" s="12"/>
    </row>
    <row r="103" spans="3:23" ht="15" x14ac:dyDescent="0.25">
      <c r="C103" s="8" t="s">
        <v>2010</v>
      </c>
      <c r="D103" s="9" t="s">
        <v>401</v>
      </c>
      <c r="F103" s="10">
        <v>43129</v>
      </c>
      <c r="G103" s="11">
        <v>97.63</v>
      </c>
      <c r="H103" s="11">
        <v>20.5</v>
      </c>
      <c r="K103" s="11">
        <v>118.13</v>
      </c>
      <c r="L103" s="11" t="s">
        <v>267</v>
      </c>
      <c r="M103" s="7" t="str">
        <f t="shared" si="2"/>
        <v>ENDESA ENERGIA XXI, S.L.</v>
      </c>
      <c r="N103" s="22">
        <f t="shared" si="3"/>
        <v>1</v>
      </c>
      <c r="O103" s="7" t="s">
        <v>1980</v>
      </c>
      <c r="Q103" s="4" t="s">
        <v>93</v>
      </c>
      <c r="R103" s="5">
        <v>6731.2000000000007</v>
      </c>
      <c r="S103" s="5">
        <v>5562.9699999999993</v>
      </c>
      <c r="V103" s="12"/>
      <c r="W103" s="12"/>
    </row>
    <row r="104" spans="3:23" ht="15" x14ac:dyDescent="0.25">
      <c r="C104" s="8" t="s">
        <v>2045</v>
      </c>
      <c r="D104" s="9">
        <v>43252</v>
      </c>
      <c r="F104" s="10">
        <v>43129</v>
      </c>
      <c r="G104" s="11">
        <v>800</v>
      </c>
      <c r="H104" s="11">
        <v>168</v>
      </c>
      <c r="K104" s="11">
        <v>968</v>
      </c>
      <c r="L104" s="11" t="s">
        <v>333</v>
      </c>
      <c r="M104" s="7" t="str">
        <f t="shared" si="2"/>
        <v>BUFETE PEREZ LASIERRA Y ASOCIADOS</v>
      </c>
      <c r="N104" s="22">
        <f t="shared" si="3"/>
        <v>1</v>
      </c>
      <c r="O104" s="7" t="s">
        <v>1980</v>
      </c>
      <c r="Q104" s="4" t="s">
        <v>41</v>
      </c>
      <c r="R104" s="5">
        <v>1313.2</v>
      </c>
      <c r="S104" s="5">
        <v>1085.29</v>
      </c>
      <c r="V104" s="12"/>
      <c r="W104" s="12"/>
    </row>
    <row r="105" spans="3:23" ht="15" x14ac:dyDescent="0.25">
      <c r="C105" s="8" t="s">
        <v>2013</v>
      </c>
      <c r="D105" s="9" t="s">
        <v>346</v>
      </c>
      <c r="F105" s="10">
        <v>43129</v>
      </c>
      <c r="G105" s="11">
        <v>560.21</v>
      </c>
      <c r="H105" s="11">
        <v>117.64</v>
      </c>
      <c r="K105" s="11">
        <v>677.85</v>
      </c>
      <c r="L105" s="11" t="s">
        <v>10</v>
      </c>
      <c r="M105" s="7" t="str">
        <f t="shared" si="2"/>
        <v>ROS ROCA SAU</v>
      </c>
      <c r="N105" s="22">
        <f t="shared" si="3"/>
        <v>1</v>
      </c>
      <c r="O105" s="7" t="s">
        <v>1980</v>
      </c>
      <c r="Q105" s="4" t="s">
        <v>168</v>
      </c>
      <c r="R105" s="5">
        <v>11119.78</v>
      </c>
      <c r="S105" s="5">
        <v>9189.9</v>
      </c>
      <c r="V105" s="12"/>
      <c r="W105" s="12"/>
    </row>
    <row r="106" spans="3:23" ht="15" x14ac:dyDescent="0.25">
      <c r="C106" s="8" t="s">
        <v>2003</v>
      </c>
      <c r="D106" s="9" t="s">
        <v>344</v>
      </c>
      <c r="F106" s="10">
        <v>43129</v>
      </c>
      <c r="G106" s="11">
        <v>36.83</v>
      </c>
      <c r="H106" s="11">
        <v>7.73</v>
      </c>
      <c r="K106" s="11">
        <v>44.56</v>
      </c>
      <c r="L106" s="11" t="s">
        <v>21</v>
      </c>
      <c r="M106" s="7" t="str">
        <f t="shared" si="2"/>
        <v>MOTO 86, S.A.</v>
      </c>
      <c r="N106" s="22">
        <f t="shared" si="3"/>
        <v>1</v>
      </c>
      <c r="O106" s="7" t="s">
        <v>1980</v>
      </c>
      <c r="Q106" s="4" t="s">
        <v>192</v>
      </c>
      <c r="R106" s="5">
        <v>229.47000000000003</v>
      </c>
      <c r="S106" s="5">
        <v>189.64</v>
      </c>
      <c r="V106" s="12"/>
      <c r="W106" s="12"/>
    </row>
    <row r="107" spans="3:23" ht="15" x14ac:dyDescent="0.25">
      <c r="C107" s="8" t="s">
        <v>2046</v>
      </c>
      <c r="D107" s="9" t="s">
        <v>349</v>
      </c>
      <c r="F107" s="10">
        <v>43130</v>
      </c>
      <c r="G107" s="11">
        <v>30.74</v>
      </c>
      <c r="H107" s="11">
        <v>6.46</v>
      </c>
      <c r="K107" s="11">
        <v>37.200000000000003</v>
      </c>
      <c r="L107" s="11" t="s">
        <v>348</v>
      </c>
      <c r="M107" s="7" t="str">
        <f t="shared" si="2"/>
        <v>WATER FIRE SL</v>
      </c>
      <c r="N107" s="22">
        <f t="shared" si="3"/>
        <v>1</v>
      </c>
      <c r="O107" s="7" t="s">
        <v>1980</v>
      </c>
      <c r="Q107" s="4" t="s">
        <v>489</v>
      </c>
      <c r="R107" s="5">
        <v>17944.3</v>
      </c>
      <c r="S107" s="5">
        <v>14830</v>
      </c>
      <c r="V107" s="12"/>
      <c r="W107" s="12"/>
    </row>
    <row r="108" spans="3:23" ht="15" x14ac:dyDescent="0.25">
      <c r="C108" s="8" t="s">
        <v>2046</v>
      </c>
      <c r="D108" s="9" t="s">
        <v>347</v>
      </c>
      <c r="F108" s="10">
        <v>43130</v>
      </c>
      <c r="G108" s="11">
        <v>49.39</v>
      </c>
      <c r="H108" s="11">
        <v>10.37</v>
      </c>
      <c r="K108" s="11">
        <v>59.76</v>
      </c>
      <c r="L108" s="11" t="s">
        <v>348</v>
      </c>
      <c r="M108" s="7" t="str">
        <f t="shared" si="2"/>
        <v>WATER FIRE SL</v>
      </c>
      <c r="N108" s="22">
        <f t="shared" si="3"/>
        <v>1</v>
      </c>
      <c r="O108" s="7" t="s">
        <v>1980</v>
      </c>
      <c r="Q108" s="4" t="s">
        <v>164</v>
      </c>
      <c r="R108" s="5">
        <v>678.89</v>
      </c>
      <c r="S108" s="5">
        <v>561.07000000000005</v>
      </c>
      <c r="V108" s="12"/>
      <c r="W108" s="12"/>
    </row>
    <row r="109" spans="3:23" ht="15" x14ac:dyDescent="0.25">
      <c r="C109" s="8" t="s">
        <v>2027</v>
      </c>
      <c r="D109" s="9">
        <v>18000236</v>
      </c>
      <c r="F109" s="10">
        <v>43130</v>
      </c>
      <c r="G109" s="11">
        <v>170.54</v>
      </c>
      <c r="H109" s="11">
        <v>35.81</v>
      </c>
      <c r="K109" s="11">
        <v>206.35</v>
      </c>
      <c r="L109" s="11" t="s">
        <v>21</v>
      </c>
      <c r="M109" s="7" t="str">
        <f t="shared" si="2"/>
        <v>GRAU, MAQUINARIA I SERVEI INTEGRAL, S.A.</v>
      </c>
      <c r="N109" s="22">
        <f t="shared" si="3"/>
        <v>1</v>
      </c>
      <c r="O109" s="7" t="s">
        <v>1980</v>
      </c>
      <c r="Q109" s="4" t="s">
        <v>195</v>
      </c>
      <c r="R109" s="5">
        <v>992.14999999999986</v>
      </c>
      <c r="S109" s="5">
        <v>819.96</v>
      </c>
      <c r="V109" s="12"/>
      <c r="W109" s="12"/>
    </row>
    <row r="110" spans="3:23" ht="15" x14ac:dyDescent="0.25">
      <c r="C110" s="8" t="s">
        <v>2023</v>
      </c>
      <c r="D110" s="9">
        <v>116</v>
      </c>
      <c r="F110" s="10">
        <v>43130</v>
      </c>
      <c r="G110" s="11">
        <v>176</v>
      </c>
      <c r="H110" s="11">
        <v>36.96</v>
      </c>
      <c r="K110" s="11">
        <v>212.96</v>
      </c>
      <c r="L110" s="11" t="s">
        <v>353</v>
      </c>
      <c r="M110" s="7" t="str">
        <f t="shared" si="2"/>
        <v>SEBASTIAN ROMERA PITALUA(TAPICERIA )</v>
      </c>
      <c r="N110" s="22">
        <f t="shared" si="3"/>
        <v>1</v>
      </c>
      <c r="O110" s="7" t="s">
        <v>1980</v>
      </c>
      <c r="Q110" s="4" t="s">
        <v>83</v>
      </c>
      <c r="R110" s="5">
        <v>7815.4699999999984</v>
      </c>
      <c r="S110" s="5">
        <v>6459.07</v>
      </c>
      <c r="V110" s="12"/>
      <c r="W110" s="12"/>
    </row>
    <row r="111" spans="3:23" ht="15" x14ac:dyDescent="0.25">
      <c r="C111" s="8" t="s">
        <v>2047</v>
      </c>
      <c r="D111" s="9">
        <v>2507010721</v>
      </c>
      <c r="F111" s="10">
        <v>43131</v>
      </c>
      <c r="G111" s="11">
        <v>3690.93</v>
      </c>
      <c r="H111" s="11">
        <v>775.1</v>
      </c>
      <c r="K111" s="11">
        <v>4466.03</v>
      </c>
      <c r="L111" s="11" t="s">
        <v>389</v>
      </c>
      <c r="M111" s="7" t="str">
        <f t="shared" si="2"/>
        <v>DORNIER SA</v>
      </c>
      <c r="N111" s="22">
        <f t="shared" si="3"/>
        <v>1</v>
      </c>
      <c r="O111" s="7" t="s">
        <v>1980</v>
      </c>
      <c r="Q111" s="4" t="s">
        <v>235</v>
      </c>
      <c r="R111" s="5">
        <v>356.4</v>
      </c>
      <c r="S111" s="5">
        <v>324</v>
      </c>
      <c r="V111" s="12"/>
      <c r="W111" s="12"/>
    </row>
    <row r="112" spans="3:23" ht="15" x14ac:dyDescent="0.25">
      <c r="C112" s="8" t="s">
        <v>2047</v>
      </c>
      <c r="D112" s="9">
        <v>2507010722</v>
      </c>
      <c r="F112" s="10">
        <v>43131</v>
      </c>
      <c r="G112" s="11">
        <v>401.7</v>
      </c>
      <c r="H112" s="11">
        <v>84.36</v>
      </c>
      <c r="K112" s="11">
        <v>486.06</v>
      </c>
      <c r="L112" s="11" t="s">
        <v>390</v>
      </c>
      <c r="M112" s="7" t="str">
        <f t="shared" si="2"/>
        <v>DORNIER SA</v>
      </c>
      <c r="N112" s="22">
        <f t="shared" si="3"/>
        <v>1</v>
      </c>
      <c r="O112" s="7" t="s">
        <v>1980</v>
      </c>
      <c r="Q112" s="4" t="s">
        <v>865</v>
      </c>
      <c r="R112" s="5">
        <v>707.40000000000009</v>
      </c>
      <c r="S112" s="5">
        <v>584.63</v>
      </c>
      <c r="V112" s="12"/>
      <c r="W112" s="12"/>
    </row>
    <row r="113" spans="3:23" ht="15" x14ac:dyDescent="0.25">
      <c r="C113" s="8" t="s">
        <v>1994</v>
      </c>
      <c r="D113" s="9" t="s">
        <v>427</v>
      </c>
      <c r="F113" s="10">
        <v>43131</v>
      </c>
      <c r="G113" s="11">
        <v>911.95</v>
      </c>
      <c r="H113" s="11">
        <v>178.03</v>
      </c>
      <c r="K113" s="11">
        <v>1089.98</v>
      </c>
      <c r="L113" s="11" t="s">
        <v>298</v>
      </c>
      <c r="M113" s="7" t="str">
        <f t="shared" si="2"/>
        <v>VODAFONE ESPAÑA, SAU</v>
      </c>
      <c r="N113" s="22">
        <f t="shared" si="3"/>
        <v>1</v>
      </c>
      <c r="O113" s="7" t="s">
        <v>1980</v>
      </c>
      <c r="Q113" s="4" t="s">
        <v>16</v>
      </c>
      <c r="R113" s="5">
        <v>2546.1499999999996</v>
      </c>
      <c r="S113" s="5">
        <v>2104.2600000000002</v>
      </c>
      <c r="V113" s="12"/>
      <c r="W113" s="12"/>
    </row>
    <row r="114" spans="3:23" ht="15" x14ac:dyDescent="0.25">
      <c r="C114" s="8" t="s">
        <v>1994</v>
      </c>
      <c r="D114" s="9" t="s">
        <v>367</v>
      </c>
      <c r="F114" s="10">
        <v>43131</v>
      </c>
      <c r="G114" s="11">
        <v>545.58000000000004</v>
      </c>
      <c r="H114" s="11">
        <v>114.57</v>
      </c>
      <c r="K114" s="11">
        <v>660.15</v>
      </c>
      <c r="L114" s="11" t="s">
        <v>205</v>
      </c>
      <c r="M114" s="7" t="str">
        <f t="shared" si="2"/>
        <v>VODAFONE ESPAÑA, SAU</v>
      </c>
      <c r="N114" s="22">
        <f t="shared" si="3"/>
        <v>1</v>
      </c>
      <c r="O114" s="7" t="s">
        <v>1980</v>
      </c>
      <c r="Q114" s="4" t="s">
        <v>19</v>
      </c>
      <c r="R114" s="5">
        <v>9017.19</v>
      </c>
      <c r="S114" s="5">
        <v>7459.4900000000007</v>
      </c>
      <c r="V114" s="12"/>
      <c r="W114" s="12"/>
    </row>
    <row r="115" spans="3:23" ht="15" x14ac:dyDescent="0.25">
      <c r="C115" s="8" t="s">
        <v>2048</v>
      </c>
      <c r="D115" s="9" t="s">
        <v>399</v>
      </c>
      <c r="F115" s="10">
        <v>43131</v>
      </c>
      <c r="G115" s="11">
        <v>118.47</v>
      </c>
      <c r="H115" s="11">
        <v>24.88</v>
      </c>
      <c r="K115" s="11">
        <v>143.35</v>
      </c>
      <c r="L115" s="11" t="s">
        <v>146</v>
      </c>
      <c r="M115" s="7" t="str">
        <f t="shared" si="2"/>
        <v>ECTA-3 IMATGE SL</v>
      </c>
      <c r="N115" s="22">
        <f t="shared" si="3"/>
        <v>1</v>
      </c>
      <c r="O115" s="7" t="s">
        <v>1980</v>
      </c>
      <c r="Q115" s="4" t="s">
        <v>809</v>
      </c>
      <c r="R115" s="5">
        <v>549.63</v>
      </c>
      <c r="S115" s="5">
        <v>454.24</v>
      </c>
      <c r="V115" s="12"/>
      <c r="W115" s="12"/>
    </row>
    <row r="116" spans="3:23" ht="15" x14ac:dyDescent="0.25">
      <c r="C116" s="8" t="s">
        <v>2049</v>
      </c>
      <c r="D116" s="9" t="s">
        <v>364</v>
      </c>
      <c r="F116" s="10">
        <v>43131</v>
      </c>
      <c r="G116" s="11">
        <v>220.89</v>
      </c>
      <c r="H116" s="11">
        <v>46.39</v>
      </c>
      <c r="K116" s="11">
        <v>267.27999999999997</v>
      </c>
      <c r="L116" s="11" t="s">
        <v>40</v>
      </c>
      <c r="M116" s="7" t="str">
        <f t="shared" si="2"/>
        <v>COSUIN EQUIPOS DE OFICINA, S.A.</v>
      </c>
      <c r="N116" s="22">
        <f t="shared" si="3"/>
        <v>1</v>
      </c>
      <c r="O116" s="7" t="s">
        <v>1980</v>
      </c>
      <c r="Q116" s="4" t="s">
        <v>110</v>
      </c>
      <c r="R116" s="5">
        <v>101907.32999999999</v>
      </c>
      <c r="S116" s="5">
        <v>84220.94</v>
      </c>
      <c r="V116" s="12"/>
      <c r="W116" s="12"/>
    </row>
    <row r="117" spans="3:23" ht="15" x14ac:dyDescent="0.25">
      <c r="C117" s="8" t="s">
        <v>2049</v>
      </c>
      <c r="D117" s="9" t="s">
        <v>362</v>
      </c>
      <c r="F117" s="10">
        <v>43131</v>
      </c>
      <c r="G117" s="11">
        <v>73.63</v>
      </c>
      <c r="H117" s="11">
        <v>15.46</v>
      </c>
      <c r="K117" s="11">
        <v>89.09</v>
      </c>
      <c r="L117" s="11" t="s">
        <v>363</v>
      </c>
      <c r="M117" s="7" t="str">
        <f t="shared" si="2"/>
        <v>COSUIN EQUIPOS DE OFICINA, S.A.</v>
      </c>
      <c r="N117" s="22">
        <f t="shared" si="3"/>
        <v>1</v>
      </c>
      <c r="O117" s="7" t="s">
        <v>1980</v>
      </c>
      <c r="Q117" s="4" t="s">
        <v>100</v>
      </c>
      <c r="R117" s="5">
        <v>2388.7199999999998</v>
      </c>
      <c r="S117" s="5">
        <v>1974.15</v>
      </c>
      <c r="V117" s="12"/>
      <c r="W117" s="12"/>
    </row>
    <row r="118" spans="3:23" ht="15" x14ac:dyDescent="0.25">
      <c r="C118" s="8" t="s">
        <v>2049</v>
      </c>
      <c r="D118" s="9" t="s">
        <v>360</v>
      </c>
      <c r="F118" s="10">
        <v>43131</v>
      </c>
      <c r="G118" s="11">
        <v>134.78</v>
      </c>
      <c r="H118" s="11">
        <v>28.3</v>
      </c>
      <c r="K118" s="11">
        <v>163.08000000000001</v>
      </c>
      <c r="L118" s="11" t="s">
        <v>361</v>
      </c>
      <c r="M118" s="7" t="str">
        <f t="shared" si="2"/>
        <v>COSUIN EQUIPOS DE OFICINA, S.A.</v>
      </c>
      <c r="N118" s="22">
        <f t="shared" si="3"/>
        <v>1</v>
      </c>
      <c r="O118" s="7" t="s">
        <v>1980</v>
      </c>
      <c r="Q118" s="4" t="s">
        <v>99</v>
      </c>
      <c r="R118" s="5">
        <v>409.2</v>
      </c>
      <c r="S118" s="5">
        <v>372</v>
      </c>
      <c r="V118" s="12"/>
      <c r="W118" s="12"/>
    </row>
    <row r="119" spans="3:23" ht="15" x14ac:dyDescent="0.25">
      <c r="C119" s="8" t="s">
        <v>2049</v>
      </c>
      <c r="D119" s="9" t="s">
        <v>358</v>
      </c>
      <c r="F119" s="10">
        <v>43131</v>
      </c>
      <c r="G119" s="11">
        <v>60.73</v>
      </c>
      <c r="H119" s="11">
        <v>12.75</v>
      </c>
      <c r="K119" s="11">
        <v>73.48</v>
      </c>
      <c r="L119" s="11" t="s">
        <v>359</v>
      </c>
      <c r="M119" s="7" t="str">
        <f t="shared" si="2"/>
        <v>COSUIN EQUIPOS DE OFICINA, S.A.</v>
      </c>
      <c r="N119" s="22">
        <f t="shared" si="3"/>
        <v>1</v>
      </c>
      <c r="O119" s="7" t="s">
        <v>1980</v>
      </c>
      <c r="Q119" s="4" t="s">
        <v>33</v>
      </c>
      <c r="R119" s="5">
        <v>4225.22</v>
      </c>
      <c r="S119" s="5">
        <v>3491.9100000000003</v>
      </c>
      <c r="V119" s="12"/>
      <c r="W119" s="12"/>
    </row>
    <row r="120" spans="3:23" ht="15" x14ac:dyDescent="0.25">
      <c r="C120" s="8" t="s">
        <v>2049</v>
      </c>
      <c r="D120" s="9" t="s">
        <v>356</v>
      </c>
      <c r="F120" s="10">
        <v>43131</v>
      </c>
      <c r="G120" s="11">
        <v>45.55</v>
      </c>
      <c r="H120" s="11">
        <v>9.57</v>
      </c>
      <c r="K120" s="11">
        <v>55.12</v>
      </c>
      <c r="L120" s="11" t="s">
        <v>357</v>
      </c>
      <c r="M120" s="7" t="str">
        <f t="shared" si="2"/>
        <v>COSUIN EQUIPOS DE OFICINA, S.A.</v>
      </c>
      <c r="N120" s="22">
        <f t="shared" si="3"/>
        <v>1</v>
      </c>
      <c r="O120" s="7" t="s">
        <v>1980</v>
      </c>
      <c r="Q120" s="4" t="s">
        <v>154</v>
      </c>
      <c r="R120" s="5">
        <v>7698.75</v>
      </c>
      <c r="S120" s="5">
        <v>6362.6</v>
      </c>
      <c r="V120" s="12"/>
      <c r="W120" s="12"/>
    </row>
    <row r="121" spans="3:23" ht="15" x14ac:dyDescent="0.25">
      <c r="C121" s="8" t="s">
        <v>2049</v>
      </c>
      <c r="D121" s="9" t="s">
        <v>354</v>
      </c>
      <c r="F121" s="10">
        <v>43131</v>
      </c>
      <c r="G121" s="11">
        <v>62.66</v>
      </c>
      <c r="H121" s="11">
        <v>13.16</v>
      </c>
      <c r="K121" s="11">
        <v>75.819999999999993</v>
      </c>
      <c r="L121" s="11" t="s">
        <v>355</v>
      </c>
      <c r="M121" s="7" t="str">
        <f t="shared" si="2"/>
        <v>COSUIN EQUIPOS DE OFICINA, S.A.</v>
      </c>
      <c r="N121" s="22">
        <f t="shared" si="3"/>
        <v>1</v>
      </c>
      <c r="O121" s="7" t="s">
        <v>1980</v>
      </c>
      <c r="Q121" s="4" t="s">
        <v>201</v>
      </c>
      <c r="R121" s="5">
        <v>810.7</v>
      </c>
      <c r="S121" s="5">
        <v>670</v>
      </c>
      <c r="V121" s="12"/>
      <c r="W121" s="12"/>
    </row>
    <row r="122" spans="3:23" ht="15" x14ac:dyDescent="0.25">
      <c r="C122" s="8" t="s">
        <v>2050</v>
      </c>
      <c r="D122" s="9" t="s">
        <v>368</v>
      </c>
      <c r="F122" s="10">
        <v>43131</v>
      </c>
      <c r="G122" s="11">
        <v>639.57000000000005</v>
      </c>
      <c r="H122" s="11">
        <v>134.31</v>
      </c>
      <c r="K122" s="11">
        <v>773.88</v>
      </c>
      <c r="L122" s="11" t="s">
        <v>370</v>
      </c>
      <c r="M122" s="7" t="str">
        <f t="shared" si="2"/>
        <v>PRESTO-PARKING S.L.</v>
      </c>
      <c r="N122" s="22">
        <f t="shared" si="3"/>
        <v>1</v>
      </c>
      <c r="O122" s="7" t="s">
        <v>1980</v>
      </c>
      <c r="Q122" s="4" t="s">
        <v>42</v>
      </c>
      <c r="R122" s="5">
        <v>11132</v>
      </c>
      <c r="S122" s="5">
        <v>9200</v>
      </c>
      <c r="V122" s="12"/>
      <c r="W122" s="12"/>
    </row>
    <row r="123" spans="3:23" ht="15" x14ac:dyDescent="0.25">
      <c r="C123" s="8" t="s">
        <v>2051</v>
      </c>
      <c r="D123" s="9">
        <v>3411</v>
      </c>
      <c r="F123" s="10">
        <v>43131</v>
      </c>
      <c r="G123" s="11">
        <v>174.45</v>
      </c>
      <c r="H123" s="11">
        <v>36.630000000000003</v>
      </c>
      <c r="J123" s="11" t="s">
        <v>2052</v>
      </c>
      <c r="K123" s="11">
        <v>209.34</v>
      </c>
      <c r="L123" s="11" t="s">
        <v>48</v>
      </c>
      <c r="M123" s="7" t="str">
        <f t="shared" si="2"/>
        <v>MIGUEL ANGEL JUAN MIRA</v>
      </c>
      <c r="N123" s="22">
        <f t="shared" si="3"/>
        <v>1</v>
      </c>
      <c r="O123" s="7" t="s">
        <v>1980</v>
      </c>
      <c r="Q123" s="4" t="s">
        <v>1804</v>
      </c>
      <c r="R123" s="5">
        <v>3420</v>
      </c>
      <c r="S123" s="5">
        <v>3420</v>
      </c>
      <c r="V123" s="12"/>
      <c r="W123" s="12"/>
    </row>
    <row r="124" spans="3:23" ht="15" x14ac:dyDescent="0.25">
      <c r="C124" s="8" t="s">
        <v>2053</v>
      </c>
      <c r="D124" s="9" t="s">
        <v>426</v>
      </c>
      <c r="F124" s="10">
        <v>43131</v>
      </c>
      <c r="G124" s="11">
        <v>594.70000000000005</v>
      </c>
      <c r="H124" s="11">
        <v>124.89</v>
      </c>
      <c r="K124" s="11">
        <v>719.59</v>
      </c>
      <c r="L124" s="11" t="s">
        <v>65</v>
      </c>
      <c r="M124" s="7" t="str">
        <f t="shared" si="2"/>
        <v>AUXI-FOC,SL</v>
      </c>
      <c r="N124" s="22">
        <f t="shared" si="3"/>
        <v>1</v>
      </c>
      <c r="O124" s="7" t="s">
        <v>1980</v>
      </c>
      <c r="Q124" s="4" t="s">
        <v>494</v>
      </c>
      <c r="R124" s="5">
        <v>544.5</v>
      </c>
      <c r="S124" s="5">
        <v>450</v>
      </c>
      <c r="V124" s="12"/>
      <c r="W124" s="12"/>
    </row>
    <row r="125" spans="3:23" ht="15" x14ac:dyDescent="0.25">
      <c r="C125" s="8" t="s">
        <v>2053</v>
      </c>
      <c r="D125" s="9" t="s">
        <v>425</v>
      </c>
      <c r="F125" s="10">
        <v>43131</v>
      </c>
      <c r="G125" s="11">
        <v>13.5</v>
      </c>
      <c r="H125" s="11">
        <v>2.84</v>
      </c>
      <c r="K125" s="11">
        <v>16.34</v>
      </c>
      <c r="L125" s="11" t="s">
        <v>65</v>
      </c>
      <c r="M125" s="7" t="str">
        <f t="shared" si="2"/>
        <v>AUXI-FOC,SL</v>
      </c>
      <c r="N125" s="22">
        <f t="shared" si="3"/>
        <v>1</v>
      </c>
      <c r="O125" s="7" t="s">
        <v>1980</v>
      </c>
      <c r="Q125" s="4" t="s">
        <v>591</v>
      </c>
      <c r="R125" s="5">
        <v>94.94</v>
      </c>
      <c r="S125" s="5">
        <v>86.31</v>
      </c>
      <c r="V125" s="12"/>
      <c r="W125" s="12"/>
    </row>
    <row r="126" spans="3:23" ht="15" x14ac:dyDescent="0.25">
      <c r="C126" s="8" t="s">
        <v>2054</v>
      </c>
      <c r="D126" s="9" t="s">
        <v>351</v>
      </c>
      <c r="F126" s="10">
        <v>43131</v>
      </c>
      <c r="G126" s="11">
        <v>24.52</v>
      </c>
      <c r="H126" s="11">
        <v>5.15</v>
      </c>
      <c r="K126" s="11">
        <v>29.67</v>
      </c>
      <c r="L126" s="11" t="s">
        <v>10</v>
      </c>
      <c r="M126" s="7" t="str">
        <f t="shared" si="2"/>
        <v>FERRETERIA PEPIOL, S.A.</v>
      </c>
      <c r="N126" s="22">
        <f t="shared" si="3"/>
        <v>1</v>
      </c>
      <c r="O126" s="7" t="s">
        <v>1980</v>
      </c>
      <c r="Q126" s="4" t="s">
        <v>226</v>
      </c>
      <c r="R126" s="5">
        <v>122.43</v>
      </c>
      <c r="S126" s="5">
        <v>101.18</v>
      </c>
      <c r="V126" s="12"/>
      <c r="W126" s="12"/>
    </row>
    <row r="127" spans="3:23" ht="15" x14ac:dyDescent="0.25">
      <c r="C127" s="8" t="s">
        <v>1999</v>
      </c>
      <c r="D127" s="9">
        <v>20180284</v>
      </c>
      <c r="F127" s="10">
        <v>43131</v>
      </c>
      <c r="G127" s="11">
        <v>1244</v>
      </c>
      <c r="H127" s="11">
        <v>261.24</v>
      </c>
      <c r="K127" s="11">
        <v>1505.24</v>
      </c>
      <c r="L127" s="11" t="s">
        <v>10</v>
      </c>
      <c r="M127" s="7" t="str">
        <f t="shared" si="2"/>
        <v>DULECENTRE SA</v>
      </c>
      <c r="N127" s="22">
        <f t="shared" si="3"/>
        <v>1</v>
      </c>
      <c r="O127" s="7" t="s">
        <v>1980</v>
      </c>
      <c r="Q127" s="4" t="s">
        <v>688</v>
      </c>
      <c r="R127" s="5">
        <v>4797.05</v>
      </c>
      <c r="S127" s="5">
        <v>3964.5</v>
      </c>
      <c r="V127" s="12"/>
      <c r="W127" s="12"/>
    </row>
    <row r="128" spans="3:23" ht="15" x14ac:dyDescent="0.25">
      <c r="C128" s="8" t="s">
        <v>2009</v>
      </c>
      <c r="D128" s="9">
        <v>2.1180130010117E+16</v>
      </c>
      <c r="F128" s="10">
        <v>43131</v>
      </c>
      <c r="G128" s="11">
        <v>1274.8900000000001</v>
      </c>
      <c r="H128" s="11">
        <v>267.73</v>
      </c>
      <c r="K128" s="11">
        <v>1542.62</v>
      </c>
      <c r="L128" s="11" t="s">
        <v>265</v>
      </c>
      <c r="M128" s="7" t="str">
        <f t="shared" si="2"/>
        <v>IBERDROLA CLIENTES, S.A.U</v>
      </c>
      <c r="N128" s="22">
        <f t="shared" si="3"/>
        <v>1</v>
      </c>
      <c r="O128" s="7" t="s">
        <v>1980</v>
      </c>
      <c r="Q128" s="4" t="s">
        <v>8</v>
      </c>
      <c r="R128" s="5">
        <v>28746.58</v>
      </c>
      <c r="S128" s="5">
        <v>23757.5</v>
      </c>
      <c r="V128" s="12"/>
      <c r="W128" s="12"/>
    </row>
    <row r="129" spans="3:23" ht="15" x14ac:dyDescent="0.25">
      <c r="C129" s="8" t="s">
        <v>2035</v>
      </c>
      <c r="D129" s="9">
        <v>451</v>
      </c>
      <c r="F129" s="10">
        <v>43131</v>
      </c>
      <c r="G129" s="11">
        <v>510.69</v>
      </c>
      <c r="H129" s="11">
        <v>106.6</v>
      </c>
      <c r="K129" s="11">
        <v>617.29</v>
      </c>
      <c r="L129" s="11" t="s">
        <v>10</v>
      </c>
      <c r="M129" s="7" t="str">
        <f t="shared" si="2"/>
        <v>FERROS BRUGUES, S.A.</v>
      </c>
      <c r="N129" s="22">
        <f t="shared" si="3"/>
        <v>1</v>
      </c>
      <c r="O129" s="7" t="s">
        <v>1980</v>
      </c>
      <c r="Q129" s="4" t="s">
        <v>395</v>
      </c>
      <c r="R129" s="5">
        <v>367.35</v>
      </c>
      <c r="S129" s="5">
        <v>303.60000000000002</v>
      </c>
      <c r="V129" s="12"/>
      <c r="W129" s="12"/>
    </row>
    <row r="130" spans="3:23" ht="15" x14ac:dyDescent="0.25">
      <c r="C130" s="8" t="s">
        <v>2055</v>
      </c>
      <c r="D130" s="9">
        <v>162669</v>
      </c>
      <c r="F130" s="10">
        <v>43131</v>
      </c>
      <c r="G130" s="11">
        <v>268.17</v>
      </c>
      <c r="H130" s="11">
        <v>56.32</v>
      </c>
      <c r="K130" s="11">
        <v>324.49</v>
      </c>
      <c r="L130" s="11" t="s">
        <v>101</v>
      </c>
      <c r="M130" s="7" t="str">
        <f t="shared" si="2"/>
        <v>COHIMAR HIDRAULICA NEUMATICA S.L.</v>
      </c>
      <c r="N130" s="22">
        <f t="shared" si="3"/>
        <v>1</v>
      </c>
      <c r="O130" s="7" t="s">
        <v>1980</v>
      </c>
      <c r="Q130" s="4" t="s">
        <v>1755</v>
      </c>
      <c r="R130" s="5">
        <v>1700</v>
      </c>
      <c r="S130" s="5">
        <v>1700</v>
      </c>
      <c r="V130" s="12"/>
      <c r="W130" s="12"/>
    </row>
    <row r="131" spans="3:23" ht="15" x14ac:dyDescent="0.25">
      <c r="C131" s="8" t="s">
        <v>2056</v>
      </c>
      <c r="D131" s="9" t="s">
        <v>365</v>
      </c>
      <c r="F131" s="10">
        <v>43131</v>
      </c>
      <c r="G131" s="11">
        <v>132.9</v>
      </c>
      <c r="H131" s="11">
        <v>27.91</v>
      </c>
      <c r="K131" s="11">
        <v>160.81</v>
      </c>
      <c r="L131" s="11" t="s">
        <v>10</v>
      </c>
      <c r="M131" s="7" t="str">
        <f t="shared" si="2"/>
        <v>NASER ELECTRONIC SL</v>
      </c>
      <c r="N131" s="22">
        <f t="shared" si="3"/>
        <v>1</v>
      </c>
      <c r="O131" s="7" t="s">
        <v>1980</v>
      </c>
      <c r="Q131" s="4" t="s">
        <v>338</v>
      </c>
      <c r="R131" s="5">
        <v>2923</v>
      </c>
      <c r="S131" s="5">
        <v>2650</v>
      </c>
      <c r="V131" s="12"/>
      <c r="W131" s="12"/>
    </row>
    <row r="132" spans="3:23" ht="15" x14ac:dyDescent="0.25">
      <c r="C132" s="8" t="s">
        <v>2057</v>
      </c>
      <c r="D132" s="9">
        <v>180482</v>
      </c>
      <c r="F132" s="10">
        <v>43131</v>
      </c>
      <c r="G132" s="11">
        <v>338.2</v>
      </c>
      <c r="H132" s="11">
        <v>71.02</v>
      </c>
      <c r="K132" s="11">
        <v>409.22</v>
      </c>
      <c r="L132" s="11" t="s">
        <v>10</v>
      </c>
      <c r="M132" s="7" t="str">
        <f t="shared" si="2"/>
        <v>CIPRIANO VILLARES CEREZO</v>
      </c>
      <c r="N132" s="22">
        <f t="shared" si="3"/>
        <v>1</v>
      </c>
      <c r="O132" s="7" t="s">
        <v>1980</v>
      </c>
      <c r="Q132" s="4" t="s">
        <v>184</v>
      </c>
      <c r="R132" s="5">
        <v>58781.530000000006</v>
      </c>
      <c r="S132" s="5">
        <v>48579.79</v>
      </c>
      <c r="V132" s="12"/>
      <c r="W132" s="12"/>
    </row>
    <row r="133" spans="3:23" ht="15" x14ac:dyDescent="0.25">
      <c r="C133" s="8" t="s">
        <v>2034</v>
      </c>
      <c r="D133" s="9" t="s">
        <v>398</v>
      </c>
      <c r="F133" s="10">
        <v>43131</v>
      </c>
      <c r="G133" s="11">
        <v>31.57</v>
      </c>
      <c r="H133" s="11">
        <v>6.63</v>
      </c>
      <c r="K133" s="11">
        <v>38.200000000000003</v>
      </c>
      <c r="L133" s="11" t="s">
        <v>21</v>
      </c>
      <c r="M133" s="7" t="str">
        <f t="shared" si="2"/>
        <v>RENAULT TRUCK CENTER SAU</v>
      </c>
      <c r="N133" s="22">
        <f t="shared" si="3"/>
        <v>1</v>
      </c>
      <c r="O133" s="7" t="s">
        <v>1980</v>
      </c>
      <c r="Q133" s="4" t="s">
        <v>249</v>
      </c>
      <c r="R133" s="5">
        <v>155.6</v>
      </c>
      <c r="S133" s="5">
        <v>137.97</v>
      </c>
      <c r="V133" s="12"/>
      <c r="W133" s="12"/>
    </row>
    <row r="134" spans="3:23" ht="15" x14ac:dyDescent="0.25">
      <c r="C134" s="8" t="s">
        <v>2029</v>
      </c>
      <c r="D134" s="9" t="s">
        <v>382</v>
      </c>
      <c r="F134" s="10">
        <v>43131</v>
      </c>
      <c r="G134" s="11">
        <v>590.5</v>
      </c>
      <c r="H134" s="11">
        <v>124.01</v>
      </c>
      <c r="K134" s="11">
        <v>714.51</v>
      </c>
      <c r="L134" s="11" t="s">
        <v>21</v>
      </c>
      <c r="M134" s="7" t="str">
        <f t="shared" si="2"/>
        <v>NEUMATICOS SOLEDAD, S.L.</v>
      </c>
      <c r="N134" s="22">
        <f t="shared" si="3"/>
        <v>1</v>
      </c>
      <c r="O134" s="7" t="s">
        <v>1980</v>
      </c>
      <c r="Q134" s="4" t="s">
        <v>210</v>
      </c>
      <c r="R134" s="5">
        <v>625.93000000000006</v>
      </c>
      <c r="S134" s="5">
        <v>517.29999999999995</v>
      </c>
      <c r="V134" s="12"/>
      <c r="W134" s="12"/>
    </row>
    <row r="135" spans="3:23" ht="15" x14ac:dyDescent="0.25">
      <c r="C135" s="8" t="s">
        <v>2058</v>
      </c>
      <c r="D135" s="9">
        <v>18035</v>
      </c>
      <c r="F135" s="10">
        <v>43131</v>
      </c>
      <c r="G135" s="11">
        <v>1075.1400000000001</v>
      </c>
      <c r="H135" s="11">
        <v>225.78</v>
      </c>
      <c r="K135" s="11">
        <v>1300.92</v>
      </c>
      <c r="L135" s="11" t="s">
        <v>10</v>
      </c>
      <c r="M135" s="7" t="str">
        <f t="shared" si="2"/>
        <v>MARQUIFREN SL</v>
      </c>
      <c r="N135" s="22">
        <f t="shared" si="3"/>
        <v>1</v>
      </c>
      <c r="O135" s="7" t="s">
        <v>1980</v>
      </c>
      <c r="Q135" s="4" t="s">
        <v>28</v>
      </c>
      <c r="R135" s="5">
        <v>11954.190000000002</v>
      </c>
      <c r="S135" s="5">
        <v>9879.5099999999984</v>
      </c>
      <c r="V135" s="12"/>
      <c r="W135" s="12"/>
    </row>
    <row r="136" spans="3:23" ht="15" x14ac:dyDescent="0.25">
      <c r="C136" s="8" t="s">
        <v>2030</v>
      </c>
      <c r="D136" s="9" t="s">
        <v>366</v>
      </c>
      <c r="F136" s="10">
        <v>43131</v>
      </c>
      <c r="G136" s="11">
        <v>583.88</v>
      </c>
      <c r="H136" s="11">
        <v>122.61</v>
      </c>
      <c r="K136" s="11">
        <v>706.49</v>
      </c>
      <c r="L136" s="11" t="s">
        <v>10</v>
      </c>
      <c r="M136" s="7" t="str">
        <f t="shared" si="2"/>
        <v>ESTABLECIMIENTOS COLL, SA</v>
      </c>
      <c r="N136" s="22">
        <f t="shared" si="3"/>
        <v>1</v>
      </c>
      <c r="O136" s="7" t="s">
        <v>1980</v>
      </c>
      <c r="Q136" s="4" t="s">
        <v>1958</v>
      </c>
      <c r="R136" s="5">
        <v>211.75</v>
      </c>
      <c r="S136" s="5">
        <v>175</v>
      </c>
      <c r="V136" s="12"/>
      <c r="W136" s="12"/>
    </row>
    <row r="137" spans="3:23" ht="15" x14ac:dyDescent="0.25">
      <c r="C137" s="8" t="s">
        <v>2059</v>
      </c>
      <c r="D137" s="9" t="s">
        <v>400</v>
      </c>
      <c r="F137" s="10">
        <v>43131</v>
      </c>
      <c r="G137" s="11">
        <v>550</v>
      </c>
      <c r="H137" s="11">
        <v>115.5</v>
      </c>
      <c r="K137" s="11">
        <v>665.5</v>
      </c>
      <c r="L137" s="11" t="s">
        <v>21</v>
      </c>
      <c r="M137" s="7" t="str">
        <f t="shared" si="2"/>
        <v>TALLERES SALDAVI SL</v>
      </c>
      <c r="N137" s="22">
        <f t="shared" si="3"/>
        <v>1</v>
      </c>
      <c r="O137" s="7" t="s">
        <v>1980</v>
      </c>
      <c r="Q137" s="4" t="s">
        <v>1759</v>
      </c>
      <c r="R137" s="5">
        <v>1250</v>
      </c>
      <c r="S137" s="5">
        <v>1250</v>
      </c>
      <c r="V137" s="12"/>
      <c r="W137" s="12"/>
    </row>
    <row r="138" spans="3:23" ht="15" x14ac:dyDescent="0.25">
      <c r="C138" s="8" t="s">
        <v>2060</v>
      </c>
      <c r="D138" s="9" t="s">
        <v>378</v>
      </c>
      <c r="F138" s="10">
        <v>43131</v>
      </c>
      <c r="G138" s="11">
        <v>218.91</v>
      </c>
      <c r="H138" s="11">
        <v>45.97</v>
      </c>
      <c r="K138" s="11">
        <v>264.88</v>
      </c>
      <c r="L138" s="11" t="s">
        <v>379</v>
      </c>
      <c r="M138" s="7" t="str">
        <f t="shared" ref="M138:M201" si="4">MID(C138,8,60)</f>
        <v>SOLRED S.A.</v>
      </c>
      <c r="N138" s="22">
        <f t="shared" ref="N138:N201" si="5">IF(F138="","",MONTH(F138))</f>
        <v>1</v>
      </c>
      <c r="O138" s="7" t="s">
        <v>1980</v>
      </c>
      <c r="Q138" s="4" t="s">
        <v>141</v>
      </c>
      <c r="R138" s="5">
        <v>9106.74</v>
      </c>
      <c r="S138" s="5">
        <v>7526.23</v>
      </c>
      <c r="V138" s="12"/>
      <c r="W138" s="12"/>
    </row>
    <row r="139" spans="3:23" ht="15" x14ac:dyDescent="0.25">
      <c r="C139" s="8" t="s">
        <v>2061</v>
      </c>
      <c r="D139" s="9" t="s">
        <v>350</v>
      </c>
      <c r="F139" s="10">
        <v>43131</v>
      </c>
      <c r="G139" s="11">
        <v>657.42</v>
      </c>
      <c r="H139" s="11">
        <v>138.06</v>
      </c>
      <c r="K139" s="11">
        <v>795.48</v>
      </c>
      <c r="L139" s="11" t="s">
        <v>146</v>
      </c>
      <c r="M139" s="7" t="str">
        <f t="shared" si="4"/>
        <v>SUMINISTROS AN-BO, S.L.</v>
      </c>
      <c r="N139" s="22">
        <f t="shared" si="5"/>
        <v>1</v>
      </c>
      <c r="O139" s="7" t="s">
        <v>1980</v>
      </c>
      <c r="Q139" s="4" t="s">
        <v>222</v>
      </c>
      <c r="R139" s="5">
        <v>6897</v>
      </c>
      <c r="S139" s="5">
        <v>5700</v>
      </c>
      <c r="V139" s="12"/>
      <c r="W139" s="12"/>
    </row>
    <row r="140" spans="3:23" ht="15" x14ac:dyDescent="0.25">
      <c r="C140" s="8" t="s">
        <v>2062</v>
      </c>
      <c r="D140" s="9">
        <v>10717</v>
      </c>
      <c r="F140" s="10">
        <v>43131</v>
      </c>
      <c r="G140" s="11">
        <v>320.93</v>
      </c>
      <c r="H140" s="11">
        <v>67.400000000000006</v>
      </c>
      <c r="K140" s="11">
        <v>388.33</v>
      </c>
      <c r="L140" s="11" t="s">
        <v>10</v>
      </c>
      <c r="M140" s="7" t="str">
        <f t="shared" si="4"/>
        <v>FORCH COMPONENTES PARA TALLER SL</v>
      </c>
      <c r="N140" s="22">
        <f t="shared" si="5"/>
        <v>1</v>
      </c>
      <c r="O140" s="7" t="s">
        <v>1980</v>
      </c>
      <c r="Q140" s="4" t="s">
        <v>474</v>
      </c>
      <c r="R140" s="5">
        <v>210.67</v>
      </c>
      <c r="S140" s="5">
        <v>174.11</v>
      </c>
      <c r="V140" s="12"/>
      <c r="W140" s="12"/>
    </row>
    <row r="141" spans="3:23" ht="15" x14ac:dyDescent="0.25">
      <c r="C141" s="8" t="s">
        <v>2063</v>
      </c>
      <c r="D141" s="9" t="s">
        <v>371</v>
      </c>
      <c r="F141" s="10">
        <v>43131</v>
      </c>
      <c r="G141" s="11">
        <v>991.12</v>
      </c>
      <c r="H141" s="11">
        <v>208.14</v>
      </c>
      <c r="K141" s="11">
        <v>1199.26</v>
      </c>
      <c r="L141" s="11" t="s">
        <v>372</v>
      </c>
      <c r="M141" s="7" t="str">
        <f t="shared" si="4"/>
        <v>NATURGY IBERIA, S.A.</v>
      </c>
      <c r="N141" s="22">
        <f t="shared" si="5"/>
        <v>1</v>
      </c>
      <c r="O141" s="7" t="s">
        <v>1980</v>
      </c>
      <c r="Q141" s="4" t="s">
        <v>35</v>
      </c>
      <c r="R141" s="5">
        <v>3412.3</v>
      </c>
      <c r="S141" s="5">
        <v>2820.09</v>
      </c>
      <c r="V141" s="12"/>
      <c r="W141" s="12"/>
    </row>
    <row r="142" spans="3:23" ht="15" x14ac:dyDescent="0.25">
      <c r="C142" s="8" t="s">
        <v>2063</v>
      </c>
      <c r="D142" s="9" t="s">
        <v>373</v>
      </c>
      <c r="F142" s="10">
        <v>43131</v>
      </c>
      <c r="G142" s="11">
        <v>113.3</v>
      </c>
      <c r="H142" s="11">
        <v>23.79</v>
      </c>
      <c r="K142" s="11">
        <v>137.09</v>
      </c>
      <c r="L142" s="11" t="s">
        <v>374</v>
      </c>
      <c r="M142" s="7" t="str">
        <f t="shared" si="4"/>
        <v>NATURGY IBERIA, S.A.</v>
      </c>
      <c r="N142" s="22">
        <f t="shared" si="5"/>
        <v>1</v>
      </c>
      <c r="O142" s="7" t="s">
        <v>1980</v>
      </c>
      <c r="Q142" s="4" t="s">
        <v>4</v>
      </c>
      <c r="R142" s="5">
        <v>33363.119999999995</v>
      </c>
      <c r="S142" s="5">
        <v>27572.81</v>
      </c>
      <c r="V142" s="12"/>
      <c r="W142" s="12"/>
    </row>
    <row r="143" spans="3:23" ht="15" x14ac:dyDescent="0.25">
      <c r="C143" s="8" t="s">
        <v>2002</v>
      </c>
      <c r="D143" s="9" t="s">
        <v>388</v>
      </c>
      <c r="F143" s="10">
        <v>43131</v>
      </c>
      <c r="G143" s="11">
        <v>75.5</v>
      </c>
      <c r="H143" s="11">
        <v>15.86</v>
      </c>
      <c r="K143" s="11">
        <v>91.36</v>
      </c>
      <c r="L143" s="11" t="s">
        <v>387</v>
      </c>
      <c r="M143" s="7" t="str">
        <f t="shared" si="4"/>
        <v>ALQUIBALAT SL</v>
      </c>
      <c r="N143" s="22">
        <f t="shared" si="5"/>
        <v>1</v>
      </c>
      <c r="O143" s="7" t="s">
        <v>1980</v>
      </c>
      <c r="Q143" s="4" t="s">
        <v>244</v>
      </c>
      <c r="R143" s="5">
        <v>2441.12</v>
      </c>
      <c r="S143" s="5">
        <v>2219.1999999999998</v>
      </c>
      <c r="V143" s="12"/>
      <c r="W143" s="12"/>
    </row>
    <row r="144" spans="3:23" ht="15" x14ac:dyDescent="0.25">
      <c r="C144" s="8" t="s">
        <v>2064</v>
      </c>
      <c r="D144" s="9">
        <v>60837</v>
      </c>
      <c r="F144" s="10">
        <v>43131</v>
      </c>
      <c r="G144" s="11">
        <v>87.5</v>
      </c>
      <c r="H144" s="11">
        <v>18.38</v>
      </c>
      <c r="K144" s="11">
        <v>105.88</v>
      </c>
      <c r="L144" s="11" t="s">
        <v>10</v>
      </c>
      <c r="M144" s="7" t="str">
        <f t="shared" si="4"/>
        <v>CASTELAO SL</v>
      </c>
      <c r="N144" s="22">
        <f t="shared" si="5"/>
        <v>1</v>
      </c>
      <c r="O144" s="7" t="s">
        <v>1980</v>
      </c>
      <c r="Q144" s="4" t="s">
        <v>98</v>
      </c>
      <c r="R144" s="5">
        <v>2260.5700000000002</v>
      </c>
      <c r="S144" s="5">
        <v>1868.24</v>
      </c>
      <c r="V144" s="12"/>
      <c r="W144" s="12"/>
    </row>
    <row r="145" spans="3:23" ht="15" x14ac:dyDescent="0.25">
      <c r="C145" s="8" t="s">
        <v>2065</v>
      </c>
      <c r="D145" s="9" t="s">
        <v>396</v>
      </c>
      <c r="F145" s="10">
        <v>43131</v>
      </c>
      <c r="G145" s="11">
        <v>550</v>
      </c>
      <c r="H145" s="11">
        <v>115.5</v>
      </c>
      <c r="K145" s="11">
        <v>665.5</v>
      </c>
      <c r="L145" s="11" t="s">
        <v>10</v>
      </c>
      <c r="M145" s="7" t="str">
        <f t="shared" si="4"/>
        <v>MINIMO 10 IMPORT SL</v>
      </c>
      <c r="N145" s="22">
        <f t="shared" si="5"/>
        <v>1</v>
      </c>
      <c r="O145" s="7" t="s">
        <v>1980</v>
      </c>
      <c r="Q145" s="4" t="s">
        <v>6</v>
      </c>
      <c r="R145" s="5">
        <v>1334.6299999999999</v>
      </c>
      <c r="S145" s="5">
        <v>1103</v>
      </c>
      <c r="V145" s="12"/>
      <c r="W145" s="12"/>
    </row>
    <row r="146" spans="3:23" ht="15" x14ac:dyDescent="0.25">
      <c r="C146" s="8" t="s">
        <v>2066</v>
      </c>
      <c r="D146" s="9">
        <v>201801690</v>
      </c>
      <c r="F146" s="10">
        <v>43131</v>
      </c>
      <c r="G146" s="11">
        <v>1350</v>
      </c>
      <c r="K146" s="11">
        <v>1350</v>
      </c>
      <c r="L146" s="11" t="s">
        <v>339</v>
      </c>
      <c r="M146" s="7" t="str">
        <f t="shared" si="4"/>
        <v>GESEME 1996 SL</v>
      </c>
      <c r="N146" s="22">
        <f t="shared" si="5"/>
        <v>1</v>
      </c>
      <c r="O146" s="7" t="s">
        <v>1980</v>
      </c>
      <c r="Q146" s="4" t="s">
        <v>152</v>
      </c>
      <c r="R146" s="5">
        <v>1202.5</v>
      </c>
      <c r="S146" s="5">
        <v>993.8</v>
      </c>
      <c r="V146" s="12"/>
      <c r="W146" s="12"/>
    </row>
    <row r="147" spans="3:23" ht="15" x14ac:dyDescent="0.25">
      <c r="C147" s="8" t="s">
        <v>2067</v>
      </c>
      <c r="D147" s="9" t="s">
        <v>376</v>
      </c>
      <c r="F147" s="10">
        <v>43131</v>
      </c>
      <c r="G147" s="11">
        <v>52.5</v>
      </c>
      <c r="H147" s="11">
        <v>5.25</v>
      </c>
      <c r="K147" s="11">
        <v>57.75</v>
      </c>
      <c r="L147" s="11" t="s">
        <v>377</v>
      </c>
      <c r="M147" s="7" t="str">
        <f t="shared" si="4"/>
        <v>VIVA AQUA SERVICE SPAIN, S.A.</v>
      </c>
      <c r="N147" s="22">
        <f t="shared" si="5"/>
        <v>1</v>
      </c>
      <c r="O147" s="7" t="s">
        <v>1980</v>
      </c>
      <c r="Q147" s="4" t="s">
        <v>106</v>
      </c>
      <c r="R147" s="5">
        <v>1197.3800000000001</v>
      </c>
      <c r="S147" s="5">
        <v>989.57</v>
      </c>
      <c r="V147" s="12"/>
      <c r="W147" s="12"/>
    </row>
    <row r="148" spans="3:23" ht="15" x14ac:dyDescent="0.25">
      <c r="C148" s="8" t="s">
        <v>2068</v>
      </c>
      <c r="D148" s="9" t="s">
        <v>394</v>
      </c>
      <c r="F148" s="10">
        <v>43131</v>
      </c>
      <c r="G148" s="11">
        <v>121.44</v>
      </c>
      <c r="H148" s="11">
        <v>25.5</v>
      </c>
      <c r="K148" s="11">
        <v>146.94</v>
      </c>
      <c r="L148" s="11" t="s">
        <v>181</v>
      </c>
      <c r="M148" s="7" t="str">
        <f t="shared" si="4"/>
        <v>GERSA 2010 SA</v>
      </c>
      <c r="N148" s="22">
        <f t="shared" si="5"/>
        <v>1</v>
      </c>
      <c r="O148" s="7" t="s">
        <v>1980</v>
      </c>
      <c r="Q148" s="4" t="s">
        <v>179</v>
      </c>
      <c r="R148" s="5">
        <v>5837.04</v>
      </c>
      <c r="S148" s="5">
        <v>4824</v>
      </c>
      <c r="V148" s="12"/>
      <c r="W148" s="12"/>
    </row>
    <row r="149" spans="3:23" ht="15" x14ac:dyDescent="0.25">
      <c r="C149" s="8" t="s">
        <v>1996</v>
      </c>
      <c r="D149" s="9" t="s">
        <v>410</v>
      </c>
      <c r="F149" s="10">
        <v>43132</v>
      </c>
      <c r="G149" s="11">
        <v>114.4</v>
      </c>
      <c r="H149" s="11">
        <v>24.02</v>
      </c>
      <c r="K149" s="11">
        <v>138.41999999999999</v>
      </c>
      <c r="L149" s="11" t="s">
        <v>294</v>
      </c>
      <c r="M149" s="7" t="str">
        <f t="shared" si="4"/>
        <v>TELEFONICA MOVILES ESPAÑA, S.A.</v>
      </c>
      <c r="N149" s="22">
        <f t="shared" si="5"/>
        <v>2</v>
      </c>
      <c r="O149" s="7" t="s">
        <v>1980</v>
      </c>
      <c r="Q149" s="4" t="s">
        <v>899</v>
      </c>
      <c r="R149" s="5">
        <v>1157.06</v>
      </c>
      <c r="S149" s="5">
        <v>956.25</v>
      </c>
      <c r="V149" s="12"/>
      <c r="W149" s="12"/>
    </row>
    <row r="150" spans="3:23" ht="15" x14ac:dyDescent="0.25">
      <c r="C150" s="8" t="s">
        <v>2010</v>
      </c>
      <c r="D150" s="9" t="s">
        <v>451</v>
      </c>
      <c r="F150" s="10">
        <v>43132</v>
      </c>
      <c r="G150" s="11">
        <v>121.48</v>
      </c>
      <c r="H150" s="11">
        <v>18.07</v>
      </c>
      <c r="K150" s="11">
        <v>139.55000000000001</v>
      </c>
      <c r="L150" s="11" t="s">
        <v>449</v>
      </c>
      <c r="M150" s="7" t="str">
        <f t="shared" si="4"/>
        <v>ENDESA ENERGIA XXI, S.L.</v>
      </c>
      <c r="N150" s="22">
        <f t="shared" si="5"/>
        <v>2</v>
      </c>
      <c r="O150" s="7" t="s">
        <v>1980</v>
      </c>
      <c r="Q150" s="4" t="s">
        <v>190</v>
      </c>
      <c r="R150" s="5">
        <v>27.67</v>
      </c>
      <c r="S150" s="5">
        <v>22.87</v>
      </c>
      <c r="V150" s="12"/>
      <c r="W150" s="12"/>
    </row>
    <row r="151" spans="3:23" ht="15" x14ac:dyDescent="0.25">
      <c r="C151" s="8" t="s">
        <v>2010</v>
      </c>
      <c r="D151" s="9" t="s">
        <v>448</v>
      </c>
      <c r="F151" s="10">
        <v>43132</v>
      </c>
      <c r="G151" s="11">
        <v>67.13</v>
      </c>
      <c r="H151" s="11">
        <v>14.1</v>
      </c>
      <c r="K151" s="11">
        <v>81.23</v>
      </c>
      <c r="L151" s="11" t="s">
        <v>449</v>
      </c>
      <c r="M151" s="7" t="str">
        <f t="shared" si="4"/>
        <v>ENDESA ENERGIA XXI, S.L.</v>
      </c>
      <c r="N151" s="22">
        <f t="shared" si="5"/>
        <v>2</v>
      </c>
      <c r="O151" s="7" t="s">
        <v>1980</v>
      </c>
      <c r="Q151" s="4" t="s">
        <v>219</v>
      </c>
      <c r="R151" s="5">
        <v>284.35000000000002</v>
      </c>
      <c r="S151" s="5">
        <v>235</v>
      </c>
      <c r="V151" s="12"/>
      <c r="W151" s="12"/>
    </row>
    <row r="152" spans="3:23" ht="15" x14ac:dyDescent="0.25">
      <c r="C152" s="8" t="s">
        <v>2010</v>
      </c>
      <c r="D152" s="9" t="s">
        <v>450</v>
      </c>
      <c r="F152" s="10">
        <v>43132</v>
      </c>
      <c r="G152" s="11">
        <v>68.25</v>
      </c>
      <c r="H152" s="11">
        <v>14.33</v>
      </c>
      <c r="K152" s="11">
        <v>82.58</v>
      </c>
      <c r="L152" s="11" t="s">
        <v>449</v>
      </c>
      <c r="M152" s="7" t="str">
        <f t="shared" si="4"/>
        <v>ENDESA ENERGIA XXI, S.L.</v>
      </c>
      <c r="N152" s="22">
        <f t="shared" si="5"/>
        <v>2</v>
      </c>
      <c r="O152" s="7" t="s">
        <v>1980</v>
      </c>
      <c r="Q152" s="4" t="s">
        <v>113</v>
      </c>
      <c r="R152" s="5">
        <v>8524.4500000000007</v>
      </c>
      <c r="S152" s="5">
        <v>7045</v>
      </c>
      <c r="V152" s="12"/>
      <c r="W152" s="12"/>
    </row>
    <row r="153" spans="3:23" ht="15" x14ac:dyDescent="0.25">
      <c r="C153" s="8" t="s">
        <v>2025</v>
      </c>
      <c r="D153" s="9">
        <v>3150</v>
      </c>
      <c r="F153" s="10">
        <v>43132</v>
      </c>
      <c r="G153" s="11">
        <v>125</v>
      </c>
      <c r="H153" s="11">
        <v>26.25</v>
      </c>
      <c r="K153" s="11">
        <v>151.25</v>
      </c>
      <c r="L153" s="11" t="s">
        <v>271</v>
      </c>
      <c r="M153" s="7" t="str">
        <f t="shared" si="4"/>
        <v>ANA MARIA TORRES MACIAS</v>
      </c>
      <c r="N153" s="22">
        <f t="shared" si="5"/>
        <v>2</v>
      </c>
      <c r="O153" s="7" t="s">
        <v>1980</v>
      </c>
      <c r="Q153" s="4" t="s">
        <v>491</v>
      </c>
      <c r="R153" s="5">
        <v>1089</v>
      </c>
      <c r="S153" s="5">
        <v>900</v>
      </c>
      <c r="V153" s="12"/>
      <c r="W153" s="12"/>
    </row>
    <row r="154" spans="3:23" ht="15" x14ac:dyDescent="0.25">
      <c r="C154" s="8" t="s">
        <v>1998</v>
      </c>
      <c r="D154" s="9" t="s">
        <v>442</v>
      </c>
      <c r="F154" s="10">
        <v>43132</v>
      </c>
      <c r="G154" s="11">
        <v>449.44</v>
      </c>
      <c r="H154" s="11">
        <v>94.38</v>
      </c>
      <c r="K154" s="11">
        <v>543.82000000000005</v>
      </c>
      <c r="L154" s="11" t="s">
        <v>385</v>
      </c>
      <c r="M154" s="7" t="str">
        <f t="shared" si="4"/>
        <v>LOOMIS SPAIN, S.A.</v>
      </c>
      <c r="N154" s="22">
        <f t="shared" si="5"/>
        <v>2</v>
      </c>
      <c r="O154" s="7" t="s">
        <v>1980</v>
      </c>
      <c r="Q154" s="4" t="s">
        <v>61</v>
      </c>
      <c r="R154" s="5">
        <v>2128.39</v>
      </c>
      <c r="S154" s="5">
        <v>1759</v>
      </c>
      <c r="V154" s="12"/>
      <c r="W154" s="12"/>
    </row>
    <row r="155" spans="3:23" ht="15" x14ac:dyDescent="0.25">
      <c r="C155" s="8" t="s">
        <v>2004</v>
      </c>
      <c r="D155" s="9" t="s">
        <v>417</v>
      </c>
      <c r="F155" s="10">
        <v>43132</v>
      </c>
      <c r="G155" s="11">
        <v>380</v>
      </c>
      <c r="H155" s="11">
        <v>79.8</v>
      </c>
      <c r="K155" s="11">
        <v>459.8</v>
      </c>
      <c r="L155" s="11" t="s">
        <v>317</v>
      </c>
      <c r="M155" s="7" t="str">
        <f t="shared" si="4"/>
        <v>PICH Y ASOCIADOS, S.L.P.</v>
      </c>
      <c r="N155" s="22">
        <f t="shared" si="5"/>
        <v>2</v>
      </c>
      <c r="O155" s="7" t="s">
        <v>1980</v>
      </c>
      <c r="Q155" s="4" t="s">
        <v>304</v>
      </c>
      <c r="R155" s="5">
        <v>2269.19</v>
      </c>
      <c r="S155" s="5">
        <v>1875.3600000000001</v>
      </c>
      <c r="V155" s="12"/>
      <c r="W155" s="12"/>
    </row>
    <row r="156" spans="3:23" ht="15" x14ac:dyDescent="0.25">
      <c r="C156" s="8" t="s">
        <v>2004</v>
      </c>
      <c r="D156" s="9" t="s">
        <v>418</v>
      </c>
      <c r="F156" s="10">
        <v>43132</v>
      </c>
      <c r="G156" s="11">
        <v>2100</v>
      </c>
      <c r="H156" s="11">
        <v>441</v>
      </c>
      <c r="K156" s="11">
        <v>2541</v>
      </c>
      <c r="L156" s="11" t="s">
        <v>321</v>
      </c>
      <c r="M156" s="7" t="str">
        <f t="shared" si="4"/>
        <v>PICH Y ASOCIADOS, S.L.P.</v>
      </c>
      <c r="N156" s="22">
        <f t="shared" si="5"/>
        <v>2</v>
      </c>
      <c r="O156" s="7" t="s">
        <v>1980</v>
      </c>
      <c r="Q156" s="4" t="s">
        <v>116</v>
      </c>
      <c r="R156" s="5">
        <v>297.66000000000003</v>
      </c>
      <c r="S156" s="5">
        <v>246</v>
      </c>
      <c r="V156" s="12"/>
      <c r="W156" s="12"/>
    </row>
    <row r="157" spans="3:23" ht="15" x14ac:dyDescent="0.25">
      <c r="C157" s="8" t="s">
        <v>2069</v>
      </c>
      <c r="D157" s="9" t="s">
        <v>411</v>
      </c>
      <c r="F157" s="10">
        <v>43132</v>
      </c>
      <c r="G157" s="11">
        <v>166.07</v>
      </c>
      <c r="H157" s="11">
        <v>34.869999999999997</v>
      </c>
      <c r="K157" s="11">
        <v>200.94</v>
      </c>
      <c r="L157" s="11" t="s">
        <v>10</v>
      </c>
      <c r="M157" s="7" t="str">
        <f t="shared" si="4"/>
        <v>ANTONIO FERNANDEZ LEYVA (COMERCIAL DELTA</v>
      </c>
      <c r="N157" s="22">
        <f t="shared" si="5"/>
        <v>2</v>
      </c>
      <c r="O157" s="7" t="s">
        <v>1980</v>
      </c>
      <c r="Q157" s="4" t="s">
        <v>1822</v>
      </c>
      <c r="R157" s="5">
        <v>1452.48</v>
      </c>
      <c r="S157" s="5">
        <v>1200.4000000000001</v>
      </c>
      <c r="V157" s="12"/>
      <c r="W157" s="12"/>
    </row>
    <row r="158" spans="3:23" ht="15" x14ac:dyDescent="0.25">
      <c r="C158" s="8" t="s">
        <v>2070</v>
      </c>
      <c r="D158" s="9">
        <v>74351</v>
      </c>
      <c r="F158" s="10">
        <v>43132</v>
      </c>
      <c r="G158" s="11">
        <v>604.29</v>
      </c>
      <c r="H158" s="11">
        <v>126.9</v>
      </c>
      <c r="K158" s="11">
        <v>731.19</v>
      </c>
      <c r="L158" s="11" t="s">
        <v>21</v>
      </c>
      <c r="M158" s="7" t="str">
        <f t="shared" si="4"/>
        <v>ENGAR SERVEIS I RECANVIS AUTO, S.L.</v>
      </c>
      <c r="N158" s="22">
        <f t="shared" si="5"/>
        <v>2</v>
      </c>
      <c r="O158" s="7" t="s">
        <v>1980</v>
      </c>
      <c r="Q158" s="4" t="s">
        <v>440</v>
      </c>
      <c r="R158" s="5">
        <v>1259.8</v>
      </c>
      <c r="S158" s="5">
        <v>1041.1600000000001</v>
      </c>
      <c r="V158" s="12"/>
      <c r="W158" s="12"/>
    </row>
    <row r="159" spans="3:23" ht="15" x14ac:dyDescent="0.25">
      <c r="C159" s="8" t="s">
        <v>2071</v>
      </c>
      <c r="D159" s="9" t="s">
        <v>439</v>
      </c>
      <c r="F159" s="10">
        <v>43132</v>
      </c>
      <c r="G159" s="11">
        <v>520.58000000000004</v>
      </c>
      <c r="H159" s="11">
        <v>109.32</v>
      </c>
      <c r="K159" s="11">
        <v>629.9</v>
      </c>
      <c r="L159" s="11" t="s">
        <v>10</v>
      </c>
      <c r="M159" s="7" t="str">
        <f t="shared" si="4"/>
        <v>JOSE VTE. ALHAMBRA FERRRIS</v>
      </c>
      <c r="N159" s="22">
        <f t="shared" si="5"/>
        <v>2</v>
      </c>
      <c r="O159" s="7" t="s">
        <v>1980</v>
      </c>
      <c r="Q159" s="4" t="s">
        <v>863</v>
      </c>
      <c r="R159" s="5">
        <v>692.48</v>
      </c>
      <c r="S159" s="5">
        <v>572.29999999999995</v>
      </c>
      <c r="V159" s="12"/>
      <c r="W159" s="12"/>
    </row>
    <row r="160" spans="3:23" ht="15" x14ac:dyDescent="0.25">
      <c r="C160" s="8" t="s">
        <v>2072</v>
      </c>
      <c r="D160" s="9" t="s">
        <v>415</v>
      </c>
      <c r="F160" s="10">
        <v>43133</v>
      </c>
      <c r="G160" s="11">
        <v>798.71</v>
      </c>
      <c r="H160" s="11">
        <v>166.13</v>
      </c>
      <c r="J160" s="11" t="s">
        <v>2073</v>
      </c>
      <c r="K160" s="11">
        <v>846.17</v>
      </c>
      <c r="L160" s="11" t="s">
        <v>416</v>
      </c>
      <c r="M160" s="7" t="str">
        <f t="shared" si="4"/>
        <v>LANPER NOTARIOS DE CASTELLDEFELS S.C.P.</v>
      </c>
      <c r="N160" s="22">
        <f t="shared" si="5"/>
        <v>2</v>
      </c>
      <c r="O160" s="7" t="s">
        <v>1980</v>
      </c>
      <c r="Q160" s="4" t="s">
        <v>57</v>
      </c>
      <c r="R160" s="5">
        <v>2440.2200000000003</v>
      </c>
      <c r="S160" s="5">
        <v>2016.71</v>
      </c>
      <c r="V160" s="12"/>
      <c r="W160" s="12"/>
    </row>
    <row r="161" spans="3:23" ht="15" x14ac:dyDescent="0.25">
      <c r="C161" s="8" t="s">
        <v>2004</v>
      </c>
      <c r="D161" s="9" t="s">
        <v>419</v>
      </c>
      <c r="F161" s="10">
        <v>43133</v>
      </c>
      <c r="G161" s="11">
        <v>100</v>
      </c>
      <c r="H161" s="11">
        <v>21</v>
      </c>
      <c r="K161" s="11">
        <v>121</v>
      </c>
      <c r="L161" s="11" t="s">
        <v>420</v>
      </c>
      <c r="M161" s="7" t="str">
        <f t="shared" si="4"/>
        <v>PICH Y ASOCIADOS, S.L.P.</v>
      </c>
      <c r="N161" s="22">
        <f t="shared" si="5"/>
        <v>2</v>
      </c>
      <c r="O161" s="7" t="s">
        <v>1980</v>
      </c>
      <c r="Q161" s="4" t="s">
        <v>88</v>
      </c>
      <c r="R161" s="5">
        <v>294.95999999999998</v>
      </c>
      <c r="S161" s="5">
        <v>243.77</v>
      </c>
      <c r="V161" s="12"/>
      <c r="W161" s="12"/>
    </row>
    <row r="162" spans="3:23" ht="15" x14ac:dyDescent="0.25">
      <c r="C162" s="8" t="s">
        <v>2074</v>
      </c>
      <c r="D162" s="9">
        <v>18035</v>
      </c>
      <c r="F162" s="10">
        <v>43133</v>
      </c>
      <c r="G162" s="11">
        <v>9980</v>
      </c>
      <c r="H162" s="11">
        <v>2095.8000000000002</v>
      </c>
      <c r="K162" s="11">
        <v>12075.8</v>
      </c>
      <c r="L162" s="11" t="s">
        <v>453</v>
      </c>
      <c r="M162" s="7" t="str">
        <f t="shared" si="4"/>
        <v>ECOREX CONTENEDORES SL</v>
      </c>
      <c r="N162" s="22">
        <f t="shared" si="5"/>
        <v>2</v>
      </c>
      <c r="O162" s="7" t="s">
        <v>1980</v>
      </c>
      <c r="Q162" s="4" t="s">
        <v>167</v>
      </c>
      <c r="R162" s="5">
        <v>122.21</v>
      </c>
      <c r="S162" s="5">
        <v>101</v>
      </c>
      <c r="V162" s="12"/>
      <c r="W162" s="12"/>
    </row>
    <row r="163" spans="3:23" ht="15" x14ac:dyDescent="0.25">
      <c r="C163" s="8" t="s">
        <v>2037</v>
      </c>
      <c r="D163" s="9">
        <v>180070</v>
      </c>
      <c r="F163" s="10">
        <v>43136</v>
      </c>
      <c r="G163" s="11">
        <v>216.21</v>
      </c>
      <c r="H163" s="11">
        <v>45.4</v>
      </c>
      <c r="K163" s="11">
        <v>261.61</v>
      </c>
      <c r="L163" s="11" t="s">
        <v>10</v>
      </c>
      <c r="M163" s="7" t="str">
        <f t="shared" si="4"/>
        <v>SICAL SL</v>
      </c>
      <c r="N163" s="22">
        <f t="shared" si="5"/>
        <v>2</v>
      </c>
      <c r="O163" s="7" t="s">
        <v>1980</v>
      </c>
      <c r="Q163" s="4" t="s">
        <v>804</v>
      </c>
      <c r="R163" s="5">
        <v>10101.839999999997</v>
      </c>
      <c r="S163" s="5">
        <v>8348.61</v>
      </c>
      <c r="V163" s="12"/>
      <c r="W163" s="12"/>
    </row>
    <row r="164" spans="3:23" ht="15" x14ac:dyDescent="0.25">
      <c r="C164" s="8" t="s">
        <v>2075</v>
      </c>
      <c r="D164" s="9">
        <v>2318</v>
      </c>
      <c r="F164" s="10">
        <v>43137</v>
      </c>
      <c r="G164" s="11">
        <v>294</v>
      </c>
      <c r="H164" s="11">
        <v>61.74</v>
      </c>
      <c r="K164" s="11">
        <v>355.74</v>
      </c>
      <c r="L164" s="11" t="s">
        <v>414</v>
      </c>
      <c r="M164" s="7" t="str">
        <f t="shared" si="4"/>
        <v>Manuel Exposito Jordán</v>
      </c>
      <c r="N164" s="22">
        <f t="shared" si="5"/>
        <v>2</v>
      </c>
      <c r="O164" s="7" t="s">
        <v>1980</v>
      </c>
      <c r="Q164" s="4" t="s">
        <v>109</v>
      </c>
      <c r="R164" s="5">
        <v>17676.64</v>
      </c>
      <c r="S164" s="5">
        <v>14784.26</v>
      </c>
      <c r="V164" s="12"/>
      <c r="W164" s="12"/>
    </row>
    <row r="165" spans="3:23" ht="15" x14ac:dyDescent="0.25">
      <c r="C165" s="8" t="s">
        <v>2018</v>
      </c>
      <c r="D165" s="9">
        <v>20181097171</v>
      </c>
      <c r="F165" s="10">
        <v>43137</v>
      </c>
      <c r="G165" s="11">
        <v>301.24</v>
      </c>
      <c r="H165" s="11">
        <v>26.99</v>
      </c>
      <c r="K165" s="11">
        <v>328.23</v>
      </c>
      <c r="L165" s="11" t="s">
        <v>431</v>
      </c>
      <c r="M165" s="7" t="str">
        <f t="shared" si="4"/>
        <v>AIGUES DE BARCELONA ,S.A.</v>
      </c>
      <c r="N165" s="22">
        <f t="shared" si="5"/>
        <v>2</v>
      </c>
      <c r="O165" s="7" t="s">
        <v>1980</v>
      </c>
      <c r="Q165" s="4" t="s">
        <v>794</v>
      </c>
      <c r="R165" s="5">
        <v>412.15</v>
      </c>
      <c r="S165" s="5">
        <v>340.62</v>
      </c>
      <c r="V165" s="12"/>
      <c r="W165" s="12"/>
    </row>
    <row r="166" spans="3:23" ht="15" x14ac:dyDescent="0.25">
      <c r="C166" s="8" t="s">
        <v>2032</v>
      </c>
      <c r="D166" s="9" t="s">
        <v>412</v>
      </c>
      <c r="E166" s="8" t="s">
        <v>2006</v>
      </c>
      <c r="F166" s="10">
        <v>43137</v>
      </c>
      <c r="G166" s="11">
        <v>-42.01</v>
      </c>
      <c r="H166" s="11">
        <v>-8.82</v>
      </c>
      <c r="K166" s="11">
        <v>-50.83</v>
      </c>
      <c r="L166" s="11" t="s">
        <v>413</v>
      </c>
      <c r="M166" s="7" t="str">
        <f t="shared" si="4"/>
        <v>RAINS CONTROL DE PLAGAS SL</v>
      </c>
      <c r="N166" s="22">
        <f t="shared" si="5"/>
        <v>2</v>
      </c>
      <c r="O166" s="7" t="s">
        <v>1980</v>
      </c>
      <c r="Q166" s="4" t="s">
        <v>114</v>
      </c>
      <c r="R166" s="5">
        <v>9837.2999999999993</v>
      </c>
      <c r="S166" s="5">
        <v>8130</v>
      </c>
      <c r="V166" s="12"/>
      <c r="W166" s="12"/>
    </row>
    <row r="167" spans="3:23" ht="15" x14ac:dyDescent="0.25">
      <c r="C167" s="8" t="s">
        <v>2014</v>
      </c>
      <c r="D167" s="9">
        <v>2018019</v>
      </c>
      <c r="F167" s="10">
        <v>43137</v>
      </c>
      <c r="G167" s="11">
        <v>1231.72</v>
      </c>
      <c r="H167" s="11">
        <v>258.66000000000003</v>
      </c>
      <c r="K167" s="11">
        <v>1490.38</v>
      </c>
      <c r="L167" s="11" t="s">
        <v>10</v>
      </c>
      <c r="M167" s="7" t="str">
        <f t="shared" si="4"/>
        <v>BOX WEDL SL</v>
      </c>
      <c r="N167" s="22">
        <f t="shared" si="5"/>
        <v>2</v>
      </c>
      <c r="O167" s="7" t="s">
        <v>1980</v>
      </c>
      <c r="Q167" s="4" t="s">
        <v>232</v>
      </c>
      <c r="R167" s="5">
        <v>846.17</v>
      </c>
      <c r="S167" s="5">
        <v>798.71</v>
      </c>
      <c r="V167" s="12"/>
      <c r="W167" s="12"/>
    </row>
    <row r="168" spans="3:23" ht="15" x14ac:dyDescent="0.25">
      <c r="C168" s="8" t="s">
        <v>2076</v>
      </c>
      <c r="D168" s="9">
        <v>34870</v>
      </c>
      <c r="F168" s="10">
        <v>43137</v>
      </c>
      <c r="G168" s="11">
        <v>460</v>
      </c>
      <c r="H168" s="11">
        <v>96.6</v>
      </c>
      <c r="K168" s="11">
        <v>556.6</v>
      </c>
      <c r="L168" s="11" t="s">
        <v>21</v>
      </c>
      <c r="M168" s="7" t="str">
        <f t="shared" si="4"/>
        <v>ASISTIDAS MANZA SL</v>
      </c>
      <c r="N168" s="22">
        <f t="shared" si="5"/>
        <v>2</v>
      </c>
      <c r="O168" s="7" t="s">
        <v>1980</v>
      </c>
      <c r="Q168" s="4" t="s">
        <v>1835</v>
      </c>
      <c r="R168" s="5">
        <v>14513.95</v>
      </c>
      <c r="S168" s="5">
        <v>11995</v>
      </c>
      <c r="V168" s="12"/>
      <c r="W168" s="12"/>
    </row>
    <row r="169" spans="3:23" ht="15" x14ac:dyDescent="0.25">
      <c r="C169" s="8" t="s">
        <v>1994</v>
      </c>
      <c r="D169" s="9" t="s">
        <v>520</v>
      </c>
      <c r="F169" s="10">
        <v>43139</v>
      </c>
      <c r="G169" s="11">
        <v>275.35000000000002</v>
      </c>
      <c r="H169" s="11">
        <v>51.36</v>
      </c>
      <c r="K169" s="11">
        <v>326.70999999999998</v>
      </c>
      <c r="L169" s="11" t="s">
        <v>521</v>
      </c>
      <c r="M169" s="7" t="str">
        <f t="shared" si="4"/>
        <v>VODAFONE ESPAÑA, SAU</v>
      </c>
      <c r="N169" s="22">
        <f t="shared" si="5"/>
        <v>2</v>
      </c>
      <c r="O169" s="7" t="s">
        <v>1980</v>
      </c>
      <c r="Q169" s="4" t="s">
        <v>503</v>
      </c>
      <c r="R169" s="5">
        <v>484</v>
      </c>
      <c r="S169" s="5">
        <v>400</v>
      </c>
      <c r="V169" s="12"/>
      <c r="W169" s="12"/>
    </row>
    <row r="170" spans="3:23" ht="15" x14ac:dyDescent="0.25">
      <c r="C170" s="8" t="s">
        <v>2077</v>
      </c>
      <c r="D170" s="9">
        <v>73230</v>
      </c>
      <c r="F170" s="10">
        <v>43139</v>
      </c>
      <c r="G170" s="11">
        <v>114.88</v>
      </c>
      <c r="H170" s="11">
        <v>24.12</v>
      </c>
      <c r="K170" s="11">
        <v>139</v>
      </c>
      <c r="L170" s="11" t="s">
        <v>10</v>
      </c>
      <c r="M170" s="7" t="str">
        <f t="shared" si="4"/>
        <v>ELECTRODOMESTICOS CALBET</v>
      </c>
      <c r="N170" s="22">
        <f t="shared" si="5"/>
        <v>2</v>
      </c>
      <c r="O170" s="7" t="s">
        <v>1980</v>
      </c>
      <c r="Q170" s="4" t="s">
        <v>82</v>
      </c>
      <c r="R170" s="5">
        <v>5380.6799999999994</v>
      </c>
      <c r="S170" s="5">
        <v>4446.8399999999992</v>
      </c>
      <c r="V170" s="12"/>
      <c r="W170" s="12"/>
    </row>
    <row r="171" spans="3:23" ht="15" x14ac:dyDescent="0.25">
      <c r="C171" s="8" t="s">
        <v>2026</v>
      </c>
      <c r="D171" s="9" t="s">
        <v>434</v>
      </c>
      <c r="F171" s="10">
        <v>43139</v>
      </c>
      <c r="G171" s="11">
        <v>8677.67</v>
      </c>
      <c r="H171" s="11">
        <v>1822.31</v>
      </c>
      <c r="K171" s="11">
        <v>10499.98</v>
      </c>
      <c r="L171" s="11" t="s">
        <v>435</v>
      </c>
      <c r="M171" s="7" t="str">
        <f t="shared" si="4"/>
        <v>SOCIEDAD CATALANA DE PETROLIS, S.A.</v>
      </c>
      <c r="N171" s="22">
        <f t="shared" si="5"/>
        <v>2</v>
      </c>
      <c r="O171" s="7" t="s">
        <v>1980</v>
      </c>
      <c r="Q171" s="4" t="s">
        <v>77</v>
      </c>
      <c r="R171" s="5">
        <v>10456.18</v>
      </c>
      <c r="S171" s="5">
        <v>8641.48</v>
      </c>
      <c r="V171" s="12"/>
      <c r="W171" s="12"/>
    </row>
    <row r="172" spans="3:23" ht="15" x14ac:dyDescent="0.25">
      <c r="C172" s="8" t="s">
        <v>1994</v>
      </c>
      <c r="D172" s="9">
        <v>519280554</v>
      </c>
      <c r="F172" s="10">
        <v>43140</v>
      </c>
      <c r="G172" s="11">
        <v>315</v>
      </c>
      <c r="H172" s="11">
        <v>66.150000000000006</v>
      </c>
      <c r="K172" s="11">
        <v>381.15</v>
      </c>
      <c r="L172" s="11" t="s">
        <v>205</v>
      </c>
      <c r="M172" s="7" t="str">
        <f t="shared" si="4"/>
        <v>VODAFONE ESPAÑA, SAU</v>
      </c>
      <c r="N172" s="22">
        <f t="shared" si="5"/>
        <v>2</v>
      </c>
      <c r="O172" s="7" t="s">
        <v>1980</v>
      </c>
      <c r="Q172" s="4" t="s">
        <v>107</v>
      </c>
      <c r="R172" s="5">
        <v>1126.22</v>
      </c>
      <c r="S172" s="5">
        <v>930.76</v>
      </c>
      <c r="V172" s="12"/>
      <c r="W172" s="12"/>
    </row>
    <row r="173" spans="3:23" ht="15" x14ac:dyDescent="0.25">
      <c r="C173" s="8" t="s">
        <v>2043</v>
      </c>
      <c r="D173" s="9" t="s">
        <v>430</v>
      </c>
      <c r="F173" s="10">
        <v>43140</v>
      </c>
      <c r="G173" s="11">
        <v>2502</v>
      </c>
      <c r="H173" s="11">
        <v>525.41999999999996</v>
      </c>
      <c r="K173" s="11">
        <v>3027.42</v>
      </c>
      <c r="L173" s="11" t="s">
        <v>10</v>
      </c>
      <c r="M173" s="7" t="str">
        <f t="shared" si="4"/>
        <v>CAYVOL COMERCIAL, SL</v>
      </c>
      <c r="N173" s="22">
        <f t="shared" si="5"/>
        <v>2</v>
      </c>
      <c r="O173" s="7" t="s">
        <v>1980</v>
      </c>
      <c r="Q173" s="4" t="s">
        <v>120</v>
      </c>
      <c r="R173" s="5">
        <v>4512.79</v>
      </c>
      <c r="S173" s="5">
        <v>3729.58</v>
      </c>
      <c r="V173" s="12"/>
      <c r="W173" s="12"/>
    </row>
    <row r="174" spans="3:23" ht="15" x14ac:dyDescent="0.25">
      <c r="C174" s="8" t="s">
        <v>2016</v>
      </c>
      <c r="D174" s="9">
        <v>15</v>
      </c>
      <c r="F174" s="10">
        <v>43141</v>
      </c>
      <c r="G174" s="11">
        <v>10000</v>
      </c>
      <c r="H174" s="11">
        <v>2100</v>
      </c>
      <c r="K174" s="11">
        <v>12100</v>
      </c>
      <c r="L174" s="11" t="s">
        <v>257</v>
      </c>
      <c r="M174" s="7" t="str">
        <f t="shared" si="4"/>
        <v>SERVEIS REUNITS SA</v>
      </c>
      <c r="N174" s="22">
        <f t="shared" si="5"/>
        <v>2</v>
      </c>
      <c r="O174" s="7" t="s">
        <v>1980</v>
      </c>
      <c r="Q174" s="4" t="s">
        <v>1764</v>
      </c>
      <c r="R174" s="5">
        <v>1732.05</v>
      </c>
      <c r="S174" s="5">
        <v>1431.45</v>
      </c>
      <c r="V174" s="12"/>
      <c r="W174" s="12"/>
    </row>
    <row r="175" spans="3:23" ht="15" x14ac:dyDescent="0.25">
      <c r="C175" s="8" t="s">
        <v>2035</v>
      </c>
      <c r="D175" s="9">
        <v>770</v>
      </c>
      <c r="F175" s="10">
        <v>43141</v>
      </c>
      <c r="G175" s="11">
        <v>12.75</v>
      </c>
      <c r="H175" s="11">
        <v>2.68</v>
      </c>
      <c r="K175" s="11">
        <v>15.43</v>
      </c>
      <c r="L175" s="11" t="s">
        <v>10</v>
      </c>
      <c r="M175" s="7" t="str">
        <f t="shared" si="4"/>
        <v>FERROS BRUGUES, S.A.</v>
      </c>
      <c r="N175" s="22">
        <f t="shared" si="5"/>
        <v>2</v>
      </c>
      <c r="O175" s="7" t="s">
        <v>1980</v>
      </c>
      <c r="Q175" s="4" t="s">
        <v>215</v>
      </c>
      <c r="R175" s="5">
        <v>7366.9699999999993</v>
      </c>
      <c r="S175" s="5">
        <v>6088.4</v>
      </c>
      <c r="V175" s="12"/>
      <c r="W175" s="12"/>
    </row>
    <row r="176" spans="3:23" ht="15" x14ac:dyDescent="0.25">
      <c r="C176" s="8" t="s">
        <v>2078</v>
      </c>
      <c r="D176" s="9">
        <v>51079000</v>
      </c>
      <c r="F176" s="10">
        <v>43143</v>
      </c>
      <c r="G176" s="11">
        <v>170.4</v>
      </c>
      <c r="K176" s="11">
        <v>170.4</v>
      </c>
      <c r="L176" s="11" t="s">
        <v>423</v>
      </c>
      <c r="M176" s="7" t="str">
        <f t="shared" si="4"/>
        <v>COL.LEGI APARELLADORS I ARQUITECTES TECN</v>
      </c>
      <c r="N176" s="22">
        <f t="shared" si="5"/>
        <v>2</v>
      </c>
      <c r="O176" s="7" t="s">
        <v>1980</v>
      </c>
      <c r="Q176" s="4" t="s">
        <v>830</v>
      </c>
      <c r="R176" s="5">
        <v>2329.2599999999998</v>
      </c>
      <c r="S176" s="5">
        <v>1925</v>
      </c>
      <c r="V176" s="12"/>
      <c r="W176" s="12"/>
    </row>
    <row r="177" spans="3:23" ht="15" x14ac:dyDescent="0.25">
      <c r="C177" s="8" t="s">
        <v>2079</v>
      </c>
      <c r="D177" s="9" t="s">
        <v>486</v>
      </c>
      <c r="F177" s="10">
        <v>43143</v>
      </c>
      <c r="G177" s="11">
        <v>398.67</v>
      </c>
      <c r="H177" s="11">
        <v>83.72</v>
      </c>
      <c r="K177" s="11">
        <v>482.39</v>
      </c>
      <c r="L177" s="11" t="s">
        <v>488</v>
      </c>
      <c r="M177" s="7" t="str">
        <f t="shared" si="4"/>
        <v>ANDRES PLANAS INSTALACIONES SL</v>
      </c>
      <c r="N177" s="22">
        <f t="shared" si="5"/>
        <v>2</v>
      </c>
      <c r="O177" s="7" t="s">
        <v>1980</v>
      </c>
      <c r="Q177" s="4" t="s">
        <v>70</v>
      </c>
      <c r="R177" s="5">
        <v>467.71000000000009</v>
      </c>
      <c r="S177" s="5">
        <v>425.18999999999994</v>
      </c>
      <c r="V177" s="12"/>
      <c r="W177" s="12"/>
    </row>
    <row r="178" spans="3:23" ht="15" x14ac:dyDescent="0.25">
      <c r="C178" s="8" t="s">
        <v>2041</v>
      </c>
      <c r="D178" s="9" t="s">
        <v>476</v>
      </c>
      <c r="F178" s="10">
        <v>43143</v>
      </c>
      <c r="G178" s="11">
        <v>712.8</v>
      </c>
      <c r="H178" s="11">
        <v>149.69</v>
      </c>
      <c r="K178" s="11">
        <v>862.49</v>
      </c>
      <c r="L178" s="11" t="s">
        <v>10</v>
      </c>
      <c r="M178" s="7" t="str">
        <f t="shared" si="4"/>
        <v>PLX COATS 14 SL</v>
      </c>
      <c r="N178" s="22">
        <f t="shared" si="5"/>
        <v>2</v>
      </c>
      <c r="O178" s="7" t="s">
        <v>1980</v>
      </c>
      <c r="Q178" s="4" t="s">
        <v>187</v>
      </c>
      <c r="R178" s="5">
        <v>1089</v>
      </c>
      <c r="S178" s="5">
        <v>900</v>
      </c>
      <c r="V178" s="12"/>
      <c r="W178" s="12"/>
    </row>
    <row r="179" spans="3:23" ht="15" x14ac:dyDescent="0.25">
      <c r="C179" s="8" t="s">
        <v>2066</v>
      </c>
      <c r="D179" s="9">
        <v>201802520</v>
      </c>
      <c r="F179" s="10">
        <v>43143</v>
      </c>
      <c r="G179" s="11">
        <v>650</v>
      </c>
      <c r="H179" s="11">
        <v>136.5</v>
      </c>
      <c r="K179" s="11">
        <v>786.5</v>
      </c>
      <c r="L179" s="11" t="s">
        <v>437</v>
      </c>
      <c r="M179" s="7" t="str">
        <f t="shared" si="4"/>
        <v>GESEME 1996 SL</v>
      </c>
      <c r="N179" s="22">
        <f t="shared" si="5"/>
        <v>2</v>
      </c>
      <c r="O179" s="7" t="s">
        <v>1980</v>
      </c>
      <c r="Q179" s="4" t="s">
        <v>38</v>
      </c>
      <c r="R179" s="5">
        <v>10002.07</v>
      </c>
      <c r="S179" s="5">
        <v>8266.17</v>
      </c>
      <c r="V179" s="12"/>
      <c r="W179" s="12"/>
    </row>
    <row r="180" spans="3:23" ht="15" x14ac:dyDescent="0.25">
      <c r="C180" s="8" t="s">
        <v>2080</v>
      </c>
      <c r="D180" s="9" t="s">
        <v>428</v>
      </c>
      <c r="F180" s="10">
        <v>43145</v>
      </c>
      <c r="G180" s="11">
        <v>108.21</v>
      </c>
      <c r="H180" s="11">
        <v>6.3</v>
      </c>
      <c r="K180" s="11">
        <v>114.51</v>
      </c>
      <c r="L180" s="11" t="s">
        <v>429</v>
      </c>
      <c r="M180" s="7" t="str">
        <f t="shared" si="4"/>
        <v>CAMPALANS ASESORAMENTS I GESTIO SL</v>
      </c>
      <c r="N180" s="22">
        <f t="shared" si="5"/>
        <v>2</v>
      </c>
      <c r="O180" s="7" t="s">
        <v>1980</v>
      </c>
      <c r="Q180" s="4" t="s">
        <v>230</v>
      </c>
      <c r="R180" s="5">
        <v>9744.9500000000007</v>
      </c>
      <c r="S180" s="5">
        <v>8501.6299999999992</v>
      </c>
      <c r="V180" s="12"/>
      <c r="W180" s="12"/>
    </row>
    <row r="181" spans="3:23" ht="15" x14ac:dyDescent="0.25">
      <c r="C181" s="8" t="s">
        <v>2019</v>
      </c>
      <c r="D181" s="9">
        <v>22032</v>
      </c>
      <c r="F181" s="10">
        <v>43145</v>
      </c>
      <c r="G181" s="11">
        <v>2133.04</v>
      </c>
      <c r="H181" s="11">
        <v>447.94</v>
      </c>
      <c r="K181" s="11">
        <v>2580.98</v>
      </c>
      <c r="L181" s="11" t="s">
        <v>21</v>
      </c>
      <c r="M181" s="7" t="str">
        <f t="shared" si="4"/>
        <v>TALLERES LLIÇA, S.L.</v>
      </c>
      <c r="N181" s="22">
        <f t="shared" si="5"/>
        <v>2</v>
      </c>
      <c r="O181" s="7" t="s">
        <v>1980</v>
      </c>
      <c r="Q181" s="4" t="s">
        <v>145</v>
      </c>
      <c r="R181" s="5">
        <v>4239.12</v>
      </c>
      <c r="S181" s="5">
        <v>3503.4100000000003</v>
      </c>
      <c r="V181" s="12"/>
      <c r="W181" s="12"/>
    </row>
    <row r="182" spans="3:23" ht="15" x14ac:dyDescent="0.25">
      <c r="C182" s="8" t="s">
        <v>2081</v>
      </c>
      <c r="D182" s="9" t="s">
        <v>432</v>
      </c>
      <c r="F182" s="10">
        <v>43146</v>
      </c>
      <c r="G182" s="11">
        <v>81.97</v>
      </c>
      <c r="H182" s="11">
        <v>17.21</v>
      </c>
      <c r="K182" s="11">
        <v>99.18</v>
      </c>
      <c r="L182" s="11" t="s">
        <v>433</v>
      </c>
      <c r="M182" s="7" t="str">
        <f t="shared" si="4"/>
        <v>COMERCIAL GUMMI SA</v>
      </c>
      <c r="N182" s="22">
        <f t="shared" si="5"/>
        <v>2</v>
      </c>
      <c r="O182" s="7" t="s">
        <v>1980</v>
      </c>
      <c r="Q182" s="4" t="s">
        <v>969</v>
      </c>
      <c r="R182" s="5">
        <v>204</v>
      </c>
      <c r="S182" s="5">
        <v>168.6</v>
      </c>
      <c r="V182" s="12"/>
      <c r="W182" s="12"/>
    </row>
    <row r="183" spans="3:23" ht="15" x14ac:dyDescent="0.25">
      <c r="C183" s="8" t="s">
        <v>2009</v>
      </c>
      <c r="D183" s="9">
        <v>2.11802150101953E+16</v>
      </c>
      <c r="F183" s="10">
        <v>43146</v>
      </c>
      <c r="G183" s="11">
        <v>347.75</v>
      </c>
      <c r="H183" s="11">
        <v>73.03</v>
      </c>
      <c r="K183" s="11">
        <v>420.78</v>
      </c>
      <c r="L183" s="11" t="s">
        <v>264</v>
      </c>
      <c r="M183" s="7" t="str">
        <f t="shared" si="4"/>
        <v>IBERDROLA CLIENTES, S.A.U</v>
      </c>
      <c r="N183" s="22">
        <f t="shared" si="5"/>
        <v>2</v>
      </c>
      <c r="O183" s="7" t="s">
        <v>1980</v>
      </c>
      <c r="Q183" s="4" t="s">
        <v>1841</v>
      </c>
      <c r="R183" s="5">
        <v>1808.95</v>
      </c>
      <c r="S183" s="5">
        <v>1495</v>
      </c>
      <c r="V183" s="12"/>
      <c r="W183" s="12"/>
    </row>
    <row r="184" spans="3:23" ht="15" x14ac:dyDescent="0.25">
      <c r="C184" s="8" t="s">
        <v>2055</v>
      </c>
      <c r="D184" s="9">
        <v>163348</v>
      </c>
      <c r="F184" s="10">
        <v>43146</v>
      </c>
      <c r="G184" s="11">
        <v>540.98</v>
      </c>
      <c r="H184" s="11">
        <v>113.61</v>
      </c>
      <c r="K184" s="11">
        <v>654.59</v>
      </c>
      <c r="L184" s="11" t="s">
        <v>101</v>
      </c>
      <c r="M184" s="7" t="str">
        <f t="shared" si="4"/>
        <v>COHIMAR HIDRAULICA NEUMATICA S.L.</v>
      </c>
      <c r="N184" s="22">
        <f t="shared" si="5"/>
        <v>2</v>
      </c>
      <c r="O184" s="7" t="s">
        <v>1980</v>
      </c>
      <c r="Q184" s="4" t="s">
        <v>607</v>
      </c>
      <c r="R184" s="5">
        <v>430.7</v>
      </c>
      <c r="S184" s="5">
        <v>355.95</v>
      </c>
      <c r="V184" s="12"/>
      <c r="W184" s="12"/>
    </row>
    <row r="185" spans="3:23" ht="15" x14ac:dyDescent="0.25">
      <c r="C185" s="8" t="s">
        <v>2028</v>
      </c>
      <c r="D185" s="9">
        <v>213667</v>
      </c>
      <c r="F185" s="10">
        <v>43146</v>
      </c>
      <c r="G185" s="11">
        <v>74.36</v>
      </c>
      <c r="H185" s="11">
        <v>15.62</v>
      </c>
      <c r="K185" s="11">
        <v>89.98</v>
      </c>
      <c r="L185" s="11" t="s">
        <v>10</v>
      </c>
      <c r="M185" s="7" t="str">
        <f t="shared" si="4"/>
        <v>RECANVIS BRUGUES MOTOR, S.L.</v>
      </c>
      <c r="N185" s="22">
        <f t="shared" si="5"/>
        <v>2</v>
      </c>
      <c r="O185" s="7" t="s">
        <v>1980</v>
      </c>
      <c r="Q185" s="4" t="s">
        <v>134</v>
      </c>
      <c r="R185" s="5">
        <v>551.94000000000005</v>
      </c>
      <c r="S185" s="5">
        <v>456.15</v>
      </c>
      <c r="V185" s="12"/>
      <c r="W185" s="12"/>
    </row>
    <row r="186" spans="3:23" ht="15" x14ac:dyDescent="0.25">
      <c r="C186" s="8" t="s">
        <v>2029</v>
      </c>
      <c r="D186" s="9" t="s">
        <v>444</v>
      </c>
      <c r="F186" s="10">
        <v>43146</v>
      </c>
      <c r="G186" s="11">
        <v>1951.52</v>
      </c>
      <c r="H186" s="11">
        <v>409.82</v>
      </c>
      <c r="K186" s="11">
        <v>2361.34</v>
      </c>
      <c r="L186" s="11" t="s">
        <v>21</v>
      </c>
      <c r="M186" s="7" t="str">
        <f t="shared" si="4"/>
        <v>NEUMATICOS SOLEDAD, S.L.</v>
      </c>
      <c r="N186" s="22">
        <f t="shared" si="5"/>
        <v>2</v>
      </c>
      <c r="O186" s="7" t="s">
        <v>1980</v>
      </c>
      <c r="Q186" s="4" t="s">
        <v>124</v>
      </c>
      <c r="R186" s="5">
        <v>12657.340000000002</v>
      </c>
      <c r="S186" s="5">
        <v>10460.590000000002</v>
      </c>
      <c r="V186" s="12"/>
      <c r="W186" s="12"/>
    </row>
    <row r="187" spans="3:23" ht="15" x14ac:dyDescent="0.25">
      <c r="C187" s="8" t="s">
        <v>2000</v>
      </c>
      <c r="D187" s="9">
        <v>18009413</v>
      </c>
      <c r="F187" s="10">
        <v>43146</v>
      </c>
      <c r="G187" s="11">
        <v>35.56</v>
      </c>
      <c r="H187" s="11">
        <v>3.56</v>
      </c>
      <c r="K187" s="11">
        <v>39.119999999999997</v>
      </c>
      <c r="L187" s="11" t="s">
        <v>445</v>
      </c>
      <c r="M187" s="7" t="str">
        <f t="shared" si="4"/>
        <v>MANANTIAL DE SALUD, S.L.U.</v>
      </c>
      <c r="N187" s="22">
        <f t="shared" si="5"/>
        <v>2</v>
      </c>
      <c r="O187" s="7" t="s">
        <v>1980</v>
      </c>
      <c r="Q187" s="4" t="s">
        <v>1191</v>
      </c>
      <c r="R187" s="5">
        <v>1069.6400000000001</v>
      </c>
      <c r="S187" s="5">
        <v>884</v>
      </c>
      <c r="V187" s="12"/>
      <c r="W187" s="12"/>
    </row>
    <row r="188" spans="3:23" ht="15" x14ac:dyDescent="0.25">
      <c r="C188" s="8" t="s">
        <v>2030</v>
      </c>
      <c r="D188" s="9" t="s">
        <v>436</v>
      </c>
      <c r="F188" s="10">
        <v>43146</v>
      </c>
      <c r="G188" s="11">
        <v>696.7</v>
      </c>
      <c r="H188" s="11">
        <v>146.31</v>
      </c>
      <c r="K188" s="11">
        <v>843.01</v>
      </c>
      <c r="L188" s="11" t="s">
        <v>10</v>
      </c>
      <c r="M188" s="7" t="str">
        <f t="shared" si="4"/>
        <v>ESTABLECIMIENTOS COLL, SA</v>
      </c>
      <c r="N188" s="22">
        <f t="shared" si="5"/>
        <v>2</v>
      </c>
      <c r="O188" s="7" t="s">
        <v>1980</v>
      </c>
      <c r="Q188" s="4" t="s">
        <v>375</v>
      </c>
      <c r="R188" s="5">
        <v>2473.25</v>
      </c>
      <c r="S188" s="5">
        <v>2049.1</v>
      </c>
      <c r="V188" s="12"/>
      <c r="W188" s="12"/>
    </row>
    <row r="189" spans="3:23" ht="15" x14ac:dyDescent="0.25">
      <c r="C189" s="8" t="s">
        <v>2064</v>
      </c>
      <c r="D189" s="9">
        <v>61104</v>
      </c>
      <c r="F189" s="10">
        <v>43146</v>
      </c>
      <c r="G189" s="11">
        <v>898.61</v>
      </c>
      <c r="H189" s="11">
        <v>188.71</v>
      </c>
      <c r="K189" s="11">
        <v>1087.32</v>
      </c>
      <c r="L189" s="11" t="s">
        <v>10</v>
      </c>
      <c r="M189" s="7" t="str">
        <f t="shared" si="4"/>
        <v>CASTELAO SL</v>
      </c>
      <c r="N189" s="22">
        <f t="shared" si="5"/>
        <v>2</v>
      </c>
      <c r="O189" s="7" t="s">
        <v>1980</v>
      </c>
      <c r="Q189" s="4" t="s">
        <v>397</v>
      </c>
      <c r="R189" s="5">
        <v>665.5</v>
      </c>
      <c r="S189" s="5">
        <v>550</v>
      </c>
      <c r="V189" s="12"/>
      <c r="W189" s="12"/>
    </row>
    <row r="190" spans="3:23" ht="15" x14ac:dyDescent="0.25">
      <c r="C190" s="8" t="s">
        <v>2082</v>
      </c>
      <c r="D190" s="9" t="s">
        <v>493</v>
      </c>
      <c r="F190" s="10">
        <v>43146</v>
      </c>
      <c r="G190" s="11">
        <v>450</v>
      </c>
      <c r="H190" s="11">
        <v>94.5</v>
      </c>
      <c r="K190" s="11">
        <v>544.5</v>
      </c>
      <c r="L190" s="11" t="s">
        <v>495</v>
      </c>
      <c r="M190" s="7" t="str">
        <f t="shared" si="4"/>
        <v>FUNDACION OLITECNICA CATALUÑA</v>
      </c>
      <c r="N190" s="22">
        <f t="shared" si="5"/>
        <v>2</v>
      </c>
      <c r="O190" s="7" t="s">
        <v>1980</v>
      </c>
      <c r="Q190" s="4" t="s">
        <v>816</v>
      </c>
      <c r="R190" s="5">
        <v>955.9</v>
      </c>
      <c r="S190" s="5">
        <v>790</v>
      </c>
      <c r="V190" s="12"/>
      <c r="W190" s="12"/>
    </row>
    <row r="191" spans="3:23" ht="15" x14ac:dyDescent="0.25">
      <c r="C191" s="8" t="s">
        <v>2083</v>
      </c>
      <c r="D191" s="9">
        <v>17901</v>
      </c>
      <c r="F191" s="10">
        <v>43147</v>
      </c>
      <c r="G191" s="11">
        <v>89.69</v>
      </c>
      <c r="K191" s="11">
        <v>89.69</v>
      </c>
      <c r="L191" s="11" t="s">
        <v>447</v>
      </c>
      <c r="M191" s="7" t="str">
        <f t="shared" si="4"/>
        <v>VIMELAB SL</v>
      </c>
      <c r="N191" s="22">
        <f t="shared" si="5"/>
        <v>2</v>
      </c>
      <c r="O191" s="7" t="s">
        <v>1980</v>
      </c>
      <c r="Q191" s="4" t="s">
        <v>1596</v>
      </c>
      <c r="R191" s="5">
        <v>8675.7000000000007</v>
      </c>
      <c r="S191" s="5">
        <v>7170</v>
      </c>
      <c r="V191" s="12"/>
      <c r="W191" s="12"/>
    </row>
    <row r="192" spans="3:23" ht="15" x14ac:dyDescent="0.25">
      <c r="C192" s="8" t="s">
        <v>2027</v>
      </c>
      <c r="D192" s="9">
        <v>18000482</v>
      </c>
      <c r="F192" s="10">
        <v>43147</v>
      </c>
      <c r="G192" s="11">
        <v>118.5</v>
      </c>
      <c r="H192" s="11">
        <v>24.89</v>
      </c>
      <c r="K192" s="11">
        <v>143.38999999999999</v>
      </c>
      <c r="L192" s="11" t="s">
        <v>21</v>
      </c>
      <c r="M192" s="7" t="str">
        <f t="shared" si="4"/>
        <v>GRAU, MAQUINARIA I SERVEI INTEGRAL, S.A.</v>
      </c>
      <c r="N192" s="22">
        <f t="shared" si="5"/>
        <v>2</v>
      </c>
      <c r="O192" s="7" t="s">
        <v>1980</v>
      </c>
      <c r="Q192" s="4" t="s">
        <v>726</v>
      </c>
      <c r="R192" s="5">
        <v>523.6</v>
      </c>
      <c r="S192" s="5">
        <v>476</v>
      </c>
      <c r="V192" s="12"/>
      <c r="W192" s="12"/>
    </row>
    <row r="193" spans="3:23" ht="15" x14ac:dyDescent="0.25">
      <c r="C193" s="8" t="s">
        <v>2042</v>
      </c>
      <c r="D193" s="9" t="s">
        <v>443</v>
      </c>
      <c r="F193" s="10">
        <v>43147</v>
      </c>
      <c r="G193" s="11">
        <v>72.31</v>
      </c>
      <c r="H193" s="11">
        <v>15.19</v>
      </c>
      <c r="K193" s="11">
        <v>87.5</v>
      </c>
      <c r="L193" s="11" t="s">
        <v>10</v>
      </c>
      <c r="M193" s="7" t="str">
        <f t="shared" si="4"/>
        <v>DANIEL MARTINEZ JIMENEZ (ARTBIKE)</v>
      </c>
      <c r="N193" s="22">
        <f t="shared" si="5"/>
        <v>2</v>
      </c>
      <c r="O193" s="7" t="s">
        <v>1980</v>
      </c>
      <c r="Q193" s="4" t="s">
        <v>150</v>
      </c>
      <c r="R193" s="5">
        <v>3966.67</v>
      </c>
      <c r="S193" s="5">
        <v>3278.25</v>
      </c>
      <c r="V193" s="12"/>
      <c r="W193" s="12"/>
    </row>
    <row r="194" spans="3:23" ht="15" x14ac:dyDescent="0.25">
      <c r="C194" s="8" t="s">
        <v>2084</v>
      </c>
      <c r="D194" s="9">
        <v>1800079</v>
      </c>
      <c r="F194" s="10">
        <v>43147</v>
      </c>
      <c r="G194" s="11">
        <v>892.35</v>
      </c>
      <c r="H194" s="11">
        <v>187.39</v>
      </c>
      <c r="K194" s="11">
        <v>1079.74</v>
      </c>
      <c r="L194" s="11" t="s">
        <v>10</v>
      </c>
      <c r="M194" s="7" t="str">
        <f t="shared" si="4"/>
        <v>COMERCIAL LITHIUMBLEI S.L.</v>
      </c>
      <c r="N194" s="22">
        <f t="shared" si="5"/>
        <v>2</v>
      </c>
      <c r="O194" s="7" t="s">
        <v>1980</v>
      </c>
      <c r="Q194" s="4" t="s">
        <v>1420</v>
      </c>
      <c r="R194" s="5">
        <v>3605.8</v>
      </c>
      <c r="S194" s="5">
        <v>2980</v>
      </c>
      <c r="V194" s="12"/>
      <c r="W194" s="12"/>
    </row>
    <row r="195" spans="3:23" ht="15" x14ac:dyDescent="0.25">
      <c r="C195" s="8" t="s">
        <v>2033</v>
      </c>
      <c r="D195" s="9" t="s">
        <v>467</v>
      </c>
      <c r="F195" s="10">
        <v>43150</v>
      </c>
      <c r="G195" s="11">
        <v>15.74</v>
      </c>
      <c r="H195" s="11">
        <v>3.3</v>
      </c>
      <c r="K195" s="11">
        <v>19.04</v>
      </c>
      <c r="L195" s="11" t="s">
        <v>468</v>
      </c>
      <c r="M195" s="7" t="str">
        <f t="shared" si="4"/>
        <v>TELEFONICA DE ESPAÑA, S.A.U.</v>
      </c>
      <c r="N195" s="22">
        <f t="shared" si="5"/>
        <v>2</v>
      </c>
      <c r="O195" s="7" t="s">
        <v>1980</v>
      </c>
      <c r="Q195" s="4" t="s">
        <v>73</v>
      </c>
      <c r="R195" s="5">
        <v>1730.2600000000002</v>
      </c>
      <c r="S195" s="5">
        <v>1429.9700000000003</v>
      </c>
      <c r="V195" s="12"/>
      <c r="W195" s="12"/>
    </row>
    <row r="196" spans="3:23" ht="15" x14ac:dyDescent="0.25">
      <c r="C196" s="8" t="s">
        <v>2033</v>
      </c>
      <c r="D196" s="9" t="s">
        <v>466</v>
      </c>
      <c r="F196" s="10">
        <v>43150</v>
      </c>
      <c r="G196" s="11">
        <v>33.479999999999997</v>
      </c>
      <c r="H196" s="11">
        <v>7.04</v>
      </c>
      <c r="K196" s="11">
        <v>40.520000000000003</v>
      </c>
      <c r="L196" s="11" t="s">
        <v>280</v>
      </c>
      <c r="M196" s="7" t="str">
        <f t="shared" si="4"/>
        <v>TELEFONICA DE ESPAÑA, S.A.U.</v>
      </c>
      <c r="N196" s="22">
        <f t="shared" si="5"/>
        <v>2</v>
      </c>
      <c r="O196" s="7" t="s">
        <v>1980</v>
      </c>
      <c r="Q196" s="4" t="s">
        <v>56</v>
      </c>
      <c r="R196" s="5">
        <v>5104.78</v>
      </c>
      <c r="S196" s="5">
        <v>4218.84</v>
      </c>
      <c r="V196" s="12"/>
      <c r="W196" s="12"/>
    </row>
    <row r="197" spans="3:23" ht="15" x14ac:dyDescent="0.25">
      <c r="C197" s="8" t="s">
        <v>2033</v>
      </c>
      <c r="D197" s="9" t="s">
        <v>465</v>
      </c>
      <c r="F197" s="10">
        <v>43150</v>
      </c>
      <c r="G197" s="11">
        <v>28.99</v>
      </c>
      <c r="H197" s="11">
        <v>6.09</v>
      </c>
      <c r="K197" s="11">
        <v>35.08</v>
      </c>
      <c r="L197" s="11" t="s">
        <v>278</v>
      </c>
      <c r="M197" s="7" t="str">
        <f t="shared" si="4"/>
        <v>TELEFONICA DE ESPAÑA, S.A.U.</v>
      </c>
      <c r="N197" s="22">
        <f t="shared" si="5"/>
        <v>2</v>
      </c>
      <c r="O197" s="7" t="s">
        <v>1980</v>
      </c>
      <c r="Q197" s="4" t="s">
        <v>171</v>
      </c>
      <c r="R197" s="5">
        <v>120</v>
      </c>
      <c r="S197" s="5">
        <v>99.17</v>
      </c>
      <c r="V197" s="12"/>
      <c r="W197" s="12"/>
    </row>
    <row r="198" spans="3:23" ht="15" x14ac:dyDescent="0.25">
      <c r="C198" s="8" t="s">
        <v>2033</v>
      </c>
      <c r="D198" s="9" t="s">
        <v>463</v>
      </c>
      <c r="F198" s="10">
        <v>43150</v>
      </c>
      <c r="G198" s="11">
        <v>182.89</v>
      </c>
      <c r="H198" s="11">
        <v>38.409999999999997</v>
      </c>
      <c r="K198" s="11">
        <v>221.3</v>
      </c>
      <c r="L198" s="11" t="s">
        <v>464</v>
      </c>
      <c r="M198" s="7" t="str">
        <f t="shared" si="4"/>
        <v>TELEFONICA DE ESPAÑA, S.A.U.</v>
      </c>
      <c r="N198" s="22">
        <f t="shared" si="5"/>
        <v>2</v>
      </c>
      <c r="O198" s="7" t="s">
        <v>1980</v>
      </c>
      <c r="Q198" s="4" t="s">
        <v>173</v>
      </c>
      <c r="R198" s="5">
        <v>1336.99</v>
      </c>
      <c r="S198" s="5">
        <v>1104.95</v>
      </c>
      <c r="V198" s="12"/>
      <c r="W198" s="12"/>
    </row>
    <row r="199" spans="3:23" ht="15" x14ac:dyDescent="0.25">
      <c r="C199" s="8" t="s">
        <v>2033</v>
      </c>
      <c r="D199" s="9" t="s">
        <v>461</v>
      </c>
      <c r="F199" s="10">
        <v>43150</v>
      </c>
      <c r="G199" s="11">
        <v>34.56</v>
      </c>
      <c r="H199" s="11">
        <v>7.26</v>
      </c>
      <c r="K199" s="11">
        <v>41.82</v>
      </c>
      <c r="L199" s="11" t="s">
        <v>462</v>
      </c>
      <c r="M199" s="7" t="str">
        <f t="shared" si="4"/>
        <v>TELEFONICA DE ESPAÑA, S.A.U.</v>
      </c>
      <c r="N199" s="22">
        <f t="shared" si="5"/>
        <v>2</v>
      </c>
      <c r="O199" s="7" t="s">
        <v>1980</v>
      </c>
      <c r="Q199" s="4" t="s">
        <v>22</v>
      </c>
      <c r="R199" s="5">
        <v>3126.7799999999997</v>
      </c>
      <c r="S199" s="5">
        <v>2584.12</v>
      </c>
      <c r="V199" s="12"/>
      <c r="W199" s="12"/>
    </row>
    <row r="200" spans="3:23" ht="15" x14ac:dyDescent="0.25">
      <c r="C200" s="8" t="s">
        <v>2033</v>
      </c>
      <c r="D200" s="9" t="s">
        <v>459</v>
      </c>
      <c r="F200" s="10">
        <v>43150</v>
      </c>
      <c r="G200" s="11">
        <v>17.93</v>
      </c>
      <c r="H200" s="11">
        <v>3.77</v>
      </c>
      <c r="K200" s="11">
        <v>21.7</v>
      </c>
      <c r="L200" s="11" t="s">
        <v>460</v>
      </c>
      <c r="M200" s="7" t="str">
        <f t="shared" si="4"/>
        <v>TELEFONICA DE ESPAÑA, S.A.U.</v>
      </c>
      <c r="N200" s="22">
        <f t="shared" si="5"/>
        <v>2</v>
      </c>
      <c r="O200" s="7" t="s">
        <v>1980</v>
      </c>
      <c r="Q200" s="4" t="s">
        <v>12</v>
      </c>
      <c r="R200" s="5">
        <v>103031.91</v>
      </c>
      <c r="S200" s="5">
        <v>85150.340000000011</v>
      </c>
      <c r="V200" s="12"/>
      <c r="W200" s="12"/>
    </row>
    <row r="201" spans="3:23" ht="15" x14ac:dyDescent="0.25">
      <c r="C201" s="8" t="s">
        <v>2033</v>
      </c>
      <c r="D201" s="9" t="s">
        <v>458</v>
      </c>
      <c r="F201" s="10">
        <v>43150</v>
      </c>
      <c r="G201" s="11">
        <v>17.75</v>
      </c>
      <c r="H201" s="11">
        <v>3.73</v>
      </c>
      <c r="K201" s="11">
        <v>21.48</v>
      </c>
      <c r="L201" s="11" t="s">
        <v>276</v>
      </c>
      <c r="M201" s="7" t="str">
        <f t="shared" si="4"/>
        <v>TELEFONICA DE ESPAÑA, S.A.U.</v>
      </c>
      <c r="N201" s="22">
        <f t="shared" si="5"/>
        <v>2</v>
      </c>
      <c r="O201" s="7" t="s">
        <v>1980</v>
      </c>
      <c r="Q201" s="4" t="s">
        <v>92</v>
      </c>
      <c r="R201" s="5">
        <v>3887.29</v>
      </c>
      <c r="S201" s="5">
        <v>3490.6</v>
      </c>
      <c r="V201" s="12"/>
      <c r="W201" s="12"/>
    </row>
    <row r="202" spans="3:23" ht="15" x14ac:dyDescent="0.25">
      <c r="C202" s="8" t="s">
        <v>2033</v>
      </c>
      <c r="D202" s="9" t="s">
        <v>457</v>
      </c>
      <c r="F202" s="10">
        <v>43150</v>
      </c>
      <c r="G202" s="11">
        <v>8.4</v>
      </c>
      <c r="H202" s="11">
        <v>1.77</v>
      </c>
      <c r="K202" s="11">
        <v>10.17</v>
      </c>
      <c r="L202" s="11" t="s">
        <v>284</v>
      </c>
      <c r="M202" s="7" t="str">
        <f t="shared" ref="M202:M265" si="6">MID(C202,8,60)</f>
        <v>TELEFONICA DE ESPAÑA, S.A.U.</v>
      </c>
      <c r="N202" s="22">
        <f t="shared" ref="N202:N265" si="7">IF(F202="","",MONTH(F202))</f>
        <v>2</v>
      </c>
      <c r="O202" s="7" t="s">
        <v>1980</v>
      </c>
      <c r="Q202" s="4" t="s">
        <v>23</v>
      </c>
      <c r="R202" s="5">
        <v>16567.440000000002</v>
      </c>
      <c r="S202" s="5">
        <v>13692.09</v>
      </c>
      <c r="V202" s="12"/>
      <c r="W202" s="12"/>
    </row>
    <row r="203" spans="3:23" ht="15" x14ac:dyDescent="0.25">
      <c r="C203" s="8" t="s">
        <v>2033</v>
      </c>
      <c r="D203" s="9" t="s">
        <v>456</v>
      </c>
      <c r="F203" s="10">
        <v>43150</v>
      </c>
      <c r="G203" s="11">
        <v>139.59</v>
      </c>
      <c r="H203" s="11">
        <v>29.31</v>
      </c>
      <c r="K203" s="11">
        <v>168.9</v>
      </c>
      <c r="L203" s="11" t="s">
        <v>286</v>
      </c>
      <c r="M203" s="7" t="str">
        <f t="shared" si="6"/>
        <v>TELEFONICA DE ESPAÑA, S.A.U.</v>
      </c>
      <c r="N203" s="22">
        <f t="shared" si="7"/>
        <v>2</v>
      </c>
      <c r="O203" s="7" t="s">
        <v>1980</v>
      </c>
      <c r="Q203" s="4" t="s">
        <v>967</v>
      </c>
      <c r="R203" s="5">
        <v>6817805.5</v>
      </c>
      <c r="S203" s="5">
        <v>5634550</v>
      </c>
      <c r="V203" s="12"/>
      <c r="W203" s="12"/>
    </row>
    <row r="204" spans="3:23" ht="15" x14ac:dyDescent="0.25">
      <c r="C204" s="8" t="s">
        <v>2085</v>
      </c>
      <c r="D204" s="9">
        <v>26</v>
      </c>
      <c r="F204" s="10">
        <v>43151</v>
      </c>
      <c r="G204" s="11">
        <v>302.72000000000003</v>
      </c>
      <c r="H204" s="11">
        <v>63.57</v>
      </c>
      <c r="K204" s="11">
        <v>366.29</v>
      </c>
      <c r="L204" s="11" t="s">
        <v>27</v>
      </c>
      <c r="M204" s="7" t="str">
        <f t="shared" si="6"/>
        <v>PC CHANGES AND REPARATIONS SL</v>
      </c>
      <c r="N204" s="22">
        <f t="shared" si="7"/>
        <v>2</v>
      </c>
      <c r="O204" s="7" t="s">
        <v>1980</v>
      </c>
      <c r="Q204" s="4" t="s">
        <v>165</v>
      </c>
      <c r="R204" s="5">
        <v>3234</v>
      </c>
      <c r="S204" s="5">
        <v>2940</v>
      </c>
      <c r="V204" s="12"/>
      <c r="W204" s="12"/>
    </row>
    <row r="205" spans="3:23" ht="15" x14ac:dyDescent="0.25">
      <c r="C205" s="8" t="s">
        <v>2026</v>
      </c>
      <c r="D205" s="9" t="s">
        <v>475</v>
      </c>
      <c r="F205" s="10">
        <v>43152</v>
      </c>
      <c r="G205" s="11">
        <v>8484.15</v>
      </c>
      <c r="H205" s="11">
        <v>1781.67</v>
      </c>
      <c r="K205" s="11">
        <v>10265.82</v>
      </c>
      <c r="L205" s="11" t="s">
        <v>198</v>
      </c>
      <c r="M205" s="7" t="str">
        <f t="shared" si="6"/>
        <v>SOCIEDAD CATALANA DE PETROLIS, S.A.</v>
      </c>
      <c r="N205" s="22">
        <f t="shared" si="7"/>
        <v>2</v>
      </c>
      <c r="O205" s="7" t="s">
        <v>1980</v>
      </c>
      <c r="Q205" s="4" t="s">
        <v>329</v>
      </c>
      <c r="R205" s="5">
        <v>-129.5</v>
      </c>
      <c r="S205" s="5">
        <v>-107.02000000000001</v>
      </c>
      <c r="V205" s="12"/>
      <c r="W205" s="12"/>
    </row>
    <row r="206" spans="3:23" ht="15" x14ac:dyDescent="0.25">
      <c r="C206" s="8" t="s">
        <v>2037</v>
      </c>
      <c r="D206" s="9">
        <v>180117</v>
      </c>
      <c r="F206" s="10">
        <v>43152</v>
      </c>
      <c r="G206" s="11">
        <v>216.21</v>
      </c>
      <c r="H206" s="11">
        <v>45.4</v>
      </c>
      <c r="K206" s="11">
        <v>261.61</v>
      </c>
      <c r="L206" s="11" t="s">
        <v>10</v>
      </c>
      <c r="M206" s="7" t="str">
        <f t="shared" si="6"/>
        <v>SICAL SL</v>
      </c>
      <c r="N206" s="22">
        <f t="shared" si="7"/>
        <v>2</v>
      </c>
      <c r="O206" s="7" t="s">
        <v>1980</v>
      </c>
      <c r="Q206" s="4" t="s">
        <v>1840</v>
      </c>
      <c r="R206" s="5">
        <v>2099.17</v>
      </c>
      <c r="S206" s="5">
        <v>1734.85</v>
      </c>
      <c r="V206" s="12"/>
      <c r="W206" s="12"/>
    </row>
    <row r="207" spans="3:23" ht="15" x14ac:dyDescent="0.25">
      <c r="C207" s="8" t="s">
        <v>2086</v>
      </c>
      <c r="D207" s="9" t="s">
        <v>506</v>
      </c>
      <c r="F207" s="10">
        <v>43152</v>
      </c>
      <c r="G207" s="11">
        <v>635.54999999999995</v>
      </c>
      <c r="H207" s="11">
        <v>133.47</v>
      </c>
      <c r="K207" s="11">
        <v>769.02</v>
      </c>
      <c r="L207" s="11" t="s">
        <v>10</v>
      </c>
      <c r="M207" s="7" t="str">
        <f t="shared" si="6"/>
        <v>REAN SA</v>
      </c>
      <c r="N207" s="22">
        <f t="shared" si="7"/>
        <v>2</v>
      </c>
      <c r="O207" s="7" t="s">
        <v>1980</v>
      </c>
      <c r="Q207" s="4" t="s">
        <v>58</v>
      </c>
      <c r="R207" s="5">
        <v>15494.76</v>
      </c>
      <c r="S207" s="5">
        <v>12805.59</v>
      </c>
      <c r="V207" s="12"/>
      <c r="W207" s="12"/>
    </row>
    <row r="208" spans="3:23" ht="15" x14ac:dyDescent="0.25">
      <c r="C208" s="8" t="s">
        <v>2003</v>
      </c>
      <c r="D208" s="9" t="s">
        <v>480</v>
      </c>
      <c r="F208" s="10">
        <v>43152</v>
      </c>
      <c r="G208" s="11">
        <v>36.83</v>
      </c>
      <c r="H208" s="11">
        <v>7.73</v>
      </c>
      <c r="K208" s="11">
        <v>44.56</v>
      </c>
      <c r="L208" s="11" t="s">
        <v>21</v>
      </c>
      <c r="M208" s="7" t="str">
        <f t="shared" si="6"/>
        <v>MOTO 86, S.A.</v>
      </c>
      <c r="N208" s="22">
        <f t="shared" si="7"/>
        <v>2</v>
      </c>
      <c r="O208" s="7" t="s">
        <v>1980</v>
      </c>
      <c r="Q208" s="4" t="s">
        <v>90</v>
      </c>
      <c r="R208" s="5">
        <v>163.96</v>
      </c>
      <c r="S208" s="5">
        <v>135.5</v>
      </c>
      <c r="V208" s="12"/>
      <c r="W208" s="12"/>
    </row>
    <row r="209" spans="3:23" ht="15" x14ac:dyDescent="0.25">
      <c r="C209" s="8" t="s">
        <v>2034</v>
      </c>
      <c r="D209" s="9" t="s">
        <v>518</v>
      </c>
      <c r="F209" s="10">
        <v>43154</v>
      </c>
      <c r="G209" s="11">
        <v>106.48</v>
      </c>
      <c r="H209" s="11">
        <v>22.36</v>
      </c>
      <c r="K209" s="11">
        <v>128.84</v>
      </c>
      <c r="L209" s="11" t="s">
        <v>21</v>
      </c>
      <c r="M209" s="7" t="str">
        <f t="shared" si="6"/>
        <v>RENAULT TRUCK CENTER SAU</v>
      </c>
      <c r="N209" s="22">
        <f t="shared" si="7"/>
        <v>2</v>
      </c>
      <c r="O209" s="7" t="s">
        <v>1980</v>
      </c>
      <c r="Q209" s="4" t="s">
        <v>814</v>
      </c>
      <c r="R209" s="5">
        <v>85.38</v>
      </c>
      <c r="S209" s="5">
        <v>70.56</v>
      </c>
      <c r="V209" s="12"/>
      <c r="W209" s="12"/>
    </row>
    <row r="210" spans="3:23" ht="15" x14ac:dyDescent="0.25">
      <c r="C210" s="8" t="s">
        <v>2017</v>
      </c>
      <c r="D210" s="9">
        <v>20180462</v>
      </c>
      <c r="F210" s="10">
        <v>43154</v>
      </c>
      <c r="G210" s="11">
        <v>1344</v>
      </c>
      <c r="H210" s="11">
        <v>282.24</v>
      </c>
      <c r="K210" s="11">
        <v>1626.24</v>
      </c>
      <c r="L210" s="11" t="s">
        <v>10</v>
      </c>
      <c r="M210" s="7" t="str">
        <f t="shared" si="6"/>
        <v>QUIMICA FACIL SL</v>
      </c>
      <c r="N210" s="22">
        <f t="shared" si="7"/>
        <v>2</v>
      </c>
      <c r="O210" s="7" t="s">
        <v>1980</v>
      </c>
      <c r="Q210" s="4" t="s">
        <v>159</v>
      </c>
      <c r="R210" s="5">
        <v>6443.25</v>
      </c>
      <c r="S210" s="5">
        <v>5325</v>
      </c>
      <c r="V210" s="12"/>
      <c r="W210" s="12"/>
    </row>
    <row r="211" spans="3:23" ht="15" x14ac:dyDescent="0.25">
      <c r="C211" s="8" t="s">
        <v>2087</v>
      </c>
      <c r="D211" s="9" t="s">
        <v>479</v>
      </c>
      <c r="F211" s="10">
        <v>43154</v>
      </c>
      <c r="G211" s="11">
        <v>173.69</v>
      </c>
      <c r="H211" s="11">
        <v>36.47</v>
      </c>
      <c r="K211" s="11">
        <v>210.16</v>
      </c>
      <c r="L211" s="11" t="s">
        <v>10</v>
      </c>
      <c r="M211" s="7" t="str">
        <f t="shared" si="6"/>
        <v>MOTOR ALBET, S.L.</v>
      </c>
      <c r="N211" s="22">
        <f t="shared" si="7"/>
        <v>2</v>
      </c>
      <c r="O211" s="7" t="s">
        <v>1980</v>
      </c>
      <c r="Q211" s="4" t="s">
        <v>185</v>
      </c>
      <c r="R211" s="5">
        <v>6677.99</v>
      </c>
      <c r="S211" s="5">
        <v>6299.99</v>
      </c>
      <c r="V211" s="12"/>
      <c r="W211" s="12"/>
    </row>
    <row r="212" spans="3:23" ht="15" x14ac:dyDescent="0.25">
      <c r="C212" s="8" t="s">
        <v>2033</v>
      </c>
      <c r="D212" s="9" t="s">
        <v>469</v>
      </c>
      <c r="E212" s="8" t="s">
        <v>2006</v>
      </c>
      <c r="F212" s="10">
        <v>43156</v>
      </c>
      <c r="G212" s="11">
        <v>-90.98</v>
      </c>
      <c r="H212" s="11">
        <v>-19.11</v>
      </c>
      <c r="K212" s="11">
        <v>-110.09</v>
      </c>
      <c r="L212" s="11" t="s">
        <v>470</v>
      </c>
      <c r="M212" s="7" t="str">
        <f t="shared" si="6"/>
        <v>TELEFONICA DE ESPAÑA, S.A.U.</v>
      </c>
      <c r="N212" s="22">
        <f t="shared" si="7"/>
        <v>2</v>
      </c>
      <c r="O212" s="7" t="s">
        <v>1980</v>
      </c>
      <c r="Q212" s="4" t="s">
        <v>174</v>
      </c>
      <c r="R212" s="5">
        <v>19081.699999999997</v>
      </c>
      <c r="S212" s="5">
        <v>15770</v>
      </c>
      <c r="V212" s="12"/>
      <c r="W212" s="12"/>
    </row>
    <row r="213" spans="3:23" ht="15" x14ac:dyDescent="0.25">
      <c r="C213" s="8" t="s">
        <v>2088</v>
      </c>
      <c r="D213" s="9">
        <v>12927</v>
      </c>
      <c r="F213" s="10">
        <v>43156</v>
      </c>
      <c r="G213" s="11">
        <v>76.400000000000006</v>
      </c>
      <c r="H213" s="11">
        <v>16.04</v>
      </c>
      <c r="K213" s="11">
        <v>92.44</v>
      </c>
      <c r="L213" s="11" t="s">
        <v>10</v>
      </c>
      <c r="M213" s="7" t="str">
        <f t="shared" si="6"/>
        <v>DAVID LECHA AGUERA</v>
      </c>
      <c r="N213" s="22">
        <f t="shared" si="7"/>
        <v>2</v>
      </c>
      <c r="O213" s="7" t="s">
        <v>1980</v>
      </c>
      <c r="Q213" s="4" t="s">
        <v>441</v>
      </c>
      <c r="R213" s="5">
        <v>366.29</v>
      </c>
      <c r="S213" s="5">
        <v>302.72000000000003</v>
      </c>
      <c r="V213" s="12"/>
      <c r="W213" s="12"/>
    </row>
    <row r="214" spans="3:23" ht="15" x14ac:dyDescent="0.25">
      <c r="C214" s="8" t="s">
        <v>2013</v>
      </c>
      <c r="D214" s="9" t="s">
        <v>517</v>
      </c>
      <c r="F214" s="10">
        <v>43157</v>
      </c>
      <c r="G214" s="11">
        <v>73.13</v>
      </c>
      <c r="H214" s="11">
        <v>15.36</v>
      </c>
      <c r="K214" s="11">
        <v>88.49</v>
      </c>
      <c r="L214" s="11" t="s">
        <v>21</v>
      </c>
      <c r="M214" s="7" t="str">
        <f t="shared" si="6"/>
        <v>ROS ROCA SAU</v>
      </c>
      <c r="N214" s="22">
        <f t="shared" si="7"/>
        <v>2</v>
      </c>
      <c r="O214" s="7" t="s">
        <v>1980</v>
      </c>
      <c r="Q214" s="4" t="s">
        <v>800</v>
      </c>
      <c r="R214" s="5">
        <v>8913.130000000001</v>
      </c>
      <c r="S214" s="5">
        <v>7366.22</v>
      </c>
      <c r="V214" s="12"/>
      <c r="W214" s="12"/>
    </row>
    <row r="215" spans="3:23" ht="15" x14ac:dyDescent="0.25">
      <c r="C215" s="8" t="s">
        <v>2081</v>
      </c>
      <c r="D215" s="9" t="s">
        <v>455</v>
      </c>
      <c r="F215" s="10">
        <v>43158</v>
      </c>
      <c r="G215" s="11">
        <v>58.55</v>
      </c>
      <c r="H215" s="11">
        <v>12.3</v>
      </c>
      <c r="K215" s="11">
        <v>70.849999999999994</v>
      </c>
      <c r="L215" s="11" t="s">
        <v>433</v>
      </c>
      <c r="M215" s="7" t="str">
        <f t="shared" si="6"/>
        <v>COMERCIAL GUMMI SA</v>
      </c>
      <c r="N215" s="22">
        <f t="shared" si="7"/>
        <v>2</v>
      </c>
      <c r="O215" s="7" t="s">
        <v>1980</v>
      </c>
      <c r="Q215" s="4" t="s">
        <v>0</v>
      </c>
      <c r="R215" s="5">
        <v>20467.709999999995</v>
      </c>
      <c r="S215" s="5">
        <v>16915.41</v>
      </c>
      <c r="V215" s="12"/>
      <c r="W215" s="12"/>
    </row>
    <row r="216" spans="3:23" ht="15" x14ac:dyDescent="0.25">
      <c r="C216" s="8" t="s">
        <v>2055</v>
      </c>
      <c r="D216" s="9">
        <v>163855</v>
      </c>
      <c r="F216" s="10">
        <v>43158</v>
      </c>
      <c r="G216" s="11">
        <v>278.08999999999997</v>
      </c>
      <c r="H216" s="11">
        <v>58.4</v>
      </c>
      <c r="K216" s="11">
        <v>336.49</v>
      </c>
      <c r="L216" s="11" t="s">
        <v>101</v>
      </c>
      <c r="M216" s="7" t="str">
        <f t="shared" si="6"/>
        <v>COHIMAR HIDRAULICA NEUMATICA S.L.</v>
      </c>
      <c r="N216" s="22">
        <f t="shared" si="7"/>
        <v>2</v>
      </c>
      <c r="O216" s="7" t="s">
        <v>1980</v>
      </c>
      <c r="Q216" s="4" t="s">
        <v>234</v>
      </c>
      <c r="R216" s="5">
        <v>605</v>
      </c>
      <c r="S216" s="5">
        <v>500</v>
      </c>
      <c r="V216" s="12"/>
      <c r="W216" s="12"/>
    </row>
    <row r="217" spans="3:23" ht="15" x14ac:dyDescent="0.25">
      <c r="C217" s="8" t="s">
        <v>2061</v>
      </c>
      <c r="D217" s="9" t="s">
        <v>454</v>
      </c>
      <c r="F217" s="10">
        <v>43158</v>
      </c>
      <c r="G217" s="11">
        <v>23.23</v>
      </c>
      <c r="H217" s="11">
        <v>4.88</v>
      </c>
      <c r="K217" s="11">
        <v>28.11</v>
      </c>
      <c r="L217" s="11" t="s">
        <v>146</v>
      </c>
      <c r="M217" s="7" t="str">
        <f t="shared" si="6"/>
        <v>SUMINISTROS AN-BO, S.L.</v>
      </c>
      <c r="N217" s="22">
        <f t="shared" si="7"/>
        <v>2</v>
      </c>
      <c r="O217" s="7" t="s">
        <v>1980</v>
      </c>
      <c r="Q217" s="4" t="s">
        <v>75</v>
      </c>
      <c r="R217" s="5">
        <v>44092.4</v>
      </c>
      <c r="S217" s="5">
        <v>36440</v>
      </c>
      <c r="V217" s="12"/>
      <c r="W217" s="12"/>
    </row>
    <row r="218" spans="3:23" ht="15" x14ac:dyDescent="0.25">
      <c r="C218" s="8" t="s">
        <v>2089</v>
      </c>
      <c r="D218" s="9">
        <v>298823</v>
      </c>
      <c r="F218" s="10">
        <v>43158</v>
      </c>
      <c r="G218" s="11">
        <v>46.99</v>
      </c>
      <c r="H218" s="11">
        <v>9.8699999999999992</v>
      </c>
      <c r="K218" s="11">
        <v>56.86</v>
      </c>
      <c r="L218" s="11" t="s">
        <v>10</v>
      </c>
      <c r="M218" s="7" t="str">
        <f t="shared" si="6"/>
        <v>WURTH ESPAÑA SA</v>
      </c>
      <c r="N218" s="22">
        <f t="shared" si="7"/>
        <v>2</v>
      </c>
      <c r="O218" s="7" t="s">
        <v>1980</v>
      </c>
      <c r="Q218" s="4" t="s">
        <v>144</v>
      </c>
      <c r="R218" s="5">
        <v>480</v>
      </c>
      <c r="S218" s="5">
        <v>480</v>
      </c>
      <c r="V218" s="12"/>
      <c r="W218" s="12"/>
    </row>
    <row r="219" spans="3:23" ht="15" x14ac:dyDescent="0.25">
      <c r="C219" s="8" t="s">
        <v>2047</v>
      </c>
      <c r="D219" s="9">
        <v>2507010832</v>
      </c>
      <c r="F219" s="10">
        <v>43159</v>
      </c>
      <c r="G219" s="11">
        <v>401.7</v>
      </c>
      <c r="H219" s="11">
        <v>84.36</v>
      </c>
      <c r="K219" s="11">
        <v>486.06</v>
      </c>
      <c r="L219" s="11" t="s">
        <v>390</v>
      </c>
      <c r="M219" s="7" t="str">
        <f t="shared" si="6"/>
        <v>DORNIER SA</v>
      </c>
      <c r="N219" s="22">
        <f t="shared" si="7"/>
        <v>2</v>
      </c>
      <c r="O219" s="7" t="s">
        <v>1980</v>
      </c>
      <c r="Q219" s="4" t="s">
        <v>1405</v>
      </c>
      <c r="R219" s="5">
        <v>7496.76</v>
      </c>
      <c r="S219" s="5">
        <v>6195.67</v>
      </c>
      <c r="V219" s="12"/>
      <c r="W219" s="12"/>
    </row>
    <row r="220" spans="3:23" ht="15" x14ac:dyDescent="0.25">
      <c r="C220" s="8" t="s">
        <v>2047</v>
      </c>
      <c r="D220" s="9">
        <v>2507010831</v>
      </c>
      <c r="F220" s="10">
        <v>43159</v>
      </c>
      <c r="G220" s="11">
        <v>3690.93</v>
      </c>
      <c r="H220" s="11">
        <v>775.1</v>
      </c>
      <c r="K220" s="11">
        <v>4466.03</v>
      </c>
      <c r="L220" s="11" t="s">
        <v>389</v>
      </c>
      <c r="M220" s="7" t="str">
        <f t="shared" si="6"/>
        <v>DORNIER SA</v>
      </c>
      <c r="N220" s="22">
        <f t="shared" si="7"/>
        <v>2</v>
      </c>
      <c r="O220" s="7" t="s">
        <v>1980</v>
      </c>
      <c r="Q220" s="4" t="s">
        <v>227</v>
      </c>
      <c r="R220" s="5">
        <v>2133</v>
      </c>
      <c r="S220" s="5">
        <v>1860</v>
      </c>
      <c r="V220" s="12"/>
      <c r="W220" s="12"/>
    </row>
    <row r="221" spans="3:23" ht="15" x14ac:dyDescent="0.25">
      <c r="C221" s="8" t="s">
        <v>1994</v>
      </c>
      <c r="D221" s="9" t="s">
        <v>529</v>
      </c>
      <c r="F221" s="10">
        <v>43159</v>
      </c>
      <c r="G221" s="11">
        <v>1026.5999999999999</v>
      </c>
      <c r="H221" s="11">
        <v>202.11</v>
      </c>
      <c r="K221" s="11">
        <v>1228.71</v>
      </c>
      <c r="L221" s="11" t="s">
        <v>298</v>
      </c>
      <c r="M221" s="7" t="str">
        <f t="shared" si="6"/>
        <v>VODAFONE ESPAÑA, SAU</v>
      </c>
      <c r="N221" s="22">
        <f t="shared" si="7"/>
        <v>2</v>
      </c>
      <c r="O221" s="7" t="s">
        <v>1980</v>
      </c>
      <c r="Q221" s="4" t="s">
        <v>213</v>
      </c>
      <c r="R221" s="5">
        <v>379.08</v>
      </c>
      <c r="S221" s="5">
        <v>313.29000000000002</v>
      </c>
      <c r="V221" s="12"/>
      <c r="W221" s="12"/>
    </row>
    <row r="222" spans="3:23" ht="15" x14ac:dyDescent="0.25">
      <c r="C222" s="8" t="s">
        <v>2048</v>
      </c>
      <c r="D222" s="9" t="s">
        <v>485</v>
      </c>
      <c r="F222" s="10">
        <v>43159</v>
      </c>
      <c r="G222" s="11">
        <v>124.48</v>
      </c>
      <c r="H222" s="11">
        <v>26.14</v>
      </c>
      <c r="K222" s="11">
        <v>150.62</v>
      </c>
      <c r="L222" s="11" t="s">
        <v>146</v>
      </c>
      <c r="M222" s="7" t="str">
        <f t="shared" si="6"/>
        <v>ECTA-3 IMATGE SL</v>
      </c>
      <c r="N222" s="22">
        <f t="shared" si="7"/>
        <v>2</v>
      </c>
      <c r="O222" s="7" t="s">
        <v>1980</v>
      </c>
      <c r="Q222" s="4" t="s">
        <v>682</v>
      </c>
      <c r="R222" s="5">
        <v>5800</v>
      </c>
      <c r="S222" s="5">
        <v>4793.3900000000003</v>
      </c>
      <c r="V222" s="12"/>
      <c r="W222" s="12"/>
    </row>
    <row r="223" spans="3:23" ht="15" x14ac:dyDescent="0.25">
      <c r="C223" s="8" t="s">
        <v>2090</v>
      </c>
      <c r="D223" s="9">
        <v>18015</v>
      </c>
      <c r="F223" s="10">
        <v>43159</v>
      </c>
      <c r="G223" s="11">
        <v>4595</v>
      </c>
      <c r="H223" s="11">
        <v>964.95</v>
      </c>
      <c r="K223" s="11">
        <v>5559.95</v>
      </c>
      <c r="L223" s="11" t="s">
        <v>472</v>
      </c>
      <c r="M223" s="7" t="str">
        <f t="shared" si="6"/>
        <v>AMSA ARQUITECTURA,SL</v>
      </c>
      <c r="N223" s="22">
        <f t="shared" si="7"/>
        <v>2</v>
      </c>
      <c r="O223" s="7" t="s">
        <v>1980</v>
      </c>
      <c r="Q223" s="4" t="s">
        <v>191</v>
      </c>
      <c r="R223" s="5">
        <v>3170.2</v>
      </c>
      <c r="S223" s="5">
        <v>2620</v>
      </c>
      <c r="V223" s="12"/>
      <c r="W223" s="12"/>
    </row>
    <row r="224" spans="3:23" ht="15" x14ac:dyDescent="0.25">
      <c r="C224" s="8" t="s">
        <v>2049</v>
      </c>
      <c r="D224" s="9" t="s">
        <v>501</v>
      </c>
      <c r="F224" s="10">
        <v>43159</v>
      </c>
      <c r="G224" s="11">
        <v>79.209999999999994</v>
      </c>
      <c r="H224" s="11">
        <v>16.63</v>
      </c>
      <c r="K224" s="11">
        <v>95.84</v>
      </c>
      <c r="L224" s="11" t="s">
        <v>502</v>
      </c>
      <c r="M224" s="7" t="str">
        <f t="shared" si="6"/>
        <v>COSUIN EQUIPOS DE OFICINA, S.A.</v>
      </c>
      <c r="N224" s="22">
        <f t="shared" si="7"/>
        <v>2</v>
      </c>
      <c r="O224" s="7" t="s">
        <v>1980</v>
      </c>
      <c r="Q224" s="4" t="s">
        <v>62</v>
      </c>
      <c r="R224" s="5">
        <v>17137.239999999998</v>
      </c>
      <c r="S224" s="5">
        <v>14163</v>
      </c>
      <c r="V224" s="12"/>
      <c r="W224" s="12"/>
    </row>
    <row r="225" spans="3:23" ht="15" x14ac:dyDescent="0.25">
      <c r="C225" s="8" t="s">
        <v>2049</v>
      </c>
      <c r="D225" s="9" t="s">
        <v>500</v>
      </c>
      <c r="F225" s="10">
        <v>43159</v>
      </c>
      <c r="G225" s="11">
        <v>138.75</v>
      </c>
      <c r="H225" s="11">
        <v>29.14</v>
      </c>
      <c r="K225" s="11">
        <v>167.89</v>
      </c>
      <c r="L225" s="11" t="s">
        <v>361</v>
      </c>
      <c r="M225" s="7" t="str">
        <f t="shared" si="6"/>
        <v>COSUIN EQUIPOS DE OFICINA, S.A.</v>
      </c>
      <c r="N225" s="22">
        <f t="shared" si="7"/>
        <v>2</v>
      </c>
      <c r="O225" s="7" t="s">
        <v>1980</v>
      </c>
      <c r="Q225" s="4" t="s">
        <v>111</v>
      </c>
      <c r="R225" s="5">
        <v>19358.510000000002</v>
      </c>
      <c r="S225" s="5">
        <v>17373.32</v>
      </c>
      <c r="V225" s="12"/>
      <c r="W225" s="12"/>
    </row>
    <row r="226" spans="3:23" ht="15" x14ac:dyDescent="0.25">
      <c r="C226" s="8" t="s">
        <v>2049</v>
      </c>
      <c r="D226" s="9" t="s">
        <v>498</v>
      </c>
      <c r="F226" s="10">
        <v>43159</v>
      </c>
      <c r="G226" s="11">
        <v>47.54</v>
      </c>
      <c r="H226" s="11">
        <v>9.98</v>
      </c>
      <c r="K226" s="11">
        <v>57.52</v>
      </c>
      <c r="L226" s="11" t="s">
        <v>499</v>
      </c>
      <c r="M226" s="7" t="str">
        <f t="shared" si="6"/>
        <v>COSUIN EQUIPOS DE OFICINA, S.A.</v>
      </c>
      <c r="N226" s="22">
        <f t="shared" si="7"/>
        <v>2</v>
      </c>
      <c r="O226" s="7" t="s">
        <v>1980</v>
      </c>
      <c r="Q226" s="4" t="s">
        <v>119</v>
      </c>
      <c r="R226" s="5">
        <v>119.75</v>
      </c>
      <c r="S226" s="5">
        <v>98.97</v>
      </c>
      <c r="V226" s="12"/>
      <c r="W226" s="12"/>
    </row>
    <row r="227" spans="3:23" ht="15" x14ac:dyDescent="0.25">
      <c r="C227" s="8" t="s">
        <v>2049</v>
      </c>
      <c r="D227" s="9" t="s">
        <v>484</v>
      </c>
      <c r="F227" s="10">
        <v>43159</v>
      </c>
      <c r="G227" s="11">
        <v>220.89</v>
      </c>
      <c r="H227" s="11">
        <v>46.39</v>
      </c>
      <c r="K227" s="11">
        <v>267.27999999999997</v>
      </c>
      <c r="L227" s="11" t="s">
        <v>40</v>
      </c>
      <c r="M227" s="7" t="str">
        <f t="shared" si="6"/>
        <v>COSUIN EQUIPOS DE OFICINA, S.A.</v>
      </c>
      <c r="N227" s="22">
        <f t="shared" si="7"/>
        <v>2</v>
      </c>
      <c r="O227" s="7" t="s">
        <v>1980</v>
      </c>
      <c r="Q227" s="4" t="s">
        <v>369</v>
      </c>
      <c r="R227" s="5">
        <v>2396.34</v>
      </c>
      <c r="S227" s="5">
        <v>1980.4299999999998</v>
      </c>
      <c r="V227" s="12"/>
      <c r="W227" s="12"/>
    </row>
    <row r="228" spans="3:23" ht="15" x14ac:dyDescent="0.25">
      <c r="C228" s="8" t="s">
        <v>2049</v>
      </c>
      <c r="D228" s="9" t="s">
        <v>483</v>
      </c>
      <c r="F228" s="10">
        <v>43159</v>
      </c>
      <c r="G228" s="11">
        <v>73.63</v>
      </c>
      <c r="H228" s="11">
        <v>15.46</v>
      </c>
      <c r="K228" s="11">
        <v>89.09</v>
      </c>
      <c r="L228" s="11" t="s">
        <v>363</v>
      </c>
      <c r="M228" s="7" t="str">
        <f t="shared" si="6"/>
        <v>COSUIN EQUIPOS DE OFICINA, S.A.</v>
      </c>
      <c r="N228" s="22">
        <f t="shared" si="7"/>
        <v>2</v>
      </c>
      <c r="O228" s="7" t="s">
        <v>1980</v>
      </c>
      <c r="Q228" s="4" t="s">
        <v>105</v>
      </c>
      <c r="R228" s="5">
        <v>2644.8199999999997</v>
      </c>
      <c r="S228" s="5">
        <v>2185.8000000000002</v>
      </c>
      <c r="V228" s="12"/>
      <c r="W228" s="12"/>
    </row>
    <row r="229" spans="3:23" ht="15" x14ac:dyDescent="0.25">
      <c r="C229" s="8" t="s">
        <v>2050</v>
      </c>
      <c r="D229" s="9" t="s">
        <v>496</v>
      </c>
      <c r="F229" s="10">
        <v>43159</v>
      </c>
      <c r="G229" s="11">
        <v>644.47</v>
      </c>
      <c r="H229" s="11">
        <v>135.35</v>
      </c>
      <c r="K229" s="11">
        <v>779.82</v>
      </c>
      <c r="L229" s="11" t="s">
        <v>497</v>
      </c>
      <c r="M229" s="7" t="str">
        <f t="shared" si="6"/>
        <v>PRESTO-PARKING S.L.</v>
      </c>
      <c r="N229" s="22">
        <f t="shared" si="7"/>
        <v>2</v>
      </c>
      <c r="O229" s="7" t="s">
        <v>1980</v>
      </c>
      <c r="Q229" s="4" t="s">
        <v>217</v>
      </c>
      <c r="R229" s="5">
        <v>423.5</v>
      </c>
      <c r="S229" s="5">
        <v>350</v>
      </c>
      <c r="V229" s="12"/>
      <c r="W229" s="12"/>
    </row>
    <row r="230" spans="3:23" ht="15" x14ac:dyDescent="0.25">
      <c r="C230" s="8" t="s">
        <v>1998</v>
      </c>
      <c r="D230" s="9" t="s">
        <v>515</v>
      </c>
      <c r="F230" s="10">
        <v>43159</v>
      </c>
      <c r="G230" s="11">
        <v>688.67</v>
      </c>
      <c r="H230" s="11">
        <v>144.62</v>
      </c>
      <c r="K230" s="11">
        <v>833.29</v>
      </c>
      <c r="L230" s="11" t="s">
        <v>385</v>
      </c>
      <c r="M230" s="7" t="str">
        <f t="shared" si="6"/>
        <v>LOOMIS SPAIN, S.A.</v>
      </c>
      <c r="N230" s="22">
        <f t="shared" si="7"/>
        <v>2</v>
      </c>
      <c r="O230" s="7" t="s">
        <v>1980</v>
      </c>
      <c r="Q230" s="4" t="s">
        <v>1963</v>
      </c>
      <c r="R230" s="5">
        <v>1174.9100000000001</v>
      </c>
      <c r="S230" s="5">
        <v>971</v>
      </c>
      <c r="V230" s="12"/>
      <c r="W230" s="12"/>
    </row>
    <row r="231" spans="3:23" ht="15" x14ac:dyDescent="0.25">
      <c r="C231" s="8" t="s">
        <v>2051</v>
      </c>
      <c r="D231" s="9">
        <v>3432</v>
      </c>
      <c r="F231" s="10">
        <v>43159</v>
      </c>
      <c r="G231" s="11">
        <v>226.35</v>
      </c>
      <c r="H231" s="11">
        <v>47.53</v>
      </c>
      <c r="J231" s="11" t="s">
        <v>2091</v>
      </c>
      <c r="K231" s="11">
        <v>271.62</v>
      </c>
      <c r="L231" s="11" t="s">
        <v>48</v>
      </c>
      <c r="M231" s="7" t="str">
        <f t="shared" si="6"/>
        <v>MIGUEL ANGEL JUAN MIRA</v>
      </c>
      <c r="N231" s="22">
        <f t="shared" si="7"/>
        <v>2</v>
      </c>
      <c r="O231" s="7" t="s">
        <v>1980</v>
      </c>
      <c r="Q231" s="4" t="s">
        <v>84</v>
      </c>
      <c r="R231" s="5">
        <v>1827.52</v>
      </c>
      <c r="S231" s="5">
        <v>1510.35</v>
      </c>
      <c r="V231" s="12"/>
      <c r="W231" s="12"/>
    </row>
    <row r="232" spans="3:23" ht="15" x14ac:dyDescent="0.25">
      <c r="C232" s="8" t="s">
        <v>2046</v>
      </c>
      <c r="D232" s="9" t="s">
        <v>507</v>
      </c>
      <c r="F232" s="10">
        <v>43159</v>
      </c>
      <c r="G232" s="11">
        <v>47.63</v>
      </c>
      <c r="H232" s="11">
        <v>10</v>
      </c>
      <c r="K232" s="11">
        <v>57.63</v>
      </c>
      <c r="L232" s="11" t="s">
        <v>348</v>
      </c>
      <c r="M232" s="7" t="str">
        <f t="shared" si="6"/>
        <v>WATER FIRE SL</v>
      </c>
      <c r="N232" s="22">
        <f t="shared" si="7"/>
        <v>2</v>
      </c>
      <c r="O232" s="7" t="s">
        <v>1980</v>
      </c>
      <c r="Q232" s="4" t="s">
        <v>86</v>
      </c>
      <c r="R232" s="5">
        <v>8061.38</v>
      </c>
      <c r="S232" s="5">
        <v>6662.31</v>
      </c>
      <c r="V232" s="12"/>
      <c r="W232" s="12"/>
    </row>
    <row r="233" spans="3:23" ht="15" x14ac:dyDescent="0.25">
      <c r="C233" s="8" t="s">
        <v>2092</v>
      </c>
      <c r="D233" s="9" t="s">
        <v>481</v>
      </c>
      <c r="F233" s="10">
        <v>43159</v>
      </c>
      <c r="G233" s="11">
        <v>1754.1</v>
      </c>
      <c r="H233" s="11">
        <v>184.54</v>
      </c>
      <c r="K233" s="11">
        <v>1938.64</v>
      </c>
      <c r="L233" s="11" t="s">
        <v>482</v>
      </c>
      <c r="M233" s="7" t="str">
        <f t="shared" si="6"/>
        <v>NETEJA DE POUS , S.L.</v>
      </c>
      <c r="N233" s="22">
        <f t="shared" si="7"/>
        <v>2</v>
      </c>
      <c r="O233" s="7" t="s">
        <v>1980</v>
      </c>
      <c r="Q233" s="4" t="s">
        <v>130</v>
      </c>
      <c r="R233" s="5">
        <v>5575.08</v>
      </c>
      <c r="S233" s="5">
        <v>4607.5</v>
      </c>
      <c r="V233" s="12"/>
      <c r="W233" s="12"/>
    </row>
    <row r="234" spans="3:23" ht="15" x14ac:dyDescent="0.25">
      <c r="C234" s="8" t="s">
        <v>2004</v>
      </c>
      <c r="D234" s="9" t="s">
        <v>492</v>
      </c>
      <c r="F234" s="10">
        <v>43159</v>
      </c>
      <c r="G234" s="11">
        <v>2100</v>
      </c>
      <c r="H234" s="11">
        <v>441</v>
      </c>
      <c r="K234" s="11">
        <v>2541</v>
      </c>
      <c r="L234" s="11" t="s">
        <v>321</v>
      </c>
      <c r="M234" s="7" t="str">
        <f t="shared" si="6"/>
        <v>PICH Y ASOCIADOS, S.L.P.</v>
      </c>
      <c r="N234" s="22">
        <f t="shared" si="7"/>
        <v>2</v>
      </c>
      <c r="O234" s="7" t="s">
        <v>1980</v>
      </c>
      <c r="Q234" s="4" t="s">
        <v>53</v>
      </c>
      <c r="R234" s="5">
        <v>4667.8</v>
      </c>
      <c r="S234" s="5">
        <v>3857.6899999999996</v>
      </c>
      <c r="V234" s="12"/>
      <c r="W234" s="12"/>
    </row>
    <row r="235" spans="3:23" ht="15" x14ac:dyDescent="0.25">
      <c r="C235" s="8" t="s">
        <v>2093</v>
      </c>
      <c r="D235" s="9">
        <v>10396</v>
      </c>
      <c r="F235" s="10">
        <v>43159</v>
      </c>
      <c r="G235" s="11">
        <v>213.51</v>
      </c>
      <c r="H235" s="11">
        <v>44.84</v>
      </c>
      <c r="K235" s="11">
        <v>258.35000000000002</v>
      </c>
      <c r="L235" s="11" t="s">
        <v>433</v>
      </c>
      <c r="M235" s="7" t="str">
        <f t="shared" si="6"/>
        <v>HIGIENE I PROTECCIO, S.L.</v>
      </c>
      <c r="N235" s="22">
        <f t="shared" si="7"/>
        <v>2</v>
      </c>
      <c r="O235" s="7" t="s">
        <v>1980</v>
      </c>
      <c r="Q235" s="4" t="s">
        <v>122</v>
      </c>
      <c r="R235" s="5">
        <v>266.2</v>
      </c>
      <c r="S235" s="5">
        <v>220</v>
      </c>
      <c r="V235" s="12"/>
      <c r="W235" s="12"/>
    </row>
    <row r="236" spans="3:23" ht="15" x14ac:dyDescent="0.25">
      <c r="C236" s="8" t="s">
        <v>2054</v>
      </c>
      <c r="D236" s="9" t="s">
        <v>477</v>
      </c>
      <c r="F236" s="10">
        <v>43159</v>
      </c>
      <c r="G236" s="11">
        <v>209.83</v>
      </c>
      <c r="H236" s="11">
        <v>44.06</v>
      </c>
      <c r="K236" s="11">
        <v>253.89</v>
      </c>
      <c r="L236" s="11" t="s">
        <v>10</v>
      </c>
      <c r="M236" s="7" t="str">
        <f t="shared" si="6"/>
        <v>FERRETERIA PEPIOL, S.A.</v>
      </c>
      <c r="N236" s="22">
        <f t="shared" si="7"/>
        <v>2</v>
      </c>
      <c r="O236" s="7" t="s">
        <v>1980</v>
      </c>
      <c r="Q236" s="4" t="s">
        <v>225</v>
      </c>
      <c r="R236" s="5">
        <v>950.52</v>
      </c>
      <c r="S236" s="5">
        <v>785.55</v>
      </c>
      <c r="V236" s="12"/>
      <c r="W236" s="12"/>
    </row>
    <row r="237" spans="3:23" ht="15" x14ac:dyDescent="0.25">
      <c r="C237" s="8" t="s">
        <v>1999</v>
      </c>
      <c r="D237" s="9">
        <v>20180392</v>
      </c>
      <c r="F237" s="10">
        <v>43159</v>
      </c>
      <c r="G237" s="11">
        <v>554.02</v>
      </c>
      <c r="H237" s="11">
        <v>116.34</v>
      </c>
      <c r="K237" s="11">
        <v>670.36</v>
      </c>
      <c r="L237" s="11" t="s">
        <v>10</v>
      </c>
      <c r="M237" s="7" t="str">
        <f t="shared" si="6"/>
        <v>DULECENTRE SA</v>
      </c>
      <c r="N237" s="22">
        <f t="shared" si="7"/>
        <v>2</v>
      </c>
      <c r="O237" s="7" t="s">
        <v>1980</v>
      </c>
      <c r="Q237" s="4" t="s">
        <v>149</v>
      </c>
      <c r="R237" s="5">
        <v>688.55</v>
      </c>
      <c r="S237" s="5">
        <v>569.04999999999995</v>
      </c>
      <c r="V237" s="12"/>
      <c r="W237" s="12"/>
    </row>
    <row r="238" spans="3:23" ht="15" x14ac:dyDescent="0.25">
      <c r="C238" s="8" t="s">
        <v>1999</v>
      </c>
      <c r="D238" s="9">
        <v>20180393</v>
      </c>
      <c r="F238" s="10">
        <v>43159</v>
      </c>
      <c r="G238" s="11">
        <v>2389.81</v>
      </c>
      <c r="H238" s="11">
        <v>501.86</v>
      </c>
      <c r="K238" s="11">
        <v>2891.67</v>
      </c>
      <c r="L238" s="11" t="s">
        <v>10</v>
      </c>
      <c r="M238" s="7" t="str">
        <f t="shared" si="6"/>
        <v>DULECENTRE SA</v>
      </c>
      <c r="N238" s="22">
        <f t="shared" si="7"/>
        <v>2</v>
      </c>
      <c r="O238" s="7" t="s">
        <v>1980</v>
      </c>
      <c r="Q238" s="4" t="s">
        <v>169</v>
      </c>
      <c r="R238" s="5">
        <v>160.08000000000001</v>
      </c>
      <c r="S238" s="5">
        <v>132.30000000000001</v>
      </c>
      <c r="V238" s="12"/>
      <c r="W238" s="12"/>
    </row>
    <row r="239" spans="3:23" ht="15" x14ac:dyDescent="0.25">
      <c r="C239" s="8" t="s">
        <v>2013</v>
      </c>
      <c r="D239" s="9" t="s">
        <v>516</v>
      </c>
      <c r="F239" s="10">
        <v>43159</v>
      </c>
      <c r="G239" s="11">
        <v>215.43</v>
      </c>
      <c r="H239" s="11">
        <v>45.24</v>
      </c>
      <c r="K239" s="11">
        <v>260.67</v>
      </c>
      <c r="L239" s="11" t="s">
        <v>10</v>
      </c>
      <c r="M239" s="7" t="str">
        <f t="shared" si="6"/>
        <v>ROS ROCA SAU</v>
      </c>
      <c r="N239" s="22">
        <f t="shared" si="7"/>
        <v>2</v>
      </c>
      <c r="O239" s="7" t="s">
        <v>1980</v>
      </c>
      <c r="Q239" s="4" t="s">
        <v>772</v>
      </c>
      <c r="R239" s="5">
        <v>397.87</v>
      </c>
      <c r="S239" s="5">
        <v>328.82</v>
      </c>
      <c r="V239" s="12"/>
      <c r="W239" s="12"/>
    </row>
    <row r="240" spans="3:23" ht="15" x14ac:dyDescent="0.25">
      <c r="C240" s="8" t="s">
        <v>2027</v>
      </c>
      <c r="D240" s="9">
        <v>18000557</v>
      </c>
      <c r="F240" s="10">
        <v>43159</v>
      </c>
      <c r="G240" s="11">
        <v>353.68</v>
      </c>
      <c r="H240" s="11">
        <v>74.27</v>
      </c>
      <c r="K240" s="11">
        <v>427.95</v>
      </c>
      <c r="L240" s="11" t="s">
        <v>10</v>
      </c>
      <c r="M240" s="7" t="str">
        <f t="shared" si="6"/>
        <v>GRAU, MAQUINARIA I SERVEI INTEGRAL, S.A.</v>
      </c>
      <c r="N240" s="22">
        <f t="shared" si="7"/>
        <v>2</v>
      </c>
      <c r="O240" s="7" t="s">
        <v>1980</v>
      </c>
      <c r="Q240" s="4" t="s">
        <v>188</v>
      </c>
      <c r="R240" s="5">
        <v>378.28999999999996</v>
      </c>
      <c r="S240" s="5">
        <v>312.64</v>
      </c>
      <c r="V240" s="12"/>
      <c r="W240" s="12"/>
    </row>
    <row r="241" spans="3:23" ht="15" x14ac:dyDescent="0.25">
      <c r="C241" s="8" t="s">
        <v>2027</v>
      </c>
      <c r="D241" s="9">
        <v>18000620</v>
      </c>
      <c r="F241" s="10">
        <v>43159</v>
      </c>
      <c r="G241" s="11">
        <v>209.19</v>
      </c>
      <c r="H241" s="11">
        <v>43.93</v>
      </c>
      <c r="K241" s="11">
        <v>253.12</v>
      </c>
      <c r="L241" s="11" t="s">
        <v>21</v>
      </c>
      <c r="M241" s="7" t="str">
        <f t="shared" si="6"/>
        <v>GRAU, MAQUINARIA I SERVEI INTEGRAL, S.A.</v>
      </c>
      <c r="N241" s="22">
        <f t="shared" si="7"/>
        <v>2</v>
      </c>
      <c r="O241" s="7" t="s">
        <v>1980</v>
      </c>
      <c r="Q241" s="4" t="s">
        <v>526</v>
      </c>
      <c r="R241" s="5">
        <v>7477.9</v>
      </c>
      <c r="S241" s="5">
        <v>6180.08</v>
      </c>
      <c r="V241" s="12"/>
      <c r="W241" s="12"/>
    </row>
    <row r="242" spans="3:23" ht="15" x14ac:dyDescent="0.25">
      <c r="C242" s="8" t="s">
        <v>2027</v>
      </c>
      <c r="D242" s="9">
        <v>18000621</v>
      </c>
      <c r="F242" s="10">
        <v>43159</v>
      </c>
      <c r="G242" s="11">
        <v>338.66</v>
      </c>
      <c r="H242" s="11">
        <v>71.12</v>
      </c>
      <c r="K242" s="11">
        <v>409.78</v>
      </c>
      <c r="L242" s="11" t="s">
        <v>21</v>
      </c>
      <c r="M242" s="7" t="str">
        <f t="shared" si="6"/>
        <v>GRAU, MAQUINARIA I SERVEI INTEGRAL, S.A.</v>
      </c>
      <c r="N242" s="22">
        <f t="shared" si="7"/>
        <v>2</v>
      </c>
      <c r="O242" s="7" t="s">
        <v>1980</v>
      </c>
      <c r="Q242" s="4" t="s">
        <v>177</v>
      </c>
      <c r="R242" s="5">
        <v>696.96</v>
      </c>
      <c r="S242" s="5">
        <v>576</v>
      </c>
      <c r="V242" s="12"/>
      <c r="W242" s="12"/>
    </row>
    <row r="243" spans="3:23" ht="15" x14ac:dyDescent="0.25">
      <c r="C243" s="8" t="s">
        <v>2057</v>
      </c>
      <c r="D243" s="9">
        <v>181065</v>
      </c>
      <c r="F243" s="10">
        <v>43159</v>
      </c>
      <c r="G243" s="11">
        <v>308.69</v>
      </c>
      <c r="H243" s="11">
        <v>64.819999999999993</v>
      </c>
      <c r="K243" s="11">
        <v>373.51</v>
      </c>
      <c r="L243" s="11" t="s">
        <v>10</v>
      </c>
      <c r="M243" s="7" t="str">
        <f t="shared" si="6"/>
        <v>CIPRIANO VILLARES CEREZO</v>
      </c>
      <c r="N243" s="22">
        <f t="shared" si="7"/>
        <v>2</v>
      </c>
      <c r="O243" s="7" t="s">
        <v>1980</v>
      </c>
      <c r="Q243" s="4" t="s">
        <v>18</v>
      </c>
      <c r="R243" s="5">
        <v>9475.2099999999991</v>
      </c>
      <c r="S243" s="5">
        <v>7830.7599999999984</v>
      </c>
      <c r="V243" s="12"/>
      <c r="W243" s="12"/>
    </row>
    <row r="244" spans="3:23" ht="15" x14ac:dyDescent="0.25">
      <c r="C244" s="8" t="s">
        <v>2028</v>
      </c>
      <c r="D244" s="9">
        <v>213719</v>
      </c>
      <c r="F244" s="10">
        <v>43159</v>
      </c>
      <c r="G244" s="11">
        <v>52.09</v>
      </c>
      <c r="H244" s="11">
        <v>10.94</v>
      </c>
      <c r="K244" s="11">
        <v>63.03</v>
      </c>
      <c r="L244" s="11" t="s">
        <v>10</v>
      </c>
      <c r="M244" s="7" t="str">
        <f t="shared" si="6"/>
        <v>RECANVIS BRUGUES MOTOR, S.L.</v>
      </c>
      <c r="N244" s="22">
        <f t="shared" si="7"/>
        <v>2</v>
      </c>
      <c r="O244" s="7" t="s">
        <v>1980</v>
      </c>
      <c r="Q244" s="4" t="s">
        <v>876</v>
      </c>
      <c r="R244" s="5">
        <v>20140.45</v>
      </c>
      <c r="S244" s="5">
        <v>16645</v>
      </c>
      <c r="V244" s="12"/>
      <c r="W244" s="12"/>
    </row>
    <row r="245" spans="3:23" ht="15" x14ac:dyDescent="0.25">
      <c r="C245" s="8" t="s">
        <v>2034</v>
      </c>
      <c r="D245" s="9" t="s">
        <v>528</v>
      </c>
      <c r="F245" s="10">
        <v>43159</v>
      </c>
      <c r="G245" s="11">
        <v>21.59</v>
      </c>
      <c r="H245" s="11">
        <v>4.53</v>
      </c>
      <c r="K245" s="11">
        <v>26.12</v>
      </c>
      <c r="L245" s="11" t="s">
        <v>21</v>
      </c>
      <c r="M245" s="7" t="str">
        <f t="shared" si="6"/>
        <v>RENAULT TRUCK CENTER SAU</v>
      </c>
      <c r="N245" s="22">
        <f t="shared" si="7"/>
        <v>2</v>
      </c>
      <c r="O245" s="7" t="s">
        <v>1980</v>
      </c>
      <c r="Q245" s="4" t="s">
        <v>20</v>
      </c>
      <c r="R245" s="5">
        <v>8777.5300000000007</v>
      </c>
      <c r="S245" s="5">
        <v>7254.14</v>
      </c>
      <c r="V245" s="12"/>
      <c r="W245" s="12"/>
    </row>
    <row r="246" spans="3:23" ht="15" x14ac:dyDescent="0.25">
      <c r="C246" s="8" t="s">
        <v>2034</v>
      </c>
      <c r="D246" s="9" t="s">
        <v>527</v>
      </c>
      <c r="F246" s="10">
        <v>43159</v>
      </c>
      <c r="G246" s="11">
        <v>198.74</v>
      </c>
      <c r="H246" s="11">
        <v>41.74</v>
      </c>
      <c r="K246" s="11">
        <v>240.48</v>
      </c>
      <c r="L246" s="11" t="s">
        <v>21</v>
      </c>
      <c r="M246" s="7" t="str">
        <f t="shared" si="6"/>
        <v>RENAULT TRUCK CENTER SAU</v>
      </c>
      <c r="N246" s="22">
        <f t="shared" si="7"/>
        <v>2</v>
      </c>
      <c r="O246" s="7" t="s">
        <v>1980</v>
      </c>
      <c r="Q246" s="4" t="s">
        <v>30</v>
      </c>
      <c r="R246" s="5">
        <v>11234.2</v>
      </c>
      <c r="S246" s="5">
        <v>9284.4600000000028</v>
      </c>
      <c r="V246" s="12"/>
      <c r="W246" s="12"/>
    </row>
    <row r="247" spans="3:23" ht="15" x14ac:dyDescent="0.25">
      <c r="C247" s="8" t="s">
        <v>2058</v>
      </c>
      <c r="D247" s="9">
        <v>18121</v>
      </c>
      <c r="F247" s="10">
        <v>43159</v>
      </c>
      <c r="G247" s="11">
        <v>1814.9</v>
      </c>
      <c r="H247" s="11">
        <v>381.13</v>
      </c>
      <c r="K247" s="11">
        <v>2196.0300000000002</v>
      </c>
      <c r="L247" s="11" t="s">
        <v>10</v>
      </c>
      <c r="M247" s="7" t="str">
        <f t="shared" si="6"/>
        <v>MARQUIFREN SL</v>
      </c>
      <c r="N247" s="22">
        <f t="shared" si="7"/>
        <v>2</v>
      </c>
      <c r="O247" s="7" t="s">
        <v>1980</v>
      </c>
      <c r="Q247" s="4" t="s">
        <v>178</v>
      </c>
      <c r="R247" s="5">
        <v>14493.92</v>
      </c>
      <c r="S247" s="5">
        <v>11978.45</v>
      </c>
      <c r="V247" s="12"/>
      <c r="W247" s="12"/>
    </row>
    <row r="248" spans="3:23" ht="15" x14ac:dyDescent="0.25">
      <c r="C248" s="8" t="s">
        <v>2094</v>
      </c>
      <c r="D248" s="9" t="s">
        <v>478</v>
      </c>
      <c r="F248" s="10">
        <v>43159</v>
      </c>
      <c r="G248" s="11">
        <v>905.22</v>
      </c>
      <c r="H248" s="11">
        <v>190.1</v>
      </c>
      <c r="K248" s="11">
        <v>1095.32</v>
      </c>
      <c r="L248" s="11" t="s">
        <v>10</v>
      </c>
      <c r="M248" s="7" t="str">
        <f t="shared" si="6"/>
        <v>CEMI , S.A</v>
      </c>
      <c r="N248" s="22">
        <f t="shared" si="7"/>
        <v>2</v>
      </c>
      <c r="O248" s="7" t="s">
        <v>1980</v>
      </c>
      <c r="Q248" s="4" t="s">
        <v>9</v>
      </c>
      <c r="R248" s="5">
        <v>755.04</v>
      </c>
      <c r="S248" s="5">
        <v>624</v>
      </c>
      <c r="V248" s="12"/>
      <c r="W248" s="12"/>
    </row>
    <row r="249" spans="3:23" ht="15" x14ac:dyDescent="0.25">
      <c r="C249" s="8" t="s">
        <v>2095</v>
      </c>
      <c r="D249" s="9" t="s">
        <v>508</v>
      </c>
      <c r="F249" s="10">
        <v>43159</v>
      </c>
      <c r="G249" s="11">
        <v>285.55</v>
      </c>
      <c r="H249" s="11">
        <v>59.97</v>
      </c>
      <c r="K249" s="11">
        <v>345.52</v>
      </c>
      <c r="L249" s="11" t="s">
        <v>10</v>
      </c>
      <c r="M249" s="7" t="str">
        <f t="shared" si="6"/>
        <v>ABELLAN Y ORTEGA SL</v>
      </c>
      <c r="N249" s="22">
        <f t="shared" si="7"/>
        <v>2</v>
      </c>
      <c r="O249" s="7" t="s">
        <v>1980</v>
      </c>
      <c r="Q249" s="4" t="s">
        <v>94</v>
      </c>
      <c r="R249" s="5">
        <v>254.1</v>
      </c>
      <c r="S249" s="5">
        <v>210</v>
      </c>
      <c r="V249" s="12"/>
      <c r="W249" s="12"/>
    </row>
    <row r="250" spans="3:23" ht="15" x14ac:dyDescent="0.25">
      <c r="C250" s="8" t="s">
        <v>2096</v>
      </c>
      <c r="D250" s="9">
        <v>25549</v>
      </c>
      <c r="F250" s="10">
        <v>43159</v>
      </c>
      <c r="G250" s="11">
        <v>500</v>
      </c>
      <c r="H250" s="11">
        <v>105</v>
      </c>
      <c r="K250" s="11">
        <v>605</v>
      </c>
      <c r="L250" s="11" t="s">
        <v>10</v>
      </c>
      <c r="M250" s="7" t="str">
        <f t="shared" si="6"/>
        <v>BALLESTAS GRAN VIA SL</v>
      </c>
      <c r="N250" s="22">
        <f t="shared" si="7"/>
        <v>2</v>
      </c>
      <c r="O250" s="7" t="s">
        <v>1980</v>
      </c>
      <c r="Q250" s="4" t="s">
        <v>68</v>
      </c>
      <c r="R250" s="5">
        <v>5495.5099999999984</v>
      </c>
      <c r="S250" s="5">
        <v>4615.4299999999994</v>
      </c>
      <c r="V250" s="12"/>
      <c r="W250" s="12"/>
    </row>
    <row r="251" spans="3:23" ht="15" x14ac:dyDescent="0.25">
      <c r="C251" s="8" t="s">
        <v>2060</v>
      </c>
      <c r="D251" s="9" t="s">
        <v>513</v>
      </c>
      <c r="F251" s="10">
        <v>43159</v>
      </c>
      <c r="G251" s="11">
        <v>150.96</v>
      </c>
      <c r="H251" s="11">
        <v>31.7</v>
      </c>
      <c r="K251" s="11">
        <v>182.66</v>
      </c>
      <c r="L251" s="11" t="s">
        <v>379</v>
      </c>
      <c r="M251" s="7" t="str">
        <f t="shared" si="6"/>
        <v>SOLRED S.A.</v>
      </c>
      <c r="N251" s="22">
        <f t="shared" si="7"/>
        <v>2</v>
      </c>
      <c r="O251" s="7" t="s">
        <v>1980</v>
      </c>
      <c r="Q251" s="4" t="s">
        <v>246</v>
      </c>
      <c r="R251" s="5">
        <v>1219.68</v>
      </c>
      <c r="S251" s="5">
        <v>1008</v>
      </c>
      <c r="V251" s="12"/>
      <c r="W251" s="12"/>
    </row>
    <row r="252" spans="3:23" ht="15" x14ac:dyDescent="0.25">
      <c r="C252" s="8" t="s">
        <v>2097</v>
      </c>
      <c r="D252" s="9" t="s">
        <v>473</v>
      </c>
      <c r="F252" s="10">
        <v>43159</v>
      </c>
      <c r="G252" s="11">
        <v>174.11</v>
      </c>
      <c r="H252" s="11">
        <v>36.56</v>
      </c>
      <c r="K252" s="11">
        <v>210.67</v>
      </c>
      <c r="L252" s="11" t="s">
        <v>10</v>
      </c>
      <c r="M252" s="7" t="str">
        <f t="shared" si="6"/>
        <v>HIDRAULICA REHINS SLU</v>
      </c>
      <c r="N252" s="22">
        <f t="shared" si="7"/>
        <v>2</v>
      </c>
      <c r="O252" s="7" t="s">
        <v>1980</v>
      </c>
      <c r="Q252" s="4" t="s">
        <v>74</v>
      </c>
      <c r="R252" s="5">
        <v>16617.149999999998</v>
      </c>
      <c r="S252" s="5">
        <v>16175.21</v>
      </c>
      <c r="V252" s="12"/>
      <c r="W252" s="12"/>
    </row>
    <row r="253" spans="3:23" ht="15" x14ac:dyDescent="0.25">
      <c r="C253" s="8" t="s">
        <v>2019</v>
      </c>
      <c r="D253" s="9">
        <v>22070</v>
      </c>
      <c r="F253" s="10">
        <v>43159</v>
      </c>
      <c r="G253" s="11">
        <v>2350</v>
      </c>
      <c r="H253" s="11">
        <v>493.5</v>
      </c>
      <c r="K253" s="11">
        <v>2843.5</v>
      </c>
      <c r="L253" s="11" t="s">
        <v>21</v>
      </c>
      <c r="M253" s="7" t="str">
        <f t="shared" si="6"/>
        <v>TALLERES LLIÇA, S.L.</v>
      </c>
      <c r="N253" s="22">
        <f t="shared" si="7"/>
        <v>2</v>
      </c>
      <c r="O253" s="7" t="s">
        <v>1980</v>
      </c>
      <c r="Q253" s="4" t="s">
        <v>39</v>
      </c>
      <c r="R253" s="5">
        <v>1258.4000000000001</v>
      </c>
      <c r="S253" s="5">
        <v>1040</v>
      </c>
      <c r="V253" s="12"/>
      <c r="W253" s="12"/>
    </row>
    <row r="254" spans="3:23" ht="15" x14ac:dyDescent="0.25">
      <c r="C254" s="8" t="s">
        <v>2063</v>
      </c>
      <c r="D254" s="9" t="s">
        <v>511</v>
      </c>
      <c r="F254" s="10">
        <v>43159</v>
      </c>
      <c r="G254" s="11">
        <v>868.51</v>
      </c>
      <c r="H254" s="11">
        <v>182.39</v>
      </c>
      <c r="K254" s="11">
        <v>1050.9000000000001</v>
      </c>
      <c r="L254" s="11" t="s">
        <v>372</v>
      </c>
      <c r="M254" s="7" t="str">
        <f t="shared" si="6"/>
        <v>NATURGY IBERIA, S.A.</v>
      </c>
      <c r="N254" s="22">
        <f t="shared" si="7"/>
        <v>2</v>
      </c>
      <c r="O254" s="7" t="s">
        <v>1980</v>
      </c>
      <c r="Q254" s="4" t="s">
        <v>1130</v>
      </c>
      <c r="R254" s="5">
        <v>10.65</v>
      </c>
      <c r="S254" s="5">
        <v>8.8000000000000007</v>
      </c>
      <c r="V254" s="12"/>
      <c r="W254" s="12"/>
    </row>
    <row r="255" spans="3:23" ht="15" x14ac:dyDescent="0.25">
      <c r="C255" s="8" t="s">
        <v>2063</v>
      </c>
      <c r="D255" s="9" t="s">
        <v>510</v>
      </c>
      <c r="F255" s="10">
        <v>43159</v>
      </c>
      <c r="G255" s="11">
        <v>256.77</v>
      </c>
      <c r="H255" s="11">
        <v>53.92</v>
      </c>
      <c r="K255" s="11">
        <v>310.69</v>
      </c>
      <c r="L255" s="11" t="s">
        <v>372</v>
      </c>
      <c r="M255" s="7" t="str">
        <f t="shared" si="6"/>
        <v>NATURGY IBERIA, S.A.</v>
      </c>
      <c r="N255" s="22">
        <f t="shared" si="7"/>
        <v>2</v>
      </c>
      <c r="O255" s="7" t="s">
        <v>1980</v>
      </c>
      <c r="Q255" s="4" t="s">
        <v>218</v>
      </c>
      <c r="R255" s="5">
        <v>4483.05</v>
      </c>
      <c r="S255" s="5">
        <v>3705</v>
      </c>
      <c r="V255" s="12"/>
      <c r="W255" s="12"/>
    </row>
    <row r="256" spans="3:23" ht="15" x14ac:dyDescent="0.25">
      <c r="C256" s="8" t="s">
        <v>2063</v>
      </c>
      <c r="D256" s="9" t="s">
        <v>512</v>
      </c>
      <c r="F256" s="10">
        <v>43159</v>
      </c>
      <c r="G256" s="11">
        <v>224.77</v>
      </c>
      <c r="H256" s="11">
        <v>47.2</v>
      </c>
      <c r="K256" s="11">
        <v>271.97000000000003</v>
      </c>
      <c r="L256" s="11" t="s">
        <v>372</v>
      </c>
      <c r="M256" s="7" t="str">
        <f t="shared" si="6"/>
        <v>NATURGY IBERIA, S.A.</v>
      </c>
      <c r="N256" s="22">
        <f t="shared" si="7"/>
        <v>2</v>
      </c>
      <c r="O256" s="7" t="s">
        <v>1980</v>
      </c>
      <c r="Q256" s="4" t="s">
        <v>1135</v>
      </c>
      <c r="R256" s="5">
        <v>1047.21</v>
      </c>
      <c r="S256" s="5">
        <v>865.46</v>
      </c>
      <c r="V256" s="12"/>
      <c r="W256" s="12"/>
    </row>
    <row r="257" spans="3:23" ht="15" x14ac:dyDescent="0.25">
      <c r="C257" s="8" t="s">
        <v>2063</v>
      </c>
      <c r="D257" s="9" t="s">
        <v>509</v>
      </c>
      <c r="F257" s="10">
        <v>43159</v>
      </c>
      <c r="G257" s="11">
        <v>12.4</v>
      </c>
      <c r="H257" s="11">
        <v>2.6</v>
      </c>
      <c r="K257" s="11">
        <v>15</v>
      </c>
      <c r="L257" s="11" t="s">
        <v>372</v>
      </c>
      <c r="M257" s="7" t="str">
        <f t="shared" si="6"/>
        <v>NATURGY IBERIA, S.A.</v>
      </c>
      <c r="N257" s="22">
        <f t="shared" si="7"/>
        <v>2</v>
      </c>
      <c r="O257" s="7" t="s">
        <v>1980</v>
      </c>
      <c r="Q257" s="4" t="s">
        <v>1653</v>
      </c>
      <c r="R257" s="5">
        <v>7381</v>
      </c>
      <c r="S257" s="5">
        <v>6100</v>
      </c>
      <c r="V257" s="12"/>
      <c r="W257" s="12"/>
    </row>
    <row r="258" spans="3:23" ht="15" x14ac:dyDescent="0.25">
      <c r="C258" s="8" t="s">
        <v>2031</v>
      </c>
      <c r="D258" s="9">
        <v>21265</v>
      </c>
      <c r="F258" s="10">
        <v>43159</v>
      </c>
      <c r="G258" s="11">
        <v>242.58</v>
      </c>
      <c r="H258" s="11">
        <v>50.94</v>
      </c>
      <c r="K258" s="11">
        <v>293.52</v>
      </c>
      <c r="L258" s="11" t="s">
        <v>10</v>
      </c>
      <c r="M258" s="7" t="str">
        <f t="shared" si="6"/>
        <v>TRASEMISA ADBLUE SL</v>
      </c>
      <c r="N258" s="22">
        <f t="shared" si="7"/>
        <v>2</v>
      </c>
      <c r="O258" s="7" t="s">
        <v>1980</v>
      </c>
      <c r="Q258" s="4" t="s">
        <v>96</v>
      </c>
      <c r="R258" s="5">
        <v>111371.16</v>
      </c>
      <c r="S258" s="5">
        <v>92127.119999999981</v>
      </c>
      <c r="V258" s="12"/>
      <c r="W258" s="12"/>
    </row>
    <row r="259" spans="3:23" ht="15" x14ac:dyDescent="0.25">
      <c r="C259" s="8" t="s">
        <v>2002</v>
      </c>
      <c r="D259" s="9" t="s">
        <v>522</v>
      </c>
      <c r="F259" s="10">
        <v>43159</v>
      </c>
      <c r="G259" s="11">
        <v>75.5</v>
      </c>
      <c r="H259" s="11">
        <v>15.86</v>
      </c>
      <c r="K259" s="11">
        <v>91.36</v>
      </c>
      <c r="L259" s="11" t="s">
        <v>387</v>
      </c>
      <c r="M259" s="7" t="str">
        <f t="shared" si="6"/>
        <v>ALQUIBALAT SL</v>
      </c>
      <c r="N259" s="22">
        <f t="shared" si="7"/>
        <v>2</v>
      </c>
      <c r="O259" s="7" t="s">
        <v>1980</v>
      </c>
      <c r="Q259" s="4" t="s">
        <v>711</v>
      </c>
      <c r="R259" s="5">
        <v>3742.3500000000004</v>
      </c>
      <c r="S259" s="5">
        <v>3092.86</v>
      </c>
      <c r="V259" s="12"/>
      <c r="W259" s="12"/>
    </row>
    <row r="260" spans="3:23" ht="15" x14ac:dyDescent="0.25">
      <c r="C260" s="8" t="s">
        <v>2064</v>
      </c>
      <c r="D260" s="9">
        <v>61280</v>
      </c>
      <c r="F260" s="10">
        <v>43159</v>
      </c>
      <c r="G260" s="11">
        <v>64.650000000000006</v>
      </c>
      <c r="H260" s="11">
        <v>13.58</v>
      </c>
      <c r="K260" s="11">
        <v>78.23</v>
      </c>
      <c r="L260" s="11" t="s">
        <v>10</v>
      </c>
      <c r="M260" s="7" t="str">
        <f t="shared" si="6"/>
        <v>CASTELAO SL</v>
      </c>
      <c r="N260" s="22">
        <f t="shared" si="7"/>
        <v>2</v>
      </c>
      <c r="O260" s="7" t="s">
        <v>1980</v>
      </c>
      <c r="Q260" s="4" t="s">
        <v>209</v>
      </c>
      <c r="R260" s="5">
        <v>5615.83</v>
      </c>
      <c r="S260" s="5">
        <v>4641.18</v>
      </c>
      <c r="V260" s="12"/>
      <c r="W260" s="12"/>
    </row>
    <row r="261" spans="3:23" ht="15" x14ac:dyDescent="0.25">
      <c r="C261" s="8" t="s">
        <v>2098</v>
      </c>
      <c r="D261" s="9" t="s">
        <v>523</v>
      </c>
      <c r="F261" s="10">
        <v>43159</v>
      </c>
      <c r="G261" s="11">
        <v>407.15</v>
      </c>
      <c r="H261" s="11">
        <v>85.5</v>
      </c>
      <c r="K261" s="11">
        <v>492.65</v>
      </c>
      <c r="L261" s="11" t="s">
        <v>524</v>
      </c>
      <c r="M261" s="7" t="str">
        <f t="shared" si="6"/>
        <v>BOREAL INFORMATION TECHNOLOGY, S.L.</v>
      </c>
      <c r="N261" s="22">
        <f t="shared" si="7"/>
        <v>2</v>
      </c>
      <c r="O261" s="7" t="s">
        <v>1980</v>
      </c>
      <c r="Q261" s="4" t="s">
        <v>180</v>
      </c>
      <c r="R261" s="5">
        <v>4549.26</v>
      </c>
      <c r="S261" s="5">
        <v>4134.8900000000003</v>
      </c>
      <c r="V261" s="12"/>
      <c r="W261" s="12"/>
    </row>
    <row r="262" spans="3:23" ht="15" x14ac:dyDescent="0.25">
      <c r="C262" s="8" t="s">
        <v>2099</v>
      </c>
      <c r="D262" s="9">
        <v>1219</v>
      </c>
      <c r="F262" s="10">
        <v>43159</v>
      </c>
      <c r="G262" s="11">
        <v>7415</v>
      </c>
      <c r="H262" s="11">
        <v>1557.15</v>
      </c>
      <c r="K262" s="11">
        <v>8972.15</v>
      </c>
      <c r="L262" s="11" t="s">
        <v>490</v>
      </c>
      <c r="M262" s="7" t="str">
        <f t="shared" si="6"/>
        <v>ENVIROGLOBAL ESPAÑA SA</v>
      </c>
      <c r="N262" s="22">
        <f t="shared" si="7"/>
        <v>2</v>
      </c>
      <c r="O262" s="7" t="s">
        <v>1980</v>
      </c>
      <c r="Q262" s="4" t="s">
        <v>941</v>
      </c>
      <c r="R262" s="5">
        <v>326.95000000000005</v>
      </c>
      <c r="S262" s="5">
        <v>297.23</v>
      </c>
      <c r="V262" s="12"/>
      <c r="W262" s="12"/>
    </row>
    <row r="263" spans="3:23" ht="15" x14ac:dyDescent="0.25">
      <c r="C263" s="8" t="s">
        <v>2100</v>
      </c>
      <c r="D263" s="9">
        <v>2362</v>
      </c>
      <c r="F263" s="10">
        <v>43159</v>
      </c>
      <c r="G263" s="11">
        <v>900</v>
      </c>
      <c r="H263" s="11">
        <v>189</v>
      </c>
      <c r="K263" s="11">
        <v>1089</v>
      </c>
      <c r="L263" s="11" t="s">
        <v>10</v>
      </c>
      <c r="M263" s="7" t="str">
        <f t="shared" si="6"/>
        <v>INVESTIGACION Y FOMENTO MINERO SA</v>
      </c>
      <c r="N263" s="22">
        <f t="shared" si="7"/>
        <v>2</v>
      </c>
      <c r="O263" s="7" t="s">
        <v>1980</v>
      </c>
      <c r="Q263" s="4" t="s">
        <v>78</v>
      </c>
      <c r="R263" s="5">
        <v>1761.0300000000002</v>
      </c>
      <c r="S263" s="5">
        <v>1455.4</v>
      </c>
      <c r="V263" s="12"/>
      <c r="W263" s="12"/>
    </row>
    <row r="264" spans="3:23" ht="15" x14ac:dyDescent="0.25">
      <c r="C264" s="8" t="s">
        <v>2101</v>
      </c>
      <c r="D264" s="9">
        <v>80</v>
      </c>
      <c r="F264" s="10">
        <v>43159</v>
      </c>
      <c r="G264" s="11">
        <v>400</v>
      </c>
      <c r="H264" s="11">
        <v>84</v>
      </c>
      <c r="K264" s="11">
        <v>484</v>
      </c>
      <c r="L264" s="11" t="s">
        <v>504</v>
      </c>
      <c r="M264" s="7" t="str">
        <f t="shared" si="6"/>
        <v>LINDA VISTA SA</v>
      </c>
      <c r="N264" s="22">
        <f t="shared" si="7"/>
        <v>2</v>
      </c>
      <c r="O264" s="7" t="s">
        <v>1980</v>
      </c>
      <c r="Q264" s="4" t="s">
        <v>132</v>
      </c>
      <c r="R264" s="5">
        <v>15811.42</v>
      </c>
      <c r="S264" s="5">
        <v>13067.289999999999</v>
      </c>
      <c r="V264" s="12"/>
      <c r="W264" s="12"/>
    </row>
    <row r="265" spans="3:23" ht="15" x14ac:dyDescent="0.25">
      <c r="C265" s="8" t="s">
        <v>2102</v>
      </c>
      <c r="D265" s="9" t="s">
        <v>505</v>
      </c>
      <c r="F265" s="10">
        <v>43159</v>
      </c>
      <c r="G265" s="11">
        <v>249.81</v>
      </c>
      <c r="H265" s="11">
        <v>52.46</v>
      </c>
      <c r="K265" s="11">
        <v>302.27</v>
      </c>
      <c r="L265" s="11" t="s">
        <v>10</v>
      </c>
      <c r="M265" s="7" t="str">
        <f t="shared" si="6"/>
        <v>PLATA HERMANOS 94 SL</v>
      </c>
      <c r="N265" s="22">
        <f t="shared" si="7"/>
        <v>2</v>
      </c>
      <c r="O265" s="7" t="s">
        <v>1980</v>
      </c>
      <c r="Q265" s="4" t="s">
        <v>128</v>
      </c>
      <c r="R265" s="5">
        <v>2616.4899999999998</v>
      </c>
      <c r="S265" s="5">
        <v>2162.4</v>
      </c>
      <c r="V265" s="12"/>
      <c r="W265" s="12"/>
    </row>
    <row r="266" spans="3:23" ht="15" x14ac:dyDescent="0.25">
      <c r="C266" s="8" t="s">
        <v>2103</v>
      </c>
      <c r="D266" s="9" t="s">
        <v>525</v>
      </c>
      <c r="F266" s="10">
        <v>43159</v>
      </c>
      <c r="G266" s="11">
        <v>1313.24</v>
      </c>
      <c r="H266" s="11">
        <v>275.77999999999997</v>
      </c>
      <c r="K266" s="11">
        <v>1589.02</v>
      </c>
      <c r="L266" s="11" t="s">
        <v>176</v>
      </c>
      <c r="M266" s="7" t="str">
        <f t="shared" ref="M266:M329" si="8">MID(C266,8,60)</f>
        <v>RECAMBIOS Y DISTRIBUCION BARCELONA SA</v>
      </c>
      <c r="N266" s="22">
        <f t="shared" ref="N266:N329" si="9">IF(F266="","",MONTH(F266))</f>
        <v>2</v>
      </c>
      <c r="O266" s="7" t="s">
        <v>1980</v>
      </c>
      <c r="Q266" s="4" t="s">
        <v>214</v>
      </c>
      <c r="R266" s="5">
        <v>678.39</v>
      </c>
      <c r="S266" s="5">
        <v>560.65</v>
      </c>
      <c r="V266" s="12"/>
      <c r="W266" s="12"/>
    </row>
    <row r="267" spans="3:23" ht="15" x14ac:dyDescent="0.25">
      <c r="C267" s="8" t="s">
        <v>1994</v>
      </c>
      <c r="D267" s="9" t="s">
        <v>514</v>
      </c>
      <c r="F267" s="10">
        <v>43160</v>
      </c>
      <c r="G267" s="11">
        <v>459.19</v>
      </c>
      <c r="H267" s="11">
        <v>96.43</v>
      </c>
      <c r="K267" s="11">
        <v>555.62</v>
      </c>
      <c r="L267" s="11" t="s">
        <v>205</v>
      </c>
      <c r="M267" s="7" t="str">
        <f t="shared" si="8"/>
        <v>VODAFONE ESPAÑA, SAU</v>
      </c>
      <c r="N267" s="22">
        <f t="shared" si="9"/>
        <v>3</v>
      </c>
      <c r="O267" s="7" t="s">
        <v>1980</v>
      </c>
      <c r="Q267" s="4" t="s">
        <v>115</v>
      </c>
      <c r="R267" s="5">
        <v>14958.9</v>
      </c>
      <c r="S267" s="5">
        <v>12362.720000000001</v>
      </c>
      <c r="V267" s="12"/>
      <c r="W267" s="12"/>
    </row>
    <row r="268" spans="3:23" ht="15" x14ac:dyDescent="0.25">
      <c r="C268" s="8" t="s">
        <v>1994</v>
      </c>
      <c r="D268" s="9">
        <v>9030593192</v>
      </c>
      <c r="E268" s="8" t="s">
        <v>2006</v>
      </c>
      <c r="F268" s="10">
        <v>43160</v>
      </c>
      <c r="G268" s="11">
        <v>-168.12</v>
      </c>
      <c r="H268" s="11">
        <v>-35.31</v>
      </c>
      <c r="K268" s="11">
        <v>-203.43</v>
      </c>
      <c r="L268" s="11" t="s">
        <v>438</v>
      </c>
      <c r="M268" s="7" t="str">
        <f t="shared" si="8"/>
        <v>VODAFONE ESPAÑA, SAU</v>
      </c>
      <c r="N268" s="22">
        <f t="shared" si="9"/>
        <v>3</v>
      </c>
      <c r="O268" s="7" t="s">
        <v>1980</v>
      </c>
      <c r="Q268" s="4" t="s">
        <v>15</v>
      </c>
      <c r="R268" s="5">
        <v>243324.80000000005</v>
      </c>
      <c r="S268" s="5">
        <v>201094.84999999998</v>
      </c>
      <c r="V268" s="12"/>
      <c r="W268" s="12"/>
    </row>
    <row r="269" spans="3:23" ht="15" x14ac:dyDescent="0.25">
      <c r="C269" s="8" t="s">
        <v>1996</v>
      </c>
      <c r="D269" s="9" t="s">
        <v>536</v>
      </c>
      <c r="F269" s="10">
        <v>43160</v>
      </c>
      <c r="G269" s="11">
        <v>114.88</v>
      </c>
      <c r="H269" s="11">
        <v>24.12</v>
      </c>
      <c r="K269" s="11">
        <v>139</v>
      </c>
      <c r="L269" s="11" t="s">
        <v>537</v>
      </c>
      <c r="M269" s="7" t="str">
        <f t="shared" si="8"/>
        <v>TELEFONICA MOVILES ESPAÑA, S.A.</v>
      </c>
      <c r="N269" s="22">
        <f t="shared" si="9"/>
        <v>3</v>
      </c>
      <c r="O269" s="7" t="s">
        <v>1980</v>
      </c>
      <c r="Q269" s="4" t="s">
        <v>49</v>
      </c>
      <c r="R269" s="5">
        <v>5122.92</v>
      </c>
      <c r="S269" s="5">
        <v>4233.8100000000004</v>
      </c>
      <c r="V269" s="12"/>
      <c r="W269" s="12"/>
    </row>
    <row r="270" spans="3:23" ht="15" x14ac:dyDescent="0.25">
      <c r="C270" s="8" t="s">
        <v>2010</v>
      </c>
      <c r="D270" s="9" t="s">
        <v>533</v>
      </c>
      <c r="F270" s="10">
        <v>43160</v>
      </c>
      <c r="G270" s="11">
        <v>112.97</v>
      </c>
      <c r="H270" s="11">
        <v>23.72</v>
      </c>
      <c r="K270" s="11">
        <v>136.69</v>
      </c>
      <c r="L270" s="11" t="s">
        <v>534</v>
      </c>
      <c r="M270" s="7" t="str">
        <f t="shared" si="8"/>
        <v>ENDESA ENERGIA XXI, S.L.</v>
      </c>
      <c r="N270" s="22">
        <f t="shared" si="9"/>
        <v>3</v>
      </c>
      <c r="O270" s="7" t="s">
        <v>1980</v>
      </c>
      <c r="Q270" s="4" t="s">
        <v>196</v>
      </c>
      <c r="R270" s="5">
        <v>30673.439999999999</v>
      </c>
      <c r="S270" s="5">
        <v>25349.95</v>
      </c>
      <c r="V270" s="12"/>
      <c r="W270" s="12"/>
    </row>
    <row r="271" spans="3:23" ht="15" x14ac:dyDescent="0.25">
      <c r="C271" s="8" t="s">
        <v>2104</v>
      </c>
      <c r="D271" s="9">
        <v>7000127930</v>
      </c>
      <c r="E271" s="8" t="s">
        <v>2006</v>
      </c>
      <c r="F271" s="10">
        <v>43160</v>
      </c>
      <c r="G271" s="11">
        <v>-29.23</v>
      </c>
      <c r="H271" s="11">
        <v>-6.14</v>
      </c>
      <c r="K271" s="11">
        <v>-35.369999999999997</v>
      </c>
      <c r="L271" s="11" t="s">
        <v>600</v>
      </c>
      <c r="M271" s="7" t="str">
        <f t="shared" si="8"/>
        <v>LYRECO ESPAÑA SA</v>
      </c>
      <c r="N271" s="22">
        <f t="shared" si="9"/>
        <v>3</v>
      </c>
      <c r="O271" s="7" t="s">
        <v>1980</v>
      </c>
      <c r="Q271" s="4" t="s">
        <v>531</v>
      </c>
      <c r="R271" s="5">
        <v>4844.84</v>
      </c>
      <c r="S271" s="5">
        <v>4004</v>
      </c>
      <c r="V271" s="12"/>
      <c r="W271" s="12"/>
    </row>
    <row r="272" spans="3:23" ht="15" x14ac:dyDescent="0.25">
      <c r="C272" s="8" t="s">
        <v>2104</v>
      </c>
      <c r="D272" s="9">
        <v>7110359472</v>
      </c>
      <c r="F272" s="10">
        <v>43160</v>
      </c>
      <c r="G272" s="11">
        <v>346.77</v>
      </c>
      <c r="H272" s="11">
        <v>72.819999999999993</v>
      </c>
      <c r="K272" s="11">
        <v>419.59</v>
      </c>
      <c r="L272" s="11" t="s">
        <v>146</v>
      </c>
      <c r="M272" s="7" t="str">
        <f t="shared" si="8"/>
        <v>LYRECO ESPAÑA SA</v>
      </c>
      <c r="N272" s="22">
        <f t="shared" si="9"/>
        <v>3</v>
      </c>
      <c r="O272" s="7" t="s">
        <v>1980</v>
      </c>
      <c r="Q272" s="4" t="s">
        <v>1271</v>
      </c>
      <c r="R272" s="5">
        <v>682.14</v>
      </c>
      <c r="S272" s="5">
        <v>563.75</v>
      </c>
      <c r="V272" s="12"/>
      <c r="W272" s="12"/>
    </row>
    <row r="273" spans="3:23" ht="15" x14ac:dyDescent="0.25">
      <c r="C273" s="8" t="s">
        <v>2104</v>
      </c>
      <c r="D273" s="9">
        <v>7110359473</v>
      </c>
      <c r="F273" s="10">
        <v>43160</v>
      </c>
      <c r="G273" s="11">
        <v>543.57000000000005</v>
      </c>
      <c r="H273" s="11">
        <v>114.15</v>
      </c>
      <c r="K273" s="11">
        <v>657.72</v>
      </c>
      <c r="L273" s="11" t="s">
        <v>146</v>
      </c>
      <c r="M273" s="7" t="str">
        <f t="shared" si="8"/>
        <v>LYRECO ESPAÑA SA</v>
      </c>
      <c r="N273" s="22">
        <f t="shared" si="9"/>
        <v>3</v>
      </c>
      <c r="O273" s="7" t="s">
        <v>1980</v>
      </c>
      <c r="Q273" s="4" t="s">
        <v>224</v>
      </c>
      <c r="R273" s="5">
        <v>590.24</v>
      </c>
      <c r="S273" s="5">
        <v>487.8</v>
      </c>
      <c r="V273" s="12"/>
      <c r="W273" s="12"/>
    </row>
    <row r="274" spans="3:23" ht="15" x14ac:dyDescent="0.25">
      <c r="C274" s="8" t="s">
        <v>2105</v>
      </c>
      <c r="D274" s="9">
        <v>180077</v>
      </c>
      <c r="F274" s="10">
        <v>43160</v>
      </c>
      <c r="G274" s="11">
        <v>92.55</v>
      </c>
      <c r="H274" s="11">
        <v>19.440000000000001</v>
      </c>
      <c r="K274" s="11">
        <v>111.99</v>
      </c>
      <c r="L274" s="11" t="s">
        <v>10</v>
      </c>
      <c r="M274" s="7" t="str">
        <f t="shared" si="8"/>
        <v>MRI Ingenieria Informatica SL</v>
      </c>
      <c r="N274" s="22">
        <f t="shared" si="9"/>
        <v>3</v>
      </c>
      <c r="O274" s="7" t="s">
        <v>1980</v>
      </c>
      <c r="Q274" s="4" t="s">
        <v>121</v>
      </c>
      <c r="R274" s="5">
        <v>436.12</v>
      </c>
      <c r="S274" s="5">
        <v>360.42999999999995</v>
      </c>
      <c r="V274" s="12"/>
      <c r="W274" s="12"/>
    </row>
    <row r="275" spans="3:23" ht="15" x14ac:dyDescent="0.25">
      <c r="C275" s="8" t="s">
        <v>2009</v>
      </c>
      <c r="D275" s="9">
        <v>2.1180301010216E+16</v>
      </c>
      <c r="F275" s="10">
        <v>43160</v>
      </c>
      <c r="G275" s="11">
        <v>1773.75</v>
      </c>
      <c r="H275" s="11">
        <v>372.49</v>
      </c>
      <c r="K275" s="11">
        <v>2146.2399999999998</v>
      </c>
      <c r="L275" s="11" t="s">
        <v>265</v>
      </c>
      <c r="M275" s="7" t="str">
        <f t="shared" si="8"/>
        <v>IBERDROLA CLIENTES, S.A.U</v>
      </c>
      <c r="N275" s="22">
        <f t="shared" si="9"/>
        <v>3</v>
      </c>
      <c r="O275" s="7" t="s">
        <v>1980</v>
      </c>
      <c r="Q275" s="4" t="s">
        <v>34</v>
      </c>
      <c r="R275" s="5">
        <v>4545.6100000000006</v>
      </c>
      <c r="S275" s="5">
        <v>3756.7</v>
      </c>
      <c r="V275" s="12"/>
      <c r="W275" s="12"/>
    </row>
    <row r="276" spans="3:23" ht="15" x14ac:dyDescent="0.25">
      <c r="C276" s="8" t="s">
        <v>2034</v>
      </c>
      <c r="D276" s="9" t="s">
        <v>648</v>
      </c>
      <c r="F276" s="10">
        <v>43160</v>
      </c>
      <c r="G276" s="11">
        <v>175.56</v>
      </c>
      <c r="H276" s="11">
        <v>36.869999999999997</v>
      </c>
      <c r="K276" s="11">
        <v>212.43</v>
      </c>
      <c r="L276" s="11" t="s">
        <v>21</v>
      </c>
      <c r="M276" s="7" t="str">
        <f t="shared" si="8"/>
        <v>RENAULT TRUCK CENTER SAU</v>
      </c>
      <c r="N276" s="22">
        <f t="shared" si="9"/>
        <v>3</v>
      </c>
      <c r="O276" s="7" t="s">
        <v>1980</v>
      </c>
      <c r="Q276" s="4" t="s">
        <v>26</v>
      </c>
      <c r="R276" s="5">
        <v>1256.2900000000002</v>
      </c>
      <c r="S276" s="5">
        <v>1038.25</v>
      </c>
      <c r="V276" s="12"/>
      <c r="W276" s="12"/>
    </row>
    <row r="277" spans="3:23" ht="15" x14ac:dyDescent="0.25">
      <c r="C277" s="8" t="s">
        <v>2030</v>
      </c>
      <c r="D277" s="9" t="s">
        <v>548</v>
      </c>
      <c r="E277" s="8" t="s">
        <v>2006</v>
      </c>
      <c r="F277" s="10">
        <v>43160</v>
      </c>
      <c r="G277" s="11">
        <v>-342</v>
      </c>
      <c r="H277" s="11">
        <v>-71.819999999999993</v>
      </c>
      <c r="K277" s="11">
        <v>-413.82</v>
      </c>
      <c r="L277" s="11" t="s">
        <v>549</v>
      </c>
      <c r="M277" s="7" t="str">
        <f t="shared" si="8"/>
        <v>ESTABLECIMIENTOS COLL, SA</v>
      </c>
      <c r="N277" s="22">
        <f t="shared" si="9"/>
        <v>3</v>
      </c>
      <c r="O277" s="7" t="s">
        <v>1980</v>
      </c>
      <c r="Q277" s="4" t="s">
        <v>237</v>
      </c>
      <c r="R277" s="5">
        <v>322.91000000000003</v>
      </c>
      <c r="S277" s="5">
        <v>266.87</v>
      </c>
      <c r="V277" s="12"/>
      <c r="W277" s="12"/>
    </row>
    <row r="278" spans="3:23" ht="15" x14ac:dyDescent="0.25">
      <c r="C278" s="8" t="s">
        <v>2001</v>
      </c>
      <c r="D278" s="9">
        <v>1840040</v>
      </c>
      <c r="F278" s="10">
        <v>43160</v>
      </c>
      <c r="G278" s="11">
        <v>611.33000000000004</v>
      </c>
      <c r="H278" s="11">
        <v>128.38</v>
      </c>
      <c r="K278" s="11">
        <v>739.71</v>
      </c>
      <c r="L278" s="11" t="s">
        <v>380</v>
      </c>
      <c r="M278" s="7" t="str">
        <f t="shared" si="8"/>
        <v>SAFETY-KLEEN ESPAÑA SA</v>
      </c>
      <c r="N278" s="22">
        <f t="shared" si="9"/>
        <v>3</v>
      </c>
      <c r="O278" s="7" t="s">
        <v>1980</v>
      </c>
      <c r="Q278" s="4" t="s">
        <v>24</v>
      </c>
      <c r="R278" s="5">
        <v>17786.620000000006</v>
      </c>
      <c r="S278" s="5">
        <v>14699.679999999997</v>
      </c>
      <c r="V278" s="12"/>
      <c r="W278" s="12"/>
    </row>
    <row r="279" spans="3:23" ht="15" x14ac:dyDescent="0.25">
      <c r="C279" s="8" t="s">
        <v>2106</v>
      </c>
      <c r="D279" s="9">
        <v>259</v>
      </c>
      <c r="F279" s="10">
        <v>43160</v>
      </c>
      <c r="G279" s="11">
        <v>840</v>
      </c>
      <c r="H279" s="11">
        <v>176.4</v>
      </c>
      <c r="K279" s="11">
        <v>1016.4</v>
      </c>
      <c r="L279" s="11" t="s">
        <v>597</v>
      </c>
      <c r="M279" s="7" t="str">
        <f t="shared" si="8"/>
        <v>PERSUMAR, S.L.</v>
      </c>
      <c r="N279" s="22">
        <f t="shared" si="9"/>
        <v>3</v>
      </c>
      <c r="O279" s="7" t="s">
        <v>1980</v>
      </c>
      <c r="Q279" s="4" t="s">
        <v>158</v>
      </c>
      <c r="R279" s="5">
        <v>1324.95</v>
      </c>
      <c r="S279" s="5">
        <v>1095</v>
      </c>
      <c r="V279" s="12"/>
      <c r="W279" s="12"/>
    </row>
    <row r="280" spans="3:23" ht="15" x14ac:dyDescent="0.25">
      <c r="C280" s="8" t="s">
        <v>2106</v>
      </c>
      <c r="D280" s="9">
        <v>261</v>
      </c>
      <c r="F280" s="10">
        <v>43160</v>
      </c>
      <c r="G280" s="11">
        <v>433.5</v>
      </c>
      <c r="H280" s="11">
        <v>91.04</v>
      </c>
      <c r="K280" s="11">
        <v>524.54</v>
      </c>
      <c r="L280" s="11" t="s">
        <v>596</v>
      </c>
      <c r="M280" s="7" t="str">
        <f t="shared" si="8"/>
        <v>PERSUMAR, S.L.</v>
      </c>
      <c r="N280" s="22">
        <f t="shared" si="9"/>
        <v>3</v>
      </c>
      <c r="O280" s="7" t="s">
        <v>1980</v>
      </c>
      <c r="Q280" s="4" t="s">
        <v>583</v>
      </c>
      <c r="R280" s="5">
        <v>23590</v>
      </c>
      <c r="S280" s="5">
        <v>19495.87</v>
      </c>
      <c r="V280" s="12"/>
      <c r="W280" s="12"/>
    </row>
    <row r="281" spans="3:23" ht="15" x14ac:dyDescent="0.25">
      <c r="C281" s="8" t="s">
        <v>2106</v>
      </c>
      <c r="D281" s="9">
        <v>263</v>
      </c>
      <c r="F281" s="10">
        <v>43160</v>
      </c>
      <c r="G281" s="11">
        <v>118</v>
      </c>
      <c r="H281" s="11">
        <v>24.78</v>
      </c>
      <c r="K281" s="11">
        <v>142.78</v>
      </c>
      <c r="L281" s="11" t="s">
        <v>595</v>
      </c>
      <c r="M281" s="7" t="str">
        <f t="shared" si="8"/>
        <v>PERSUMAR, S.L.</v>
      </c>
      <c r="N281" s="22">
        <f t="shared" si="9"/>
        <v>3</v>
      </c>
      <c r="O281" s="7" t="s">
        <v>1980</v>
      </c>
      <c r="Q281" s="4" t="s">
        <v>137</v>
      </c>
      <c r="R281" s="5">
        <v>487.84000000000003</v>
      </c>
      <c r="S281" s="5">
        <v>403.17999999999995</v>
      </c>
      <c r="V281" s="12"/>
      <c r="W281" s="12"/>
    </row>
    <row r="282" spans="3:23" ht="15" x14ac:dyDescent="0.25">
      <c r="C282" s="8" t="s">
        <v>2106</v>
      </c>
      <c r="D282" s="9">
        <v>264</v>
      </c>
      <c r="F282" s="10">
        <v>43160</v>
      </c>
      <c r="G282" s="11">
        <v>177</v>
      </c>
      <c r="H282" s="11">
        <v>37.17</v>
      </c>
      <c r="K282" s="11">
        <v>214.17</v>
      </c>
      <c r="L282" s="11" t="s">
        <v>594</v>
      </c>
      <c r="M282" s="7" t="str">
        <f t="shared" si="8"/>
        <v>PERSUMAR, S.L.</v>
      </c>
      <c r="N282" s="22">
        <f t="shared" si="9"/>
        <v>3</v>
      </c>
      <c r="O282" s="7" t="s">
        <v>1980</v>
      </c>
      <c r="Q282" s="4" t="s">
        <v>11</v>
      </c>
      <c r="R282" s="5">
        <v>6174.3999999999969</v>
      </c>
      <c r="S282" s="5">
        <v>5303.34</v>
      </c>
      <c r="V282" s="12"/>
      <c r="W282" s="12"/>
    </row>
    <row r="283" spans="3:23" ht="15" x14ac:dyDescent="0.25">
      <c r="C283" s="8" t="s">
        <v>2106</v>
      </c>
      <c r="D283" s="9">
        <v>262</v>
      </c>
      <c r="F283" s="10">
        <v>43160</v>
      </c>
      <c r="G283" s="11">
        <v>112</v>
      </c>
      <c r="H283" s="11">
        <v>23.52</v>
      </c>
      <c r="K283" s="11">
        <v>135.52000000000001</v>
      </c>
      <c r="L283" s="11" t="s">
        <v>593</v>
      </c>
      <c r="M283" s="7" t="str">
        <f t="shared" si="8"/>
        <v>PERSUMAR, S.L.</v>
      </c>
      <c r="N283" s="22">
        <f t="shared" si="9"/>
        <v>3</v>
      </c>
      <c r="O283" s="7" t="s">
        <v>1980</v>
      </c>
      <c r="Q283" s="4" t="s">
        <v>2</v>
      </c>
      <c r="R283" s="5">
        <v>1671.2200000000003</v>
      </c>
      <c r="S283" s="5">
        <v>1381.2000000000003</v>
      </c>
      <c r="V283" s="12"/>
      <c r="W283" s="12"/>
    </row>
    <row r="284" spans="3:23" ht="15" x14ac:dyDescent="0.25">
      <c r="C284" s="8" t="s">
        <v>2019</v>
      </c>
      <c r="D284" s="9">
        <v>22060</v>
      </c>
      <c r="F284" s="10">
        <v>43160</v>
      </c>
      <c r="G284" s="11">
        <v>727.36</v>
      </c>
      <c r="H284" s="11">
        <v>152.75</v>
      </c>
      <c r="K284" s="11">
        <v>880.11</v>
      </c>
      <c r="L284" s="11" t="s">
        <v>21</v>
      </c>
      <c r="M284" s="7" t="str">
        <f t="shared" si="8"/>
        <v>TALLERES LLIÇA, S.L.</v>
      </c>
      <c r="N284" s="22">
        <f t="shared" si="9"/>
        <v>3</v>
      </c>
      <c r="O284" s="7" t="s">
        <v>1980</v>
      </c>
      <c r="Q284" s="4" t="s">
        <v>1008</v>
      </c>
      <c r="R284" s="5">
        <v>79.819999999999993</v>
      </c>
      <c r="S284" s="5">
        <v>65.97</v>
      </c>
      <c r="V284" s="12"/>
      <c r="W284" s="12"/>
    </row>
    <row r="285" spans="3:23" ht="15" x14ac:dyDescent="0.25">
      <c r="C285" s="8" t="s">
        <v>2098</v>
      </c>
      <c r="D285" s="9" t="s">
        <v>545</v>
      </c>
      <c r="F285" s="10">
        <v>43160</v>
      </c>
      <c r="G285" s="11">
        <v>384.2</v>
      </c>
      <c r="H285" s="11">
        <v>80.680000000000007</v>
      </c>
      <c r="K285" s="11">
        <v>464.88</v>
      </c>
      <c r="L285" s="11" t="s">
        <v>524</v>
      </c>
      <c r="M285" s="7" t="str">
        <f t="shared" si="8"/>
        <v>BOREAL INFORMATION TECHNOLOGY, S.L.</v>
      </c>
      <c r="N285" s="22">
        <f t="shared" si="9"/>
        <v>3</v>
      </c>
      <c r="O285" s="7" t="s">
        <v>1980</v>
      </c>
      <c r="Q285" s="4" t="s">
        <v>44</v>
      </c>
      <c r="R285" s="5">
        <v>14091.77</v>
      </c>
      <c r="S285" s="5">
        <v>12616</v>
      </c>
      <c r="V285" s="12"/>
      <c r="W285" s="12"/>
    </row>
    <row r="286" spans="3:23" ht="15" x14ac:dyDescent="0.25">
      <c r="C286" s="8" t="s">
        <v>2107</v>
      </c>
      <c r="D286" s="9" t="s">
        <v>530</v>
      </c>
      <c r="F286" s="10">
        <v>43160</v>
      </c>
      <c r="G286" s="11">
        <v>4004</v>
      </c>
      <c r="H286" s="11">
        <v>840.84</v>
      </c>
      <c r="K286" s="11">
        <v>4844.84</v>
      </c>
      <c r="L286" s="11" t="s">
        <v>532</v>
      </c>
      <c r="M286" s="7" t="str">
        <f t="shared" si="8"/>
        <v>SOUPOR 2002 SL</v>
      </c>
      <c r="N286" s="22">
        <f t="shared" si="9"/>
        <v>3</v>
      </c>
      <c r="O286" s="7" t="s">
        <v>1980</v>
      </c>
      <c r="Q286" s="4" t="s">
        <v>1112</v>
      </c>
      <c r="R286" s="5">
        <v>18127.5</v>
      </c>
      <c r="S286" s="5">
        <v>14981.4</v>
      </c>
      <c r="V286" s="12"/>
      <c r="W286" s="12"/>
    </row>
    <row r="287" spans="3:23" ht="15" x14ac:dyDescent="0.25">
      <c r="C287" s="8" t="s">
        <v>2026</v>
      </c>
      <c r="D287" s="9" t="s">
        <v>546</v>
      </c>
      <c r="F287" s="10">
        <v>43164</v>
      </c>
      <c r="G287" s="11">
        <v>7911.46</v>
      </c>
      <c r="H287" s="11">
        <v>1661.41</v>
      </c>
      <c r="K287" s="11">
        <v>9572.8700000000008</v>
      </c>
      <c r="L287" s="11" t="s">
        <v>198</v>
      </c>
      <c r="M287" s="7" t="str">
        <f t="shared" si="8"/>
        <v>SOCIEDAD CATALANA DE PETROLIS, S.A.</v>
      </c>
      <c r="N287" s="22">
        <f t="shared" si="9"/>
        <v>3</v>
      </c>
      <c r="O287" s="7" t="s">
        <v>1980</v>
      </c>
      <c r="Q287" s="4" t="s">
        <v>881</v>
      </c>
      <c r="R287" s="5">
        <v>17754.52</v>
      </c>
      <c r="S287" s="5">
        <v>14673.16</v>
      </c>
      <c r="V287" s="12"/>
      <c r="W287" s="12"/>
    </row>
    <row r="288" spans="3:23" ht="15" x14ac:dyDescent="0.25">
      <c r="C288" s="8" t="s">
        <v>2017</v>
      </c>
      <c r="D288" s="9">
        <v>20180525</v>
      </c>
      <c r="F288" s="10">
        <v>43164</v>
      </c>
      <c r="G288" s="11">
        <v>720</v>
      </c>
      <c r="H288" s="11">
        <v>151.19999999999999</v>
      </c>
      <c r="K288" s="11">
        <v>871.2</v>
      </c>
      <c r="L288" s="11" t="s">
        <v>10</v>
      </c>
      <c r="M288" s="7" t="str">
        <f t="shared" si="8"/>
        <v>QUIMICA FACIL SL</v>
      </c>
      <c r="N288" s="22">
        <f t="shared" si="9"/>
        <v>3</v>
      </c>
      <c r="O288" s="7" t="s">
        <v>1980</v>
      </c>
      <c r="Q288" s="4" t="s">
        <v>1812</v>
      </c>
      <c r="R288" s="5">
        <v>1222.0999999999999</v>
      </c>
      <c r="S288" s="5">
        <v>1010</v>
      </c>
      <c r="V288" s="12"/>
      <c r="W288" s="12"/>
    </row>
    <row r="289" spans="3:23" ht="15" x14ac:dyDescent="0.25">
      <c r="C289" s="8" t="s">
        <v>2010</v>
      </c>
      <c r="D289" s="9" t="s">
        <v>577</v>
      </c>
      <c r="F289" s="10">
        <v>43165</v>
      </c>
      <c r="G289" s="11">
        <v>122.06</v>
      </c>
      <c r="H289" s="11">
        <v>25.63</v>
      </c>
      <c r="K289" s="11">
        <v>147.69</v>
      </c>
      <c r="L289" s="11" t="s">
        <v>578</v>
      </c>
      <c r="M289" s="7" t="str">
        <f t="shared" si="8"/>
        <v>ENDESA ENERGIA XXI, S.L.</v>
      </c>
      <c r="N289" s="22">
        <f t="shared" si="9"/>
        <v>3</v>
      </c>
      <c r="O289" s="7" t="s">
        <v>1980</v>
      </c>
      <c r="Q289" s="4" t="s">
        <v>102</v>
      </c>
      <c r="R289" s="5">
        <v>2291.85</v>
      </c>
      <c r="S289" s="5">
        <v>1894.1</v>
      </c>
      <c r="V289" s="12"/>
      <c r="W289" s="12"/>
    </row>
    <row r="290" spans="3:23" ht="15" x14ac:dyDescent="0.25">
      <c r="C290" s="8" t="s">
        <v>2012</v>
      </c>
      <c r="D290" s="9">
        <v>129430</v>
      </c>
      <c r="F290" s="10">
        <v>43165</v>
      </c>
      <c r="G290" s="11">
        <v>1042.8</v>
      </c>
      <c r="H290" s="11">
        <v>218.99</v>
      </c>
      <c r="K290" s="11">
        <v>1261.79</v>
      </c>
      <c r="L290" s="11" t="s">
        <v>10</v>
      </c>
      <c r="M290" s="7" t="str">
        <f t="shared" si="8"/>
        <v>PRODUCTOS TAMOSA SA</v>
      </c>
      <c r="N290" s="22">
        <f t="shared" si="9"/>
        <v>3</v>
      </c>
      <c r="O290" s="7" t="s">
        <v>1980</v>
      </c>
      <c r="Q290" s="4" t="s">
        <v>133</v>
      </c>
      <c r="R290" s="5">
        <v>1761.11</v>
      </c>
      <c r="S290" s="5">
        <v>1455.4600000000003</v>
      </c>
      <c r="V290" s="12"/>
      <c r="W290" s="12"/>
    </row>
    <row r="291" spans="3:23" ht="15" x14ac:dyDescent="0.25">
      <c r="C291" s="8" t="s">
        <v>2103</v>
      </c>
      <c r="D291" s="9" t="s">
        <v>547</v>
      </c>
      <c r="F291" s="10">
        <v>43165</v>
      </c>
      <c r="G291" s="11">
        <v>296.83999999999997</v>
      </c>
      <c r="H291" s="11">
        <v>62.34</v>
      </c>
      <c r="K291" s="11">
        <v>359.18</v>
      </c>
      <c r="L291" s="11" t="s">
        <v>176</v>
      </c>
      <c r="M291" s="7" t="str">
        <f t="shared" si="8"/>
        <v>RECAMBIOS Y DISTRIBUCION BARCELONA SA</v>
      </c>
      <c r="N291" s="22">
        <f t="shared" si="9"/>
        <v>3</v>
      </c>
      <c r="O291" s="7" t="s">
        <v>1980</v>
      </c>
      <c r="Q291" s="4" t="s">
        <v>138</v>
      </c>
      <c r="R291" s="5">
        <v>2793057.1100000003</v>
      </c>
      <c r="S291" s="5">
        <v>2308311.65</v>
      </c>
      <c r="V291" s="12"/>
      <c r="W291" s="12"/>
    </row>
    <row r="292" spans="3:23" ht="15" x14ac:dyDescent="0.25">
      <c r="C292" s="8" t="s">
        <v>1994</v>
      </c>
      <c r="D292" s="9" t="s">
        <v>538</v>
      </c>
      <c r="F292" s="10">
        <v>43167</v>
      </c>
      <c r="G292" s="11">
        <v>302.52</v>
      </c>
      <c r="H292" s="11">
        <v>56.87</v>
      </c>
      <c r="K292" s="11">
        <v>359.39</v>
      </c>
      <c r="L292" s="11" t="s">
        <v>521</v>
      </c>
      <c r="M292" s="7" t="str">
        <f t="shared" si="8"/>
        <v>VODAFONE ESPAÑA, SAU</v>
      </c>
      <c r="N292" s="22">
        <f t="shared" si="9"/>
        <v>3</v>
      </c>
      <c r="O292" s="7" t="s">
        <v>1980</v>
      </c>
      <c r="Q292" s="4" t="s">
        <v>182</v>
      </c>
      <c r="R292" s="5">
        <v>332.75</v>
      </c>
      <c r="S292" s="5">
        <v>275</v>
      </c>
      <c r="V292" s="12"/>
      <c r="W292" s="12"/>
    </row>
    <row r="293" spans="3:23" ht="15" x14ac:dyDescent="0.25">
      <c r="C293" s="8" t="s">
        <v>2010</v>
      </c>
      <c r="D293" s="9" t="s">
        <v>579</v>
      </c>
      <c r="F293" s="10">
        <v>43167</v>
      </c>
      <c r="G293" s="11">
        <v>8.7899999999999991</v>
      </c>
      <c r="H293" s="11">
        <v>1.85</v>
      </c>
      <c r="K293" s="11">
        <v>10.64</v>
      </c>
      <c r="L293" s="11" t="s">
        <v>409</v>
      </c>
      <c r="M293" s="7" t="str">
        <f t="shared" si="8"/>
        <v>ENDESA ENERGIA XXI, S.L.</v>
      </c>
      <c r="N293" s="22">
        <f t="shared" si="9"/>
        <v>3</v>
      </c>
      <c r="O293" s="7" t="s">
        <v>1980</v>
      </c>
      <c r="Q293" s="4" t="s">
        <v>1925</v>
      </c>
      <c r="R293" s="5">
        <v>2700</v>
      </c>
      <c r="S293" s="5">
        <v>2454.5500000000002</v>
      </c>
      <c r="V293" s="12"/>
      <c r="W293" s="12"/>
    </row>
    <row r="294" spans="3:23" ht="15" x14ac:dyDescent="0.25">
      <c r="C294" s="8" t="s">
        <v>2010</v>
      </c>
      <c r="D294" s="9" t="s">
        <v>576</v>
      </c>
      <c r="F294" s="10">
        <v>43167</v>
      </c>
      <c r="G294" s="11">
        <v>89.05</v>
      </c>
      <c r="H294" s="11">
        <v>18.7</v>
      </c>
      <c r="K294" s="11">
        <v>107.75</v>
      </c>
      <c r="L294" s="11" t="s">
        <v>449</v>
      </c>
      <c r="M294" s="7" t="str">
        <f t="shared" si="8"/>
        <v>ENDESA ENERGIA XXI, S.L.</v>
      </c>
      <c r="N294" s="22">
        <f t="shared" si="9"/>
        <v>3</v>
      </c>
      <c r="O294" s="7" t="s">
        <v>1980</v>
      </c>
      <c r="Q294" s="4" t="s">
        <v>172</v>
      </c>
      <c r="R294" s="5">
        <v>1058.8499999999999</v>
      </c>
      <c r="S294" s="5">
        <v>1058.8499999999999</v>
      </c>
      <c r="V294" s="12"/>
      <c r="W294" s="12"/>
    </row>
    <row r="295" spans="3:23" ht="15" x14ac:dyDescent="0.25">
      <c r="C295" s="8" t="s">
        <v>2010</v>
      </c>
      <c r="D295" s="9" t="s">
        <v>550</v>
      </c>
      <c r="F295" s="10">
        <v>43167</v>
      </c>
      <c r="G295" s="11">
        <v>119.47</v>
      </c>
      <c r="H295" s="11">
        <v>25.09</v>
      </c>
      <c r="K295" s="11">
        <v>144.56</v>
      </c>
      <c r="L295" s="11" t="s">
        <v>267</v>
      </c>
      <c r="M295" s="7" t="str">
        <f t="shared" si="8"/>
        <v>ENDESA ENERGIA XXI, S.L.</v>
      </c>
      <c r="N295" s="22">
        <f t="shared" si="9"/>
        <v>3</v>
      </c>
      <c r="O295" s="7" t="s">
        <v>1980</v>
      </c>
      <c r="Q295" s="4" t="s">
        <v>1072</v>
      </c>
      <c r="R295" s="5">
        <v>2178</v>
      </c>
      <c r="S295" s="5">
        <v>1800</v>
      </c>
      <c r="V295" s="12"/>
      <c r="W295" s="12"/>
    </row>
    <row r="296" spans="3:23" ht="15" x14ac:dyDescent="0.25">
      <c r="C296" s="8" t="s">
        <v>2018</v>
      </c>
      <c r="D296" s="9">
        <v>20181853392</v>
      </c>
      <c r="F296" s="10">
        <v>43167</v>
      </c>
      <c r="G296" s="11">
        <v>110.74</v>
      </c>
      <c r="H296" s="11">
        <v>7.94</v>
      </c>
      <c r="K296" s="11">
        <v>118.68</v>
      </c>
      <c r="L296" s="11" t="s">
        <v>535</v>
      </c>
      <c r="M296" s="7" t="str">
        <f t="shared" si="8"/>
        <v>AIGUES DE BARCELONA ,S.A.</v>
      </c>
      <c r="N296" s="22">
        <f t="shared" si="9"/>
        <v>3</v>
      </c>
      <c r="O296" s="7" t="s">
        <v>1980</v>
      </c>
      <c r="Q296" s="4" t="s">
        <v>228</v>
      </c>
      <c r="R296" s="5">
        <v>42.17</v>
      </c>
      <c r="S296" s="5">
        <v>34.85</v>
      </c>
      <c r="V296" s="12"/>
      <c r="W296" s="12"/>
    </row>
    <row r="297" spans="3:23" ht="15" x14ac:dyDescent="0.25">
      <c r="C297" s="8" t="s">
        <v>2108</v>
      </c>
      <c r="D297" s="9" t="s">
        <v>540</v>
      </c>
      <c r="F297" s="10">
        <v>43167</v>
      </c>
      <c r="G297" s="11">
        <v>336</v>
      </c>
      <c r="K297" s="11">
        <v>336</v>
      </c>
      <c r="L297" s="11" t="s">
        <v>541</v>
      </c>
      <c r="M297" s="7" t="str">
        <f t="shared" si="8"/>
        <v>PREINFA SL</v>
      </c>
      <c r="N297" s="22">
        <f t="shared" si="9"/>
        <v>3</v>
      </c>
      <c r="O297" s="7" t="s">
        <v>1980</v>
      </c>
      <c r="Q297" s="4" t="s">
        <v>446</v>
      </c>
      <c r="R297" s="5">
        <v>128.69</v>
      </c>
      <c r="S297" s="5">
        <v>128.69</v>
      </c>
      <c r="V297" s="12"/>
      <c r="W297" s="12"/>
    </row>
    <row r="298" spans="3:23" ht="15" x14ac:dyDescent="0.25">
      <c r="C298" s="8" t="s">
        <v>2108</v>
      </c>
      <c r="D298" s="9" t="s">
        <v>539</v>
      </c>
      <c r="F298" s="10">
        <v>43167</v>
      </c>
      <c r="G298" s="11">
        <v>5885.81</v>
      </c>
      <c r="H298" s="11">
        <v>1236.02</v>
      </c>
      <c r="K298" s="11">
        <v>7121.83</v>
      </c>
      <c r="L298" s="11" t="s">
        <v>203</v>
      </c>
      <c r="M298" s="7" t="str">
        <f t="shared" si="8"/>
        <v>PREINFA SL</v>
      </c>
      <c r="N298" s="22">
        <f t="shared" si="9"/>
        <v>3</v>
      </c>
      <c r="O298" s="7" t="s">
        <v>1980</v>
      </c>
      <c r="Q298" s="4" t="s">
        <v>51</v>
      </c>
      <c r="R298" s="5">
        <v>747.17000000000007</v>
      </c>
      <c r="S298" s="5">
        <v>678.90000000000009</v>
      </c>
      <c r="V298" s="12"/>
      <c r="W298" s="12"/>
    </row>
    <row r="299" spans="3:23" ht="15" x14ac:dyDescent="0.25">
      <c r="C299" s="8" t="s">
        <v>2004</v>
      </c>
      <c r="D299" s="9" t="s">
        <v>555</v>
      </c>
      <c r="F299" s="10">
        <v>43167</v>
      </c>
      <c r="G299" s="11">
        <v>2480</v>
      </c>
      <c r="H299" s="11">
        <v>520.79999999999995</v>
      </c>
      <c r="K299" s="11">
        <v>3000.8</v>
      </c>
      <c r="L299" s="11" t="s">
        <v>76</v>
      </c>
      <c r="M299" s="7" t="str">
        <f t="shared" si="8"/>
        <v>PICH Y ASOCIADOS, S.L.P.</v>
      </c>
      <c r="N299" s="22">
        <f t="shared" si="9"/>
        <v>3</v>
      </c>
      <c r="O299" s="7" t="s">
        <v>1980</v>
      </c>
      <c r="Q299" s="4" t="s">
        <v>36</v>
      </c>
      <c r="R299" s="5">
        <v>29760.489999999998</v>
      </c>
      <c r="S299" s="5">
        <v>24791.750000000004</v>
      </c>
      <c r="V299" s="12"/>
      <c r="W299" s="12"/>
    </row>
    <row r="300" spans="3:23" ht="15" x14ac:dyDescent="0.25">
      <c r="C300" s="8" t="s">
        <v>2087</v>
      </c>
      <c r="D300" s="9" t="s">
        <v>553</v>
      </c>
      <c r="F300" s="10">
        <v>43167</v>
      </c>
      <c r="G300" s="11">
        <v>87.44</v>
      </c>
      <c r="H300" s="11">
        <v>18.36</v>
      </c>
      <c r="K300" s="11">
        <v>105.8</v>
      </c>
      <c r="L300" s="11" t="s">
        <v>10</v>
      </c>
      <c r="M300" s="7" t="str">
        <f t="shared" si="8"/>
        <v>MOTOR ALBET, S.L.</v>
      </c>
      <c r="N300" s="22">
        <f t="shared" si="9"/>
        <v>3</v>
      </c>
      <c r="O300" s="7" t="s">
        <v>1980</v>
      </c>
      <c r="Q300" s="4" t="s">
        <v>123</v>
      </c>
      <c r="R300" s="5">
        <v>20499.78</v>
      </c>
      <c r="S300" s="5">
        <v>16941.96</v>
      </c>
      <c r="V300" s="12"/>
      <c r="W300" s="12"/>
    </row>
    <row r="301" spans="3:23" ht="15" x14ac:dyDescent="0.25">
      <c r="C301" s="8" t="s">
        <v>2109</v>
      </c>
      <c r="D301" s="9" t="s">
        <v>544</v>
      </c>
      <c r="F301" s="10">
        <v>43168</v>
      </c>
      <c r="G301" s="11">
        <v>101.18</v>
      </c>
      <c r="H301" s="11">
        <v>21.25</v>
      </c>
      <c r="K301" s="11">
        <v>122.43</v>
      </c>
      <c r="L301" s="11" t="s">
        <v>10</v>
      </c>
      <c r="M301" s="7" t="str">
        <f t="shared" si="8"/>
        <v>GEESINKNORBA SPAIN SLU</v>
      </c>
      <c r="N301" s="22">
        <f t="shared" si="9"/>
        <v>3</v>
      </c>
      <c r="O301" s="7" t="s">
        <v>1980</v>
      </c>
      <c r="Q301" s="4" t="s">
        <v>199</v>
      </c>
      <c r="R301" s="5">
        <v>445.70000000000005</v>
      </c>
      <c r="S301" s="5">
        <v>368.34999999999997</v>
      </c>
      <c r="V301" s="12"/>
      <c r="W301" s="12"/>
    </row>
    <row r="302" spans="3:23" ht="15" x14ac:dyDescent="0.25">
      <c r="C302" s="8" t="s">
        <v>2016</v>
      </c>
      <c r="D302" s="9">
        <v>28</v>
      </c>
      <c r="F302" s="10">
        <v>43169</v>
      </c>
      <c r="G302" s="11">
        <v>10000</v>
      </c>
      <c r="H302" s="11">
        <v>2100</v>
      </c>
      <c r="K302" s="11">
        <v>12100</v>
      </c>
      <c r="L302" s="11" t="s">
        <v>257</v>
      </c>
      <c r="M302" s="7" t="str">
        <f t="shared" si="8"/>
        <v>SERVEIS REUNITS SA</v>
      </c>
      <c r="N302" s="22">
        <f t="shared" si="9"/>
        <v>3</v>
      </c>
      <c r="O302" s="7" t="s">
        <v>1980</v>
      </c>
      <c r="Q302" s="4" t="s">
        <v>1945</v>
      </c>
      <c r="R302" s="5">
        <v>8167.5</v>
      </c>
      <c r="S302" s="5">
        <v>6750</v>
      </c>
      <c r="V302" s="12"/>
      <c r="W302" s="12"/>
    </row>
    <row r="303" spans="3:23" ht="15" x14ac:dyDescent="0.25">
      <c r="C303" s="8" t="s">
        <v>2110</v>
      </c>
      <c r="D303" s="9">
        <v>62228</v>
      </c>
      <c r="F303" s="10">
        <v>43170</v>
      </c>
      <c r="G303" s="11">
        <v>232</v>
      </c>
      <c r="H303" s="11">
        <v>48.72</v>
      </c>
      <c r="K303" s="11">
        <v>280.72000000000003</v>
      </c>
      <c r="L303" s="11" t="s">
        <v>543</v>
      </c>
      <c r="M303" s="7" t="str">
        <f t="shared" si="8"/>
        <v>CENTRACONTROL 24 SA</v>
      </c>
      <c r="N303" s="22">
        <f t="shared" si="9"/>
        <v>3</v>
      </c>
      <c r="O303" s="7" t="s">
        <v>1980</v>
      </c>
      <c r="Q303" s="4" t="s">
        <v>71</v>
      </c>
      <c r="R303" s="5">
        <v>2134</v>
      </c>
      <c r="S303" s="5">
        <v>1763.64</v>
      </c>
      <c r="V303" s="12"/>
      <c r="W303" s="12"/>
    </row>
    <row r="304" spans="3:23" ht="15" x14ac:dyDescent="0.25">
      <c r="C304" s="8" t="s">
        <v>1997</v>
      </c>
      <c r="D304" s="9" t="s">
        <v>552</v>
      </c>
      <c r="F304" s="10">
        <v>43172</v>
      </c>
      <c r="G304" s="11">
        <v>740</v>
      </c>
      <c r="H304" s="11">
        <v>155.4</v>
      </c>
      <c r="K304" s="11">
        <v>895.4</v>
      </c>
      <c r="L304" s="11" t="s">
        <v>63</v>
      </c>
      <c r="M304" s="7" t="str">
        <f t="shared" si="8"/>
        <v>PRECISION CONSULTING SL</v>
      </c>
      <c r="N304" s="22">
        <f t="shared" si="9"/>
        <v>3</v>
      </c>
      <c r="O304" s="7" t="s">
        <v>1980</v>
      </c>
      <c r="Q304" s="4" t="s">
        <v>1985</v>
      </c>
      <c r="R304" s="5">
        <v>11828466.549999997</v>
      </c>
      <c r="S304" s="5">
        <v>9788247.3899999969</v>
      </c>
    </row>
    <row r="305" spans="3:19" ht="15" x14ac:dyDescent="0.25">
      <c r="C305" s="8" t="s">
        <v>2013</v>
      </c>
      <c r="D305" s="9" t="s">
        <v>554</v>
      </c>
      <c r="F305" s="10">
        <v>43172</v>
      </c>
      <c r="G305" s="11">
        <v>2131.37</v>
      </c>
      <c r="H305" s="11">
        <v>447.59</v>
      </c>
      <c r="K305" s="11">
        <v>2578.96</v>
      </c>
      <c r="L305" s="11" t="s">
        <v>21</v>
      </c>
      <c r="M305" s="7" t="str">
        <f t="shared" si="8"/>
        <v>ROS ROCA SAU</v>
      </c>
      <c r="N305" s="22">
        <f t="shared" si="9"/>
        <v>3</v>
      </c>
      <c r="O305" s="7" t="s">
        <v>1980</v>
      </c>
      <c r="Q305"/>
      <c r="R305"/>
      <c r="S305"/>
    </row>
    <row r="306" spans="3:19" ht="15" x14ac:dyDescent="0.25">
      <c r="C306" s="8" t="s">
        <v>2111</v>
      </c>
      <c r="D306" s="9" t="s">
        <v>606</v>
      </c>
      <c r="F306" s="10">
        <v>43172</v>
      </c>
      <c r="G306" s="11">
        <v>355.95</v>
      </c>
      <c r="H306" s="11">
        <v>74.75</v>
      </c>
      <c r="K306" s="11">
        <v>430.7</v>
      </c>
      <c r="L306" s="11" t="s">
        <v>10</v>
      </c>
      <c r="M306" s="7" t="str">
        <f t="shared" si="8"/>
        <v>MATERIAS PRIMAS ABRASIVAS SL</v>
      </c>
      <c r="N306" s="22">
        <f t="shared" si="9"/>
        <v>3</v>
      </c>
      <c r="O306" s="7" t="s">
        <v>1980</v>
      </c>
      <c r="Q306"/>
      <c r="R306"/>
      <c r="S306"/>
    </row>
    <row r="307" spans="3:19" ht="15" x14ac:dyDescent="0.25">
      <c r="C307" s="8" t="s">
        <v>2112</v>
      </c>
      <c r="D307" s="9" t="s">
        <v>590</v>
      </c>
      <c r="F307" s="10">
        <v>43172</v>
      </c>
      <c r="G307" s="11">
        <v>86.31</v>
      </c>
      <c r="H307" s="11">
        <v>8.6300000000000008</v>
      </c>
      <c r="K307" s="11">
        <v>94.94</v>
      </c>
      <c r="L307" s="11" t="s">
        <v>592</v>
      </c>
      <c r="M307" s="7" t="str">
        <f t="shared" si="8"/>
        <v>FUNERARIA ANOIA SL</v>
      </c>
      <c r="N307" s="22">
        <f t="shared" si="9"/>
        <v>3</v>
      </c>
      <c r="O307" s="7" t="s">
        <v>1980</v>
      </c>
      <c r="Q307"/>
      <c r="R307"/>
      <c r="S307"/>
    </row>
    <row r="308" spans="3:19" ht="15" x14ac:dyDescent="0.25">
      <c r="C308" s="8" t="s">
        <v>2009</v>
      </c>
      <c r="D308" s="9">
        <v>2.11803140102027E+16</v>
      </c>
      <c r="F308" s="10">
        <v>43173</v>
      </c>
      <c r="G308" s="11">
        <v>288.83999999999997</v>
      </c>
      <c r="H308" s="11">
        <v>60.66</v>
      </c>
      <c r="K308" s="11">
        <v>349.5</v>
      </c>
      <c r="L308" s="11" t="s">
        <v>264</v>
      </c>
      <c r="M308" s="7" t="str">
        <f t="shared" si="8"/>
        <v>IBERDROLA CLIENTES, S.A.U</v>
      </c>
      <c r="N308" s="22">
        <f t="shared" si="9"/>
        <v>3</v>
      </c>
      <c r="O308" s="7" t="s">
        <v>1980</v>
      </c>
      <c r="Q308"/>
      <c r="R308"/>
      <c r="S308"/>
    </row>
    <row r="309" spans="3:19" ht="15" x14ac:dyDescent="0.25">
      <c r="C309" s="8" t="s">
        <v>2004</v>
      </c>
      <c r="D309" s="9" t="s">
        <v>556</v>
      </c>
      <c r="F309" s="10">
        <v>43174</v>
      </c>
      <c r="G309" s="11">
        <v>300</v>
      </c>
      <c r="H309" s="11">
        <v>63</v>
      </c>
      <c r="K309" s="11">
        <v>363</v>
      </c>
      <c r="L309" s="11" t="s">
        <v>557</v>
      </c>
      <c r="M309" s="7" t="str">
        <f t="shared" si="8"/>
        <v>PICH Y ASOCIADOS, S.L.P.</v>
      </c>
      <c r="N309" s="22">
        <f t="shared" si="9"/>
        <v>3</v>
      </c>
      <c r="O309" s="7" t="s">
        <v>1980</v>
      </c>
      <c r="Q309"/>
      <c r="R309"/>
      <c r="S309"/>
    </row>
    <row r="310" spans="3:19" ht="15" x14ac:dyDescent="0.25">
      <c r="C310" s="8" t="s">
        <v>2113</v>
      </c>
      <c r="D310" s="9">
        <v>181197</v>
      </c>
      <c r="F310" s="10">
        <v>43174</v>
      </c>
      <c r="G310" s="11">
        <v>138.83000000000001</v>
      </c>
      <c r="H310" s="11">
        <v>29.15</v>
      </c>
      <c r="K310" s="11">
        <v>167.98</v>
      </c>
      <c r="L310" s="11" t="s">
        <v>10</v>
      </c>
      <c r="M310" s="7" t="str">
        <f t="shared" si="8"/>
        <v>BETA SYSTEM INFORMATICA SL</v>
      </c>
      <c r="N310" s="22">
        <f t="shared" si="9"/>
        <v>3</v>
      </c>
      <c r="O310" s="7" t="s">
        <v>1980</v>
      </c>
      <c r="Q310"/>
      <c r="R310"/>
      <c r="S310"/>
    </row>
    <row r="311" spans="3:19" ht="15" x14ac:dyDescent="0.25">
      <c r="C311" s="8" t="s">
        <v>2055</v>
      </c>
      <c r="D311" s="9">
        <v>164543</v>
      </c>
      <c r="F311" s="10">
        <v>43174</v>
      </c>
      <c r="G311" s="11">
        <v>101.83</v>
      </c>
      <c r="H311" s="11">
        <v>21.38</v>
      </c>
      <c r="K311" s="11">
        <v>123.21</v>
      </c>
      <c r="L311" s="11" t="s">
        <v>101</v>
      </c>
      <c r="M311" s="7" t="str">
        <f t="shared" si="8"/>
        <v>COHIMAR HIDRAULICA NEUMATICA S.L.</v>
      </c>
      <c r="N311" s="22">
        <f t="shared" si="9"/>
        <v>3</v>
      </c>
      <c r="O311" s="7" t="s">
        <v>1980</v>
      </c>
      <c r="Q311"/>
      <c r="R311"/>
      <c r="S311"/>
    </row>
    <row r="312" spans="3:19" ht="15" x14ac:dyDescent="0.25">
      <c r="C312" s="8" t="s">
        <v>2056</v>
      </c>
      <c r="D312" s="9" t="s">
        <v>551</v>
      </c>
      <c r="F312" s="10">
        <v>43174</v>
      </c>
      <c r="G312" s="11">
        <v>281.14</v>
      </c>
      <c r="H312" s="11">
        <v>59.04</v>
      </c>
      <c r="K312" s="11">
        <v>340.18</v>
      </c>
      <c r="L312" s="11" t="s">
        <v>10</v>
      </c>
      <c r="M312" s="7" t="str">
        <f t="shared" si="8"/>
        <v>NASER ELECTRONIC SL</v>
      </c>
      <c r="N312" s="22">
        <f t="shared" si="9"/>
        <v>3</v>
      </c>
      <c r="O312" s="7" t="s">
        <v>1980</v>
      </c>
      <c r="Q312"/>
      <c r="R312"/>
      <c r="S312"/>
    </row>
    <row r="313" spans="3:19" ht="15" x14ac:dyDescent="0.25">
      <c r="C313" s="8" t="s">
        <v>2027</v>
      </c>
      <c r="D313" s="9">
        <v>18000692</v>
      </c>
      <c r="F313" s="10">
        <v>43174</v>
      </c>
      <c r="G313" s="11">
        <v>196.53</v>
      </c>
      <c r="H313" s="11">
        <v>41.27</v>
      </c>
      <c r="K313" s="11">
        <v>237.8</v>
      </c>
      <c r="L313" s="11" t="s">
        <v>10</v>
      </c>
      <c r="M313" s="7" t="str">
        <f t="shared" si="8"/>
        <v>GRAU, MAQUINARIA I SERVEI INTEGRAL, S.A.</v>
      </c>
      <c r="N313" s="22">
        <f t="shared" si="9"/>
        <v>3</v>
      </c>
      <c r="O313" s="7" t="s">
        <v>1980</v>
      </c>
      <c r="Q313"/>
      <c r="R313"/>
      <c r="S313"/>
    </row>
    <row r="314" spans="3:19" ht="15" x14ac:dyDescent="0.25">
      <c r="C314" s="8" t="s">
        <v>2028</v>
      </c>
      <c r="D314" s="9">
        <v>213765</v>
      </c>
      <c r="F314" s="10">
        <v>43174</v>
      </c>
      <c r="G314" s="11">
        <v>699.99</v>
      </c>
      <c r="H314" s="11">
        <v>147</v>
      </c>
      <c r="K314" s="11">
        <v>846.99</v>
      </c>
      <c r="L314" s="11" t="s">
        <v>10</v>
      </c>
      <c r="M314" s="7" t="str">
        <f t="shared" si="8"/>
        <v>RECANVIS BRUGUES MOTOR, S.L.</v>
      </c>
      <c r="N314" s="22">
        <f t="shared" si="9"/>
        <v>3</v>
      </c>
      <c r="O314" s="7" t="s">
        <v>1980</v>
      </c>
      <c r="Q314"/>
      <c r="R314"/>
      <c r="S314"/>
    </row>
    <row r="315" spans="3:19" ht="15" x14ac:dyDescent="0.25">
      <c r="C315" s="8" t="s">
        <v>2029</v>
      </c>
      <c r="D315" s="9" t="s">
        <v>599</v>
      </c>
      <c r="F315" s="10">
        <v>43174</v>
      </c>
      <c r="G315" s="11">
        <v>583.41999999999996</v>
      </c>
      <c r="H315" s="11">
        <v>122.52</v>
      </c>
      <c r="K315" s="11">
        <v>705.94</v>
      </c>
      <c r="L315" s="11" t="s">
        <v>21</v>
      </c>
      <c r="M315" s="7" t="str">
        <f t="shared" si="8"/>
        <v>NEUMATICOS SOLEDAD, S.L.</v>
      </c>
      <c r="N315" s="22">
        <f t="shared" si="9"/>
        <v>3</v>
      </c>
      <c r="O315" s="7" t="s">
        <v>1980</v>
      </c>
      <c r="Q315"/>
      <c r="R315"/>
      <c r="S315"/>
    </row>
    <row r="316" spans="3:19" ht="15" x14ac:dyDescent="0.25">
      <c r="C316" s="8" t="s">
        <v>2000</v>
      </c>
      <c r="D316" s="9">
        <v>18014892</v>
      </c>
      <c r="F316" s="10">
        <v>43174</v>
      </c>
      <c r="G316" s="11">
        <v>17.52</v>
      </c>
      <c r="H316" s="11">
        <v>1.75</v>
      </c>
      <c r="K316" s="11">
        <v>19.27</v>
      </c>
      <c r="L316" s="11" t="s">
        <v>445</v>
      </c>
      <c r="M316" s="7" t="str">
        <f t="shared" si="8"/>
        <v>MANANTIAL DE SALUD, S.L.U.</v>
      </c>
      <c r="N316" s="22">
        <f t="shared" si="9"/>
        <v>3</v>
      </c>
      <c r="O316" s="7" t="s">
        <v>1980</v>
      </c>
      <c r="Q316"/>
      <c r="R316"/>
      <c r="S316"/>
    </row>
    <row r="317" spans="3:19" ht="15" x14ac:dyDescent="0.25">
      <c r="C317" s="8" t="s">
        <v>2030</v>
      </c>
      <c r="D317" s="9" t="s">
        <v>574</v>
      </c>
      <c r="F317" s="10">
        <v>43174</v>
      </c>
      <c r="G317" s="11">
        <v>354.56</v>
      </c>
      <c r="H317" s="11">
        <v>74.459999999999994</v>
      </c>
      <c r="K317" s="11">
        <v>429.02</v>
      </c>
      <c r="L317" s="11" t="s">
        <v>10</v>
      </c>
      <c r="M317" s="7" t="str">
        <f t="shared" si="8"/>
        <v>ESTABLECIMIENTOS COLL, SA</v>
      </c>
      <c r="N317" s="22">
        <f t="shared" si="9"/>
        <v>3</v>
      </c>
      <c r="O317" s="7" t="s">
        <v>1980</v>
      </c>
      <c r="Q317"/>
      <c r="R317"/>
      <c r="S317"/>
    </row>
    <row r="318" spans="3:19" ht="15" x14ac:dyDescent="0.25">
      <c r="C318" s="8" t="s">
        <v>2019</v>
      </c>
      <c r="D318" s="9">
        <v>22133</v>
      </c>
      <c r="F318" s="10">
        <v>43174</v>
      </c>
      <c r="G318" s="11">
        <v>27.06</v>
      </c>
      <c r="H318" s="11">
        <v>5.68</v>
      </c>
      <c r="K318" s="11">
        <v>32.74</v>
      </c>
      <c r="L318" s="11" t="s">
        <v>21</v>
      </c>
      <c r="M318" s="7" t="str">
        <f t="shared" si="8"/>
        <v>TALLERES LLIÇA, S.L.</v>
      </c>
      <c r="N318" s="22">
        <f t="shared" si="9"/>
        <v>3</v>
      </c>
      <c r="O318" s="7" t="s">
        <v>1980</v>
      </c>
      <c r="Q318"/>
      <c r="R318"/>
      <c r="S318"/>
    </row>
    <row r="319" spans="3:19" ht="15" x14ac:dyDescent="0.25">
      <c r="C319" s="8" t="s">
        <v>2064</v>
      </c>
      <c r="D319" s="9">
        <v>61629</v>
      </c>
      <c r="F319" s="10">
        <v>43174</v>
      </c>
      <c r="G319" s="11">
        <v>98.6</v>
      </c>
      <c r="H319" s="11">
        <v>20.71</v>
      </c>
      <c r="K319" s="11">
        <v>119.31</v>
      </c>
      <c r="L319" s="11" t="s">
        <v>10</v>
      </c>
      <c r="M319" s="7" t="str">
        <f t="shared" si="8"/>
        <v>CASTELAO SL</v>
      </c>
      <c r="N319" s="22">
        <f t="shared" si="9"/>
        <v>3</v>
      </c>
      <c r="O319" s="7" t="s">
        <v>1980</v>
      </c>
      <c r="Q319"/>
      <c r="R319"/>
      <c r="S319"/>
    </row>
    <row r="320" spans="3:19" ht="15" x14ac:dyDescent="0.25">
      <c r="C320" s="8" t="s">
        <v>2114</v>
      </c>
      <c r="D320" s="9" t="s">
        <v>623</v>
      </c>
      <c r="F320" s="10">
        <v>43175</v>
      </c>
      <c r="G320" s="11">
        <v>560.65</v>
      </c>
      <c r="H320" s="11">
        <v>117.74</v>
      </c>
      <c r="K320" s="11">
        <v>678.39</v>
      </c>
      <c r="L320" s="11" t="s">
        <v>21</v>
      </c>
      <c r="M320" s="7" t="str">
        <f t="shared" si="8"/>
        <v>SISTEMAS Y VEHICULOS ALTA TECNOLOGIA SA</v>
      </c>
      <c r="N320" s="22">
        <f t="shared" si="9"/>
        <v>3</v>
      </c>
      <c r="O320" s="7" t="s">
        <v>1980</v>
      </c>
      <c r="Q320"/>
      <c r="R320"/>
      <c r="S320"/>
    </row>
    <row r="321" spans="3:19" ht="15" x14ac:dyDescent="0.25">
      <c r="C321" s="8" t="s">
        <v>2034</v>
      </c>
      <c r="D321" s="9" t="s">
        <v>581</v>
      </c>
      <c r="F321" s="10">
        <v>43175</v>
      </c>
      <c r="G321" s="11">
        <v>237.54</v>
      </c>
      <c r="H321" s="11">
        <v>49.88</v>
      </c>
      <c r="K321" s="11">
        <v>287.42</v>
      </c>
      <c r="L321" s="11" t="s">
        <v>21</v>
      </c>
      <c r="M321" s="7" t="str">
        <f t="shared" si="8"/>
        <v>RENAULT TRUCK CENTER SAU</v>
      </c>
      <c r="N321" s="22">
        <f t="shared" si="9"/>
        <v>3</v>
      </c>
      <c r="O321" s="7" t="s">
        <v>1980</v>
      </c>
      <c r="Q321"/>
      <c r="R321"/>
      <c r="S321"/>
    </row>
    <row r="322" spans="3:19" ht="15" x14ac:dyDescent="0.25">
      <c r="C322" s="8" t="s">
        <v>2026</v>
      </c>
      <c r="D322" s="9" t="s">
        <v>587</v>
      </c>
      <c r="F322" s="10">
        <v>43176</v>
      </c>
      <c r="G322" s="11">
        <v>7415</v>
      </c>
      <c r="H322" s="11">
        <v>1557.15</v>
      </c>
      <c r="K322" s="11">
        <v>8972.15</v>
      </c>
      <c r="L322" s="11" t="s">
        <v>198</v>
      </c>
      <c r="M322" s="7" t="str">
        <f t="shared" si="8"/>
        <v>SOCIEDAD CATALANA DE PETROLIS, S.A.</v>
      </c>
      <c r="N322" s="22">
        <f t="shared" si="9"/>
        <v>3</v>
      </c>
      <c r="O322" s="7" t="s">
        <v>1980</v>
      </c>
      <c r="Q322"/>
      <c r="R322"/>
      <c r="S322"/>
    </row>
    <row r="323" spans="3:19" ht="15" x14ac:dyDescent="0.25">
      <c r="C323" s="8" t="s">
        <v>2033</v>
      </c>
      <c r="D323" s="9" t="s">
        <v>572</v>
      </c>
      <c r="F323" s="10">
        <v>43178</v>
      </c>
      <c r="G323" s="11">
        <v>17.75</v>
      </c>
      <c r="H323" s="11">
        <v>3.73</v>
      </c>
      <c r="K323" s="11">
        <v>21.48</v>
      </c>
      <c r="L323" s="11" t="s">
        <v>573</v>
      </c>
      <c r="M323" s="7" t="str">
        <f t="shared" si="8"/>
        <v>TELEFONICA DE ESPAÑA, S.A.U.</v>
      </c>
      <c r="N323" s="22">
        <f t="shared" si="9"/>
        <v>3</v>
      </c>
      <c r="O323" s="7" t="s">
        <v>1980</v>
      </c>
      <c r="Q323"/>
      <c r="R323"/>
      <c r="S323"/>
    </row>
    <row r="324" spans="3:19" ht="15" x14ac:dyDescent="0.25">
      <c r="C324" s="8" t="s">
        <v>2033</v>
      </c>
      <c r="D324" s="9" t="s">
        <v>570</v>
      </c>
      <c r="F324" s="10">
        <v>43178</v>
      </c>
      <c r="G324" s="11">
        <v>11.46</v>
      </c>
      <c r="H324" s="11">
        <v>2.4</v>
      </c>
      <c r="K324" s="11">
        <v>13.86</v>
      </c>
      <c r="L324" s="11" t="s">
        <v>571</v>
      </c>
      <c r="M324" s="7" t="str">
        <f t="shared" si="8"/>
        <v>TELEFONICA DE ESPAÑA, S.A.U.</v>
      </c>
      <c r="N324" s="22">
        <f t="shared" si="9"/>
        <v>3</v>
      </c>
      <c r="O324" s="7" t="s">
        <v>1980</v>
      </c>
      <c r="Q324"/>
      <c r="R324"/>
      <c r="S324"/>
    </row>
    <row r="325" spans="3:19" ht="15" x14ac:dyDescent="0.25">
      <c r="C325" s="8" t="s">
        <v>2033</v>
      </c>
      <c r="D325" s="9" t="s">
        <v>568</v>
      </c>
      <c r="F325" s="10">
        <v>43178</v>
      </c>
      <c r="G325" s="11">
        <v>39.299999999999997</v>
      </c>
      <c r="H325" s="11">
        <v>8.26</v>
      </c>
      <c r="K325" s="11">
        <v>47.56</v>
      </c>
      <c r="L325" s="11" t="s">
        <v>569</v>
      </c>
      <c r="M325" s="7" t="str">
        <f t="shared" si="8"/>
        <v>TELEFONICA DE ESPAÑA, S.A.U.</v>
      </c>
      <c r="N325" s="22">
        <f t="shared" si="9"/>
        <v>3</v>
      </c>
      <c r="O325" s="7" t="s">
        <v>1980</v>
      </c>
      <c r="Q325"/>
      <c r="R325"/>
      <c r="S325"/>
    </row>
    <row r="326" spans="3:19" ht="15" x14ac:dyDescent="0.25">
      <c r="C326" s="8" t="s">
        <v>2033</v>
      </c>
      <c r="D326" s="9" t="s">
        <v>566</v>
      </c>
      <c r="F326" s="10">
        <v>43178</v>
      </c>
      <c r="G326" s="11">
        <v>28.99</v>
      </c>
      <c r="H326" s="11">
        <v>6.09</v>
      </c>
      <c r="K326" s="11">
        <v>35.08</v>
      </c>
      <c r="L326" s="11" t="s">
        <v>567</v>
      </c>
      <c r="M326" s="7" t="str">
        <f t="shared" si="8"/>
        <v>TELEFONICA DE ESPAÑA, S.A.U.</v>
      </c>
      <c r="N326" s="22">
        <f t="shared" si="9"/>
        <v>3</v>
      </c>
      <c r="O326" s="7" t="s">
        <v>1980</v>
      </c>
      <c r="Q326"/>
      <c r="R326"/>
      <c r="S326"/>
    </row>
    <row r="327" spans="3:19" ht="15" x14ac:dyDescent="0.25">
      <c r="C327" s="8" t="s">
        <v>2033</v>
      </c>
      <c r="D327" s="9" t="s">
        <v>564</v>
      </c>
      <c r="F327" s="10">
        <v>43178</v>
      </c>
      <c r="G327" s="11">
        <v>8.08</v>
      </c>
      <c r="H327" s="11">
        <v>1.7</v>
      </c>
      <c r="K327" s="11">
        <v>9.7799999999999994</v>
      </c>
      <c r="L327" s="11" t="s">
        <v>565</v>
      </c>
      <c r="M327" s="7" t="str">
        <f t="shared" si="8"/>
        <v>TELEFONICA DE ESPAÑA, S.A.U.</v>
      </c>
      <c r="N327" s="22">
        <f t="shared" si="9"/>
        <v>3</v>
      </c>
      <c r="O327" s="7" t="s">
        <v>1980</v>
      </c>
      <c r="Q327"/>
      <c r="R327"/>
      <c r="S327"/>
    </row>
    <row r="328" spans="3:19" ht="15" x14ac:dyDescent="0.25">
      <c r="C328" s="8" t="s">
        <v>2033</v>
      </c>
      <c r="D328" s="9" t="s">
        <v>562</v>
      </c>
      <c r="F328" s="10">
        <v>43178</v>
      </c>
      <c r="G328" s="11">
        <v>18.079999999999998</v>
      </c>
      <c r="H328" s="11">
        <v>3.8</v>
      </c>
      <c r="K328" s="11">
        <v>21.88</v>
      </c>
      <c r="L328" s="11" t="s">
        <v>563</v>
      </c>
      <c r="M328" s="7" t="str">
        <f t="shared" si="8"/>
        <v>TELEFONICA DE ESPAÑA, S.A.U.</v>
      </c>
      <c r="N328" s="22">
        <f t="shared" si="9"/>
        <v>3</v>
      </c>
      <c r="O328" s="7" t="s">
        <v>1980</v>
      </c>
      <c r="Q328"/>
      <c r="R328"/>
      <c r="S328"/>
    </row>
    <row r="329" spans="3:19" ht="15" x14ac:dyDescent="0.25">
      <c r="C329" s="8" t="s">
        <v>2033</v>
      </c>
      <c r="D329" s="9" t="s">
        <v>560</v>
      </c>
      <c r="F329" s="10">
        <v>43178</v>
      </c>
      <c r="G329" s="11">
        <v>34.56</v>
      </c>
      <c r="H329" s="11">
        <v>7.26</v>
      </c>
      <c r="K329" s="11">
        <v>41.82</v>
      </c>
      <c r="L329" s="11" t="s">
        <v>561</v>
      </c>
      <c r="M329" s="7" t="str">
        <f t="shared" si="8"/>
        <v>TELEFONICA DE ESPAÑA, S.A.U.</v>
      </c>
      <c r="N329" s="22">
        <f t="shared" si="9"/>
        <v>3</v>
      </c>
      <c r="O329" s="7" t="s">
        <v>1980</v>
      </c>
      <c r="Q329"/>
      <c r="R329"/>
      <c r="S329"/>
    </row>
    <row r="330" spans="3:19" ht="15" x14ac:dyDescent="0.25">
      <c r="C330" s="8" t="s">
        <v>2033</v>
      </c>
      <c r="D330" s="9" t="s">
        <v>558</v>
      </c>
      <c r="F330" s="10">
        <v>43178</v>
      </c>
      <c r="G330" s="11">
        <v>187.15</v>
      </c>
      <c r="H330" s="11">
        <v>39.299999999999997</v>
      </c>
      <c r="K330" s="11">
        <v>226.45</v>
      </c>
      <c r="L330" s="11" t="s">
        <v>559</v>
      </c>
      <c r="M330" s="7" t="str">
        <f t="shared" ref="M330:M393" si="10">MID(C330,8,60)</f>
        <v>TELEFONICA DE ESPAÑA, S.A.U.</v>
      </c>
      <c r="N330" s="22">
        <f t="shared" ref="N330:N393" si="11">IF(F330="","",MONTH(F330))</f>
        <v>3</v>
      </c>
      <c r="O330" s="7" t="s">
        <v>1980</v>
      </c>
      <c r="Q330"/>
      <c r="R330"/>
      <c r="S330"/>
    </row>
    <row r="331" spans="3:19" ht="15" x14ac:dyDescent="0.25">
      <c r="C331" s="8" t="s">
        <v>2039</v>
      </c>
      <c r="D331" s="9" t="s">
        <v>575</v>
      </c>
      <c r="F331" s="10">
        <v>43178</v>
      </c>
      <c r="G331" s="11">
        <v>450</v>
      </c>
      <c r="H331" s="11">
        <v>94.5</v>
      </c>
      <c r="K331" s="11">
        <v>544.5</v>
      </c>
      <c r="L331" s="11" t="s">
        <v>488</v>
      </c>
      <c r="M331" s="7" t="str">
        <f t="shared" si="10"/>
        <v>SERGIO JODAR GIL</v>
      </c>
      <c r="N331" s="22">
        <f t="shared" si="11"/>
        <v>3</v>
      </c>
      <c r="O331" s="7" t="s">
        <v>1980</v>
      </c>
      <c r="Q331"/>
      <c r="R331"/>
      <c r="S331"/>
    </row>
    <row r="332" spans="3:19" ht="15" x14ac:dyDescent="0.25">
      <c r="C332" s="8" t="s">
        <v>2115</v>
      </c>
      <c r="D332" s="9" t="s">
        <v>601</v>
      </c>
      <c r="F332" s="10">
        <v>43179</v>
      </c>
      <c r="G332" s="11">
        <v>6225</v>
      </c>
      <c r="H332" s="11">
        <v>1307.25</v>
      </c>
      <c r="K332" s="11">
        <v>7532.25</v>
      </c>
      <c r="L332" s="11" t="s">
        <v>602</v>
      </c>
      <c r="M332" s="7" t="str">
        <f t="shared" si="10"/>
        <v>BNFIX PICH AUDITORES , SLP</v>
      </c>
      <c r="N332" s="22">
        <f t="shared" si="11"/>
        <v>3</v>
      </c>
      <c r="O332" s="7" t="s">
        <v>1980</v>
      </c>
      <c r="Q332"/>
      <c r="R332"/>
      <c r="S332"/>
    </row>
    <row r="333" spans="3:19" ht="15" x14ac:dyDescent="0.25">
      <c r="C333" s="8" t="s">
        <v>2004</v>
      </c>
      <c r="D333" s="9" t="s">
        <v>580</v>
      </c>
      <c r="F333" s="10">
        <v>43179</v>
      </c>
      <c r="G333" s="11">
        <v>2000</v>
      </c>
      <c r="H333" s="11">
        <v>420</v>
      </c>
      <c r="K333" s="11">
        <v>2420</v>
      </c>
      <c r="L333" s="11" t="s">
        <v>317</v>
      </c>
      <c r="M333" s="7" t="str">
        <f t="shared" si="10"/>
        <v>PICH Y ASOCIADOS, S.L.P.</v>
      </c>
      <c r="N333" s="22">
        <f t="shared" si="11"/>
        <v>3</v>
      </c>
      <c r="O333" s="7" t="s">
        <v>1980</v>
      </c>
      <c r="Q333"/>
      <c r="R333"/>
      <c r="S333"/>
    </row>
    <row r="334" spans="3:19" ht="15" x14ac:dyDescent="0.25">
      <c r="C334" s="8" t="s">
        <v>2035</v>
      </c>
      <c r="D334" s="9">
        <v>1743</v>
      </c>
      <c r="F334" s="10">
        <v>43179</v>
      </c>
      <c r="G334" s="11">
        <v>74.849999999999994</v>
      </c>
      <c r="H334" s="11">
        <v>15.62</v>
      </c>
      <c r="K334" s="11">
        <v>90.47</v>
      </c>
      <c r="L334" s="11" t="s">
        <v>10</v>
      </c>
      <c r="M334" s="7" t="str">
        <f t="shared" si="10"/>
        <v>FERROS BRUGUES, S.A.</v>
      </c>
      <c r="N334" s="22">
        <f t="shared" si="11"/>
        <v>3</v>
      </c>
      <c r="O334" s="7" t="s">
        <v>1980</v>
      </c>
      <c r="Q334"/>
      <c r="R334"/>
      <c r="S334"/>
    </row>
    <row r="335" spans="3:19" ht="15" x14ac:dyDescent="0.25">
      <c r="C335" s="8" t="s">
        <v>2013</v>
      </c>
      <c r="D335" s="9" t="s">
        <v>586</v>
      </c>
      <c r="F335" s="10">
        <v>43179</v>
      </c>
      <c r="G335" s="11">
        <v>593.97</v>
      </c>
      <c r="H335" s="11">
        <v>124.73</v>
      </c>
      <c r="K335" s="11">
        <v>718.7</v>
      </c>
      <c r="L335" s="11" t="s">
        <v>10</v>
      </c>
      <c r="M335" s="7" t="str">
        <f t="shared" si="10"/>
        <v>ROS ROCA SAU</v>
      </c>
      <c r="N335" s="22">
        <f t="shared" si="11"/>
        <v>3</v>
      </c>
      <c r="O335" s="7" t="s">
        <v>1980</v>
      </c>
      <c r="Q335"/>
      <c r="R335"/>
      <c r="S335"/>
    </row>
    <row r="336" spans="3:19" ht="15" x14ac:dyDescent="0.25">
      <c r="C336" s="8" t="s">
        <v>2001</v>
      </c>
      <c r="D336" s="9">
        <v>1849227</v>
      </c>
      <c r="F336" s="10">
        <v>43179</v>
      </c>
      <c r="G336" s="11">
        <v>142.76</v>
      </c>
      <c r="H336" s="11">
        <v>14.28</v>
      </c>
      <c r="K336" s="11">
        <v>157.04</v>
      </c>
      <c r="L336" s="11" t="s">
        <v>380</v>
      </c>
      <c r="M336" s="7" t="str">
        <f t="shared" si="10"/>
        <v>SAFETY-KLEEN ESPAÑA SA</v>
      </c>
      <c r="N336" s="22">
        <f t="shared" si="11"/>
        <v>3</v>
      </c>
      <c r="O336" s="7" t="s">
        <v>1980</v>
      </c>
      <c r="Q336"/>
      <c r="R336"/>
      <c r="S336"/>
    </row>
    <row r="337" spans="3:19" ht="15" x14ac:dyDescent="0.25">
      <c r="C337" s="8" t="s">
        <v>2116</v>
      </c>
      <c r="D337" s="9" t="s">
        <v>582</v>
      </c>
      <c r="F337" s="10">
        <v>43179</v>
      </c>
      <c r="G337" s="11">
        <v>19495.87</v>
      </c>
      <c r="H337" s="11">
        <v>4094.13</v>
      </c>
      <c r="K337" s="11">
        <v>23590</v>
      </c>
      <c r="L337" s="11" t="s">
        <v>584</v>
      </c>
      <c r="M337" s="7" t="str">
        <f t="shared" si="10"/>
        <v>TEAMS MOTOR SA</v>
      </c>
      <c r="N337" s="22">
        <f t="shared" si="11"/>
        <v>3</v>
      </c>
      <c r="O337" s="7" t="s">
        <v>1980</v>
      </c>
      <c r="Q337"/>
      <c r="R337"/>
      <c r="S337"/>
    </row>
    <row r="338" spans="3:19" ht="15" x14ac:dyDescent="0.25">
      <c r="C338" s="8" t="s">
        <v>2018</v>
      </c>
      <c r="D338" s="9">
        <v>20182160168</v>
      </c>
      <c r="F338" s="10">
        <v>43180</v>
      </c>
      <c r="G338" s="11">
        <v>85.26</v>
      </c>
      <c r="H338" s="11">
        <v>3.83</v>
      </c>
      <c r="K338" s="11">
        <v>89.09</v>
      </c>
      <c r="L338" s="11" t="s">
        <v>637</v>
      </c>
      <c r="M338" s="7" t="str">
        <f t="shared" si="10"/>
        <v>AIGUES DE BARCELONA ,S.A.</v>
      </c>
      <c r="N338" s="22">
        <f t="shared" si="11"/>
        <v>3</v>
      </c>
      <c r="O338" s="7" t="s">
        <v>1980</v>
      </c>
      <c r="Q338"/>
      <c r="R338"/>
      <c r="S338"/>
    </row>
    <row r="339" spans="3:19" ht="15" x14ac:dyDescent="0.25">
      <c r="C339" s="8" t="s">
        <v>2018</v>
      </c>
      <c r="D339" s="9">
        <v>20182160180</v>
      </c>
      <c r="F339" s="10">
        <v>43180</v>
      </c>
      <c r="G339" s="11">
        <v>78.900000000000006</v>
      </c>
      <c r="H339" s="11">
        <v>3.19</v>
      </c>
      <c r="K339" s="11">
        <v>82.09</v>
      </c>
      <c r="L339" s="11" t="s">
        <v>325</v>
      </c>
      <c r="M339" s="7" t="str">
        <f t="shared" si="10"/>
        <v>AIGUES DE BARCELONA ,S.A.</v>
      </c>
      <c r="N339" s="22">
        <f t="shared" si="11"/>
        <v>3</v>
      </c>
      <c r="O339" s="7" t="s">
        <v>1980</v>
      </c>
      <c r="Q339"/>
      <c r="R339"/>
      <c r="S339"/>
    </row>
    <row r="340" spans="3:19" ht="15" x14ac:dyDescent="0.25">
      <c r="C340" s="8" t="s">
        <v>2018</v>
      </c>
      <c r="D340" s="9">
        <v>20182160170</v>
      </c>
      <c r="F340" s="10">
        <v>43180</v>
      </c>
      <c r="G340" s="11">
        <v>66.86</v>
      </c>
      <c r="H340" s="11">
        <v>3.55</v>
      </c>
      <c r="K340" s="11">
        <v>70.41</v>
      </c>
      <c r="L340" s="11" t="s">
        <v>326</v>
      </c>
      <c r="M340" s="7" t="str">
        <f t="shared" si="10"/>
        <v>AIGUES DE BARCELONA ,S.A.</v>
      </c>
      <c r="N340" s="22">
        <f t="shared" si="11"/>
        <v>3</v>
      </c>
      <c r="O340" s="7" t="s">
        <v>1980</v>
      </c>
      <c r="Q340"/>
      <c r="R340"/>
      <c r="S340"/>
    </row>
    <row r="341" spans="3:19" ht="15" x14ac:dyDescent="0.25">
      <c r="C341" s="8" t="s">
        <v>2018</v>
      </c>
      <c r="D341" s="9">
        <v>20182160169</v>
      </c>
      <c r="F341" s="10">
        <v>43180</v>
      </c>
      <c r="G341" s="11">
        <v>71.400000000000006</v>
      </c>
      <c r="H341" s="11">
        <v>4.01</v>
      </c>
      <c r="K341" s="11">
        <v>75.41</v>
      </c>
      <c r="L341" s="11" t="s">
        <v>614</v>
      </c>
      <c r="M341" s="7" t="str">
        <f t="shared" si="10"/>
        <v>AIGUES DE BARCELONA ,S.A.</v>
      </c>
      <c r="N341" s="22">
        <f t="shared" si="11"/>
        <v>3</v>
      </c>
      <c r="O341" s="7" t="s">
        <v>1980</v>
      </c>
      <c r="Q341"/>
      <c r="R341"/>
      <c r="S341"/>
    </row>
    <row r="342" spans="3:19" ht="15" x14ac:dyDescent="0.25">
      <c r="C342" s="8" t="s">
        <v>2013</v>
      </c>
      <c r="D342" s="9" t="s">
        <v>603</v>
      </c>
      <c r="F342" s="10">
        <v>43180</v>
      </c>
      <c r="G342" s="11">
        <v>132.85</v>
      </c>
      <c r="H342" s="11">
        <v>27.9</v>
      </c>
      <c r="K342" s="11">
        <v>160.75</v>
      </c>
      <c r="L342" s="11" t="s">
        <v>10</v>
      </c>
      <c r="M342" s="7" t="str">
        <f t="shared" si="10"/>
        <v>ROS ROCA SAU</v>
      </c>
      <c r="N342" s="22">
        <f t="shared" si="11"/>
        <v>3</v>
      </c>
      <c r="O342" s="7" t="s">
        <v>1980</v>
      </c>
      <c r="Q342"/>
      <c r="R342"/>
      <c r="S342"/>
    </row>
    <row r="343" spans="3:19" ht="15" x14ac:dyDescent="0.25">
      <c r="C343" s="8" t="s">
        <v>2117</v>
      </c>
      <c r="D343" s="9" t="s">
        <v>598</v>
      </c>
      <c r="F343" s="10">
        <v>43180</v>
      </c>
      <c r="G343" s="11">
        <v>1150</v>
      </c>
      <c r="H343" s="11">
        <v>241.5</v>
      </c>
      <c r="K343" s="11">
        <v>1391.5</v>
      </c>
      <c r="L343" s="11" t="s">
        <v>21</v>
      </c>
      <c r="M343" s="7" t="str">
        <f t="shared" si="10"/>
        <v>AUTOTALLER CAMI RAL SL</v>
      </c>
      <c r="N343" s="22">
        <f t="shared" si="11"/>
        <v>3</v>
      </c>
      <c r="O343" s="7" t="s">
        <v>1980</v>
      </c>
      <c r="Q343"/>
      <c r="R343"/>
      <c r="S343"/>
    </row>
    <row r="344" spans="3:19" ht="15" x14ac:dyDescent="0.25">
      <c r="C344" s="8" t="s">
        <v>2117</v>
      </c>
      <c r="D344" s="9" t="s">
        <v>588</v>
      </c>
      <c r="F344" s="10">
        <v>43180</v>
      </c>
      <c r="G344" s="11">
        <v>400</v>
      </c>
      <c r="H344" s="11">
        <v>84</v>
      </c>
      <c r="K344" s="11">
        <v>484</v>
      </c>
      <c r="L344" s="11" t="s">
        <v>21</v>
      </c>
      <c r="M344" s="7" t="str">
        <f t="shared" si="10"/>
        <v>AUTOTALLER CAMI RAL SL</v>
      </c>
      <c r="N344" s="22">
        <f t="shared" si="11"/>
        <v>3</v>
      </c>
      <c r="O344" s="7" t="s">
        <v>1980</v>
      </c>
      <c r="Q344"/>
      <c r="R344"/>
      <c r="S344"/>
    </row>
    <row r="345" spans="3:19" ht="15" x14ac:dyDescent="0.25">
      <c r="C345" s="8" t="s">
        <v>1994</v>
      </c>
      <c r="D345" s="9" t="s">
        <v>644</v>
      </c>
      <c r="F345" s="10">
        <v>43181</v>
      </c>
      <c r="G345" s="11">
        <v>497.58</v>
      </c>
      <c r="H345" s="11">
        <v>104.49</v>
      </c>
      <c r="K345" s="11">
        <v>602.07000000000005</v>
      </c>
      <c r="L345" s="11" t="s">
        <v>205</v>
      </c>
      <c r="M345" s="7" t="str">
        <f t="shared" si="10"/>
        <v>VODAFONE ESPAÑA, SAU</v>
      </c>
      <c r="N345" s="22">
        <f t="shared" si="11"/>
        <v>3</v>
      </c>
      <c r="O345" s="7" t="s">
        <v>1980</v>
      </c>
      <c r="Q345"/>
      <c r="R345"/>
      <c r="S345"/>
    </row>
    <row r="346" spans="3:19" ht="15" x14ac:dyDescent="0.25">
      <c r="C346" s="8" t="s">
        <v>2075</v>
      </c>
      <c r="D346" s="9">
        <v>2402</v>
      </c>
      <c r="F346" s="10">
        <v>43181</v>
      </c>
      <c r="G346" s="11">
        <v>834</v>
      </c>
      <c r="H346" s="11">
        <v>175.14</v>
      </c>
      <c r="K346" s="11">
        <v>1009.14</v>
      </c>
      <c r="L346" s="11" t="s">
        <v>414</v>
      </c>
      <c r="M346" s="7" t="str">
        <f t="shared" si="10"/>
        <v>Manuel Exposito Jordán</v>
      </c>
      <c r="N346" s="22">
        <f t="shared" si="11"/>
        <v>3</v>
      </c>
      <c r="O346" s="7" t="s">
        <v>1980</v>
      </c>
      <c r="Q346"/>
      <c r="R346"/>
      <c r="S346"/>
    </row>
    <row r="347" spans="3:19" ht="15" x14ac:dyDescent="0.25">
      <c r="C347" s="8" t="s">
        <v>2099</v>
      </c>
      <c r="D347" s="9">
        <v>1258</v>
      </c>
      <c r="F347" s="10">
        <v>43181</v>
      </c>
      <c r="G347" s="11">
        <v>7415</v>
      </c>
      <c r="H347" s="11">
        <v>1557.15</v>
      </c>
      <c r="K347" s="11">
        <v>8972.15</v>
      </c>
      <c r="L347" s="11" t="s">
        <v>585</v>
      </c>
      <c r="M347" s="7" t="str">
        <f t="shared" si="10"/>
        <v>ENVIROGLOBAL ESPAÑA SA</v>
      </c>
      <c r="N347" s="22">
        <f t="shared" si="11"/>
        <v>3</v>
      </c>
      <c r="O347" s="7" t="s">
        <v>1980</v>
      </c>
      <c r="Q347"/>
      <c r="R347"/>
      <c r="S347"/>
    </row>
    <row r="348" spans="3:19" ht="15" x14ac:dyDescent="0.25">
      <c r="C348" s="8" t="s">
        <v>2108</v>
      </c>
      <c r="D348" s="9" t="s">
        <v>612</v>
      </c>
      <c r="F348" s="10">
        <v>43182</v>
      </c>
      <c r="G348" s="11">
        <v>48</v>
      </c>
      <c r="K348" s="11">
        <v>48</v>
      </c>
      <c r="L348" s="11" t="s">
        <v>231</v>
      </c>
      <c r="M348" s="7" t="str">
        <f t="shared" si="10"/>
        <v>PREINFA SL</v>
      </c>
      <c r="N348" s="22">
        <f t="shared" si="11"/>
        <v>3</v>
      </c>
      <c r="O348" s="7" t="s">
        <v>1980</v>
      </c>
      <c r="Q348"/>
      <c r="R348"/>
      <c r="S348"/>
    </row>
    <row r="349" spans="3:19" ht="15" x14ac:dyDescent="0.25">
      <c r="C349" s="8" t="s">
        <v>2083</v>
      </c>
      <c r="D349" s="9">
        <v>17982</v>
      </c>
      <c r="F349" s="10">
        <v>43182</v>
      </c>
      <c r="G349" s="11">
        <v>39</v>
      </c>
      <c r="K349" s="11">
        <v>39</v>
      </c>
      <c r="L349" s="11" t="s">
        <v>447</v>
      </c>
      <c r="M349" s="7" t="str">
        <f t="shared" si="10"/>
        <v>VIMELAB SL</v>
      </c>
      <c r="N349" s="22">
        <f t="shared" si="11"/>
        <v>3</v>
      </c>
      <c r="O349" s="7" t="s">
        <v>1980</v>
      </c>
      <c r="Q349"/>
      <c r="R349"/>
      <c r="S349"/>
    </row>
    <row r="350" spans="3:19" ht="15" x14ac:dyDescent="0.25">
      <c r="C350" s="8" t="s">
        <v>2027</v>
      </c>
      <c r="D350" s="9">
        <v>18000795</v>
      </c>
      <c r="F350" s="10">
        <v>43182</v>
      </c>
      <c r="G350" s="11">
        <v>76.98</v>
      </c>
      <c r="H350" s="11">
        <v>16.170000000000002</v>
      </c>
      <c r="K350" s="11">
        <v>93.15</v>
      </c>
      <c r="L350" s="11" t="s">
        <v>10</v>
      </c>
      <c r="M350" s="7" t="str">
        <f t="shared" si="10"/>
        <v>GRAU, MAQUINARIA I SERVEI INTEGRAL, S.A.</v>
      </c>
      <c r="N350" s="22">
        <f t="shared" si="11"/>
        <v>3</v>
      </c>
      <c r="O350" s="7" t="s">
        <v>1980</v>
      </c>
      <c r="Q350"/>
      <c r="R350"/>
      <c r="S350"/>
    </row>
    <row r="351" spans="3:19" ht="15" x14ac:dyDescent="0.25">
      <c r="C351" s="8" t="s">
        <v>2118</v>
      </c>
      <c r="D351" s="9" t="s">
        <v>617</v>
      </c>
      <c r="F351" s="10">
        <v>43182</v>
      </c>
      <c r="G351" s="11">
        <v>273.81</v>
      </c>
      <c r="H351" s="11">
        <v>57.5</v>
      </c>
      <c r="K351" s="11">
        <v>331.31</v>
      </c>
      <c r="L351" s="11" t="s">
        <v>10</v>
      </c>
      <c r="M351" s="7" t="str">
        <f t="shared" si="10"/>
        <v>MECA ELECTRIC VILADECANS SL</v>
      </c>
      <c r="N351" s="22">
        <f t="shared" si="11"/>
        <v>3</v>
      </c>
      <c r="O351" s="7" t="s">
        <v>1980</v>
      </c>
      <c r="Q351"/>
      <c r="R351"/>
      <c r="S351"/>
    </row>
    <row r="352" spans="3:19" ht="15" x14ac:dyDescent="0.25">
      <c r="C352" s="8" t="s">
        <v>2037</v>
      </c>
      <c r="D352" s="9">
        <v>180214</v>
      </c>
      <c r="F352" s="10">
        <v>43185</v>
      </c>
      <c r="G352" s="11">
        <v>227.94</v>
      </c>
      <c r="H352" s="11">
        <v>47.87</v>
      </c>
      <c r="K352" s="11">
        <v>275.81</v>
      </c>
      <c r="L352" s="11" t="s">
        <v>10</v>
      </c>
      <c r="M352" s="7" t="str">
        <f t="shared" si="10"/>
        <v>SICAL SL</v>
      </c>
      <c r="N352" s="22">
        <f t="shared" si="11"/>
        <v>3</v>
      </c>
      <c r="O352" s="7" t="s">
        <v>1980</v>
      </c>
      <c r="Q352"/>
      <c r="R352"/>
      <c r="S352"/>
    </row>
    <row r="353" spans="3:19" ht="15" x14ac:dyDescent="0.25">
      <c r="C353" s="8" t="s">
        <v>2119</v>
      </c>
      <c r="D353" s="9" t="s">
        <v>638</v>
      </c>
      <c r="F353" s="10">
        <v>43185</v>
      </c>
      <c r="G353" s="11">
        <v>1110.58</v>
      </c>
      <c r="H353" s="11">
        <v>184.88</v>
      </c>
      <c r="K353" s="11">
        <v>1295.46</v>
      </c>
      <c r="L353" s="11" t="s">
        <v>639</v>
      </c>
      <c r="M353" s="7" t="str">
        <f t="shared" si="10"/>
        <v>KLINER PROFESIONAL SA</v>
      </c>
      <c r="N353" s="22">
        <f t="shared" si="11"/>
        <v>3</v>
      </c>
      <c r="O353" s="7" t="s">
        <v>1980</v>
      </c>
      <c r="Q353"/>
      <c r="R353"/>
      <c r="S353"/>
    </row>
    <row r="354" spans="3:19" ht="15" x14ac:dyDescent="0.25">
      <c r="C354" s="8" t="s">
        <v>2108</v>
      </c>
      <c r="D354" s="9" t="s">
        <v>613</v>
      </c>
      <c r="F354" s="10">
        <v>43186</v>
      </c>
      <c r="G354" s="11">
        <v>48</v>
      </c>
      <c r="K354" s="11">
        <v>48</v>
      </c>
      <c r="L354" s="11" t="s">
        <v>231</v>
      </c>
      <c r="M354" s="7" t="str">
        <f t="shared" si="10"/>
        <v>PREINFA SL</v>
      </c>
      <c r="N354" s="22">
        <f t="shared" si="11"/>
        <v>3</v>
      </c>
      <c r="O354" s="7" t="s">
        <v>1980</v>
      </c>
      <c r="Q354"/>
      <c r="R354"/>
      <c r="S354"/>
    </row>
    <row r="355" spans="3:19" ht="15" x14ac:dyDescent="0.25">
      <c r="C355" s="8" t="s">
        <v>2087</v>
      </c>
      <c r="D355" s="9" t="s">
        <v>635</v>
      </c>
      <c r="F355" s="10">
        <v>43186</v>
      </c>
      <c r="G355" s="11">
        <v>179.4</v>
      </c>
      <c r="H355" s="11">
        <v>37.67</v>
      </c>
      <c r="K355" s="11">
        <v>217.07</v>
      </c>
      <c r="L355" s="11" t="s">
        <v>21</v>
      </c>
      <c r="M355" s="7" t="str">
        <f t="shared" si="10"/>
        <v>MOTOR ALBET, S.L.</v>
      </c>
      <c r="N355" s="22">
        <f t="shared" si="11"/>
        <v>3</v>
      </c>
      <c r="O355" s="7" t="s">
        <v>1980</v>
      </c>
      <c r="Q355"/>
      <c r="R355"/>
      <c r="S355"/>
    </row>
    <row r="356" spans="3:19" ht="15" x14ac:dyDescent="0.25">
      <c r="C356" s="8" t="s">
        <v>2120</v>
      </c>
      <c r="D356" s="9">
        <v>309</v>
      </c>
      <c r="F356" s="10">
        <v>43186</v>
      </c>
      <c r="G356" s="11">
        <v>462</v>
      </c>
      <c r="H356" s="11">
        <v>97.02</v>
      </c>
      <c r="K356" s="11">
        <v>559.02</v>
      </c>
      <c r="L356" s="11" t="s">
        <v>140</v>
      </c>
      <c r="M356" s="7" t="str">
        <f t="shared" si="10"/>
        <v>DRAGCLIC SL</v>
      </c>
      <c r="N356" s="22">
        <f t="shared" si="11"/>
        <v>3</v>
      </c>
      <c r="O356" s="7" t="s">
        <v>1980</v>
      </c>
      <c r="Q356"/>
      <c r="R356"/>
      <c r="S356"/>
    </row>
    <row r="357" spans="3:19" ht="15" x14ac:dyDescent="0.25">
      <c r="C357" s="8" t="s">
        <v>2056</v>
      </c>
      <c r="D357" s="9" t="s">
        <v>604</v>
      </c>
      <c r="F357" s="10">
        <v>43187</v>
      </c>
      <c r="G357" s="11">
        <v>390</v>
      </c>
      <c r="H357" s="11">
        <v>81.900000000000006</v>
      </c>
      <c r="K357" s="11">
        <v>471.9</v>
      </c>
      <c r="L357" s="11" t="s">
        <v>605</v>
      </c>
      <c r="M357" s="7" t="str">
        <f t="shared" si="10"/>
        <v>NASER ELECTRONIC SL</v>
      </c>
      <c r="N357" s="22">
        <f t="shared" si="11"/>
        <v>3</v>
      </c>
      <c r="O357" s="7" t="s">
        <v>1980</v>
      </c>
      <c r="Q357"/>
      <c r="R357"/>
      <c r="S357"/>
    </row>
    <row r="358" spans="3:19" ht="15" x14ac:dyDescent="0.25">
      <c r="C358" s="8" t="s">
        <v>2027</v>
      </c>
      <c r="D358" s="9">
        <v>18000846</v>
      </c>
      <c r="F358" s="10">
        <v>43187</v>
      </c>
      <c r="G358" s="11">
        <v>89.12</v>
      </c>
      <c r="H358" s="11">
        <v>18.72</v>
      </c>
      <c r="K358" s="11">
        <v>107.84</v>
      </c>
      <c r="L358" s="11" t="s">
        <v>10</v>
      </c>
      <c r="M358" s="7" t="str">
        <f t="shared" si="10"/>
        <v>GRAU, MAQUINARIA I SERVEI INTEGRAL, S.A.</v>
      </c>
      <c r="N358" s="22">
        <f t="shared" si="11"/>
        <v>3</v>
      </c>
      <c r="O358" s="7" t="s">
        <v>1980</v>
      </c>
      <c r="Q358"/>
      <c r="R358"/>
      <c r="S358"/>
    </row>
    <row r="359" spans="3:19" ht="15" x14ac:dyDescent="0.25">
      <c r="C359" s="8" t="s">
        <v>2030</v>
      </c>
      <c r="D359" s="9" t="s">
        <v>649</v>
      </c>
      <c r="F359" s="10">
        <v>43187</v>
      </c>
      <c r="G359" s="11">
        <v>781.57</v>
      </c>
      <c r="H359" s="11">
        <v>164.13</v>
      </c>
      <c r="K359" s="11">
        <v>945.7</v>
      </c>
      <c r="L359" s="11" t="s">
        <v>10</v>
      </c>
      <c r="M359" s="7" t="str">
        <f t="shared" si="10"/>
        <v>ESTABLECIMIENTOS COLL, SA</v>
      </c>
      <c r="N359" s="22">
        <f t="shared" si="11"/>
        <v>3</v>
      </c>
      <c r="O359" s="7" t="s">
        <v>1980</v>
      </c>
      <c r="Q359"/>
      <c r="R359"/>
      <c r="S359"/>
    </row>
    <row r="360" spans="3:19" ht="15" x14ac:dyDescent="0.25">
      <c r="C360" s="8" t="s">
        <v>2048</v>
      </c>
      <c r="D360" s="9" t="s">
        <v>632</v>
      </c>
      <c r="F360" s="10">
        <v>43188</v>
      </c>
      <c r="G360" s="11">
        <v>89.1</v>
      </c>
      <c r="H360" s="11">
        <v>18.71</v>
      </c>
      <c r="K360" s="11">
        <v>107.81</v>
      </c>
      <c r="L360" s="11" t="s">
        <v>146</v>
      </c>
      <c r="M360" s="7" t="str">
        <f t="shared" si="10"/>
        <v>ECTA-3 IMATGE SL</v>
      </c>
      <c r="N360" s="22">
        <f t="shared" si="11"/>
        <v>3</v>
      </c>
      <c r="O360" s="7" t="s">
        <v>1980</v>
      </c>
      <c r="Q360"/>
      <c r="R360"/>
      <c r="S360"/>
    </row>
    <row r="361" spans="3:19" ht="15" x14ac:dyDescent="0.25">
      <c r="C361" s="8" t="s">
        <v>2048</v>
      </c>
      <c r="D361" s="9" t="s">
        <v>631</v>
      </c>
      <c r="F361" s="10">
        <v>43188</v>
      </c>
      <c r="G361" s="11">
        <v>157.30000000000001</v>
      </c>
      <c r="H361" s="11">
        <v>33.03</v>
      </c>
      <c r="K361" s="11">
        <v>190.33</v>
      </c>
      <c r="L361" s="11" t="s">
        <v>146</v>
      </c>
      <c r="M361" s="7" t="str">
        <f t="shared" si="10"/>
        <v>ECTA-3 IMATGE SL</v>
      </c>
      <c r="N361" s="22">
        <f t="shared" si="11"/>
        <v>3</v>
      </c>
      <c r="O361" s="7" t="s">
        <v>1980</v>
      </c>
      <c r="Q361"/>
      <c r="R361"/>
      <c r="S361"/>
    </row>
    <row r="362" spans="3:19" ht="15" x14ac:dyDescent="0.25">
      <c r="C362" s="8" t="s">
        <v>2049</v>
      </c>
      <c r="D362" s="9" t="s">
        <v>630</v>
      </c>
      <c r="F362" s="10">
        <v>43188</v>
      </c>
      <c r="G362" s="11">
        <v>68.61</v>
      </c>
      <c r="H362" s="11">
        <v>14.41</v>
      </c>
      <c r="K362" s="11">
        <v>83.02</v>
      </c>
      <c r="L362" s="11" t="s">
        <v>499</v>
      </c>
      <c r="M362" s="7" t="str">
        <f t="shared" si="10"/>
        <v>COSUIN EQUIPOS DE OFICINA, S.A.</v>
      </c>
      <c r="N362" s="22">
        <f t="shared" si="11"/>
        <v>3</v>
      </c>
      <c r="O362" s="7" t="s">
        <v>1980</v>
      </c>
      <c r="Q362"/>
      <c r="R362"/>
      <c r="S362"/>
    </row>
    <row r="363" spans="3:19" ht="15" x14ac:dyDescent="0.25">
      <c r="C363" s="8" t="s">
        <v>2049</v>
      </c>
      <c r="D363" s="9" t="s">
        <v>628</v>
      </c>
      <c r="F363" s="10">
        <v>43188</v>
      </c>
      <c r="G363" s="11">
        <v>142.22</v>
      </c>
      <c r="H363" s="11">
        <v>29.87</v>
      </c>
      <c r="K363" s="11">
        <v>172.09</v>
      </c>
      <c r="L363" s="11" t="s">
        <v>629</v>
      </c>
      <c r="M363" s="7" t="str">
        <f t="shared" si="10"/>
        <v>COSUIN EQUIPOS DE OFICINA, S.A.</v>
      </c>
      <c r="N363" s="22">
        <f t="shared" si="11"/>
        <v>3</v>
      </c>
      <c r="O363" s="7" t="s">
        <v>1980</v>
      </c>
      <c r="Q363"/>
      <c r="R363"/>
      <c r="S363"/>
    </row>
    <row r="364" spans="3:19" ht="15" x14ac:dyDescent="0.25">
      <c r="C364" s="8" t="s">
        <v>2049</v>
      </c>
      <c r="D364" s="9" t="s">
        <v>627</v>
      </c>
      <c r="F364" s="10">
        <v>43188</v>
      </c>
      <c r="G364" s="11">
        <v>82.01</v>
      </c>
      <c r="H364" s="11">
        <v>17.22</v>
      </c>
      <c r="K364" s="11">
        <v>99.23</v>
      </c>
      <c r="L364" s="11" t="s">
        <v>359</v>
      </c>
      <c r="M364" s="7" t="str">
        <f t="shared" si="10"/>
        <v>COSUIN EQUIPOS DE OFICINA, S.A.</v>
      </c>
      <c r="N364" s="22">
        <f t="shared" si="11"/>
        <v>3</v>
      </c>
      <c r="O364" s="7" t="s">
        <v>1980</v>
      </c>
      <c r="Q364"/>
      <c r="R364"/>
      <c r="S364"/>
    </row>
    <row r="365" spans="3:19" ht="15" x14ac:dyDescent="0.25">
      <c r="C365" s="8" t="s">
        <v>2049</v>
      </c>
      <c r="D365" s="9" t="s">
        <v>625</v>
      </c>
      <c r="F365" s="10">
        <v>43188</v>
      </c>
      <c r="G365" s="11">
        <v>191.07</v>
      </c>
      <c r="H365" s="11">
        <v>40.119999999999997</v>
      </c>
      <c r="K365" s="11">
        <v>231.19</v>
      </c>
      <c r="L365" s="11" t="s">
        <v>626</v>
      </c>
      <c r="M365" s="7" t="str">
        <f t="shared" si="10"/>
        <v>COSUIN EQUIPOS DE OFICINA, S.A.</v>
      </c>
      <c r="N365" s="22">
        <f t="shared" si="11"/>
        <v>3</v>
      </c>
      <c r="O365" s="7" t="s">
        <v>1980</v>
      </c>
      <c r="Q365"/>
      <c r="R365"/>
      <c r="S365"/>
    </row>
    <row r="366" spans="3:19" ht="15" x14ac:dyDescent="0.25">
      <c r="C366" s="8" t="s">
        <v>2049</v>
      </c>
      <c r="D366" s="9" t="s">
        <v>611</v>
      </c>
      <c r="F366" s="10">
        <v>43188</v>
      </c>
      <c r="G366" s="11">
        <v>73.63</v>
      </c>
      <c r="H366" s="11">
        <v>15.46</v>
      </c>
      <c r="K366" s="11">
        <v>89.09</v>
      </c>
      <c r="L366" s="11" t="s">
        <v>40</v>
      </c>
      <c r="M366" s="7" t="str">
        <f t="shared" si="10"/>
        <v>COSUIN EQUIPOS DE OFICINA, S.A.</v>
      </c>
      <c r="N366" s="22">
        <f t="shared" si="11"/>
        <v>3</v>
      </c>
      <c r="O366" s="7" t="s">
        <v>1980</v>
      </c>
      <c r="Q366"/>
      <c r="R366"/>
      <c r="S366"/>
    </row>
    <row r="367" spans="3:19" ht="15" x14ac:dyDescent="0.25">
      <c r="C367" s="8" t="s">
        <v>2049</v>
      </c>
      <c r="D367" s="9" t="s">
        <v>609</v>
      </c>
      <c r="F367" s="10">
        <v>43188</v>
      </c>
      <c r="G367" s="11">
        <v>73.63</v>
      </c>
      <c r="H367" s="11">
        <v>15.46</v>
      </c>
      <c r="K367" s="11">
        <v>89.09</v>
      </c>
      <c r="L367" s="11" t="s">
        <v>610</v>
      </c>
      <c r="M367" s="7" t="str">
        <f t="shared" si="10"/>
        <v>COSUIN EQUIPOS DE OFICINA, S.A.</v>
      </c>
      <c r="N367" s="22">
        <f t="shared" si="11"/>
        <v>3</v>
      </c>
      <c r="O367" s="7" t="s">
        <v>1980</v>
      </c>
      <c r="Q367"/>
      <c r="R367"/>
      <c r="S367"/>
    </row>
    <row r="368" spans="3:19" ht="15" x14ac:dyDescent="0.25">
      <c r="C368" s="8" t="s">
        <v>2049</v>
      </c>
      <c r="D368" s="9" t="s">
        <v>608</v>
      </c>
      <c r="F368" s="10">
        <v>43188</v>
      </c>
      <c r="G368" s="11">
        <v>220.89</v>
      </c>
      <c r="H368" s="11">
        <v>46.39</v>
      </c>
      <c r="K368" s="11">
        <v>267.27999999999997</v>
      </c>
      <c r="L368" s="11" t="s">
        <v>40</v>
      </c>
      <c r="M368" s="7" t="str">
        <f t="shared" si="10"/>
        <v>COSUIN EQUIPOS DE OFICINA, S.A.</v>
      </c>
      <c r="N368" s="22">
        <f t="shared" si="11"/>
        <v>3</v>
      </c>
      <c r="O368" s="7" t="s">
        <v>1980</v>
      </c>
      <c r="Q368"/>
      <c r="R368"/>
      <c r="S368"/>
    </row>
    <row r="369" spans="3:19" ht="15" x14ac:dyDescent="0.25">
      <c r="C369" s="8" t="s">
        <v>2026</v>
      </c>
      <c r="D369" s="9" t="s">
        <v>618</v>
      </c>
      <c r="F369" s="10">
        <v>43188</v>
      </c>
      <c r="G369" s="11">
        <v>8735.08</v>
      </c>
      <c r="H369" s="11">
        <v>1834.37</v>
      </c>
      <c r="K369" s="11">
        <v>10569.45</v>
      </c>
      <c r="L369" s="11" t="s">
        <v>198</v>
      </c>
      <c r="M369" s="7" t="str">
        <f t="shared" si="10"/>
        <v>SOCIEDAD CATALANA DE PETROLIS, S.A.</v>
      </c>
      <c r="N369" s="22">
        <f t="shared" si="11"/>
        <v>3</v>
      </c>
      <c r="O369" s="7" t="s">
        <v>1980</v>
      </c>
      <c r="Q369"/>
      <c r="R369"/>
      <c r="S369"/>
    </row>
    <row r="370" spans="3:19" ht="15" x14ac:dyDescent="0.25">
      <c r="C370" s="8" t="s">
        <v>2057</v>
      </c>
      <c r="D370" s="9">
        <v>181754</v>
      </c>
      <c r="F370" s="10">
        <v>43188</v>
      </c>
      <c r="G370" s="11">
        <v>153.27000000000001</v>
      </c>
      <c r="H370" s="11">
        <v>32.19</v>
      </c>
      <c r="K370" s="11">
        <v>185.46</v>
      </c>
      <c r="L370" s="11" t="s">
        <v>10</v>
      </c>
      <c r="M370" s="7" t="str">
        <f t="shared" si="10"/>
        <v>CIPRIANO VILLARES CEREZO</v>
      </c>
      <c r="N370" s="22">
        <f t="shared" si="11"/>
        <v>3</v>
      </c>
      <c r="O370" s="7" t="s">
        <v>1980</v>
      </c>
      <c r="Q370"/>
      <c r="R370"/>
      <c r="S370"/>
    </row>
    <row r="371" spans="3:19" ht="15" x14ac:dyDescent="0.25">
      <c r="C371" s="8" t="s">
        <v>1997</v>
      </c>
      <c r="D371" s="9" t="s">
        <v>653</v>
      </c>
      <c r="F371" s="10">
        <v>43189</v>
      </c>
      <c r="G371" s="11">
        <v>105</v>
      </c>
      <c r="H371" s="11">
        <v>22.05</v>
      </c>
      <c r="K371" s="11">
        <v>127.05</v>
      </c>
      <c r="L371" s="11" t="s">
        <v>654</v>
      </c>
      <c r="M371" s="7" t="str">
        <f t="shared" si="10"/>
        <v>PRECISION CONSULTING SL</v>
      </c>
      <c r="N371" s="22">
        <f t="shared" si="11"/>
        <v>3</v>
      </c>
      <c r="O371" s="7" t="s">
        <v>1980</v>
      </c>
      <c r="Q371"/>
      <c r="R371"/>
      <c r="S371"/>
    </row>
    <row r="372" spans="3:19" ht="15" x14ac:dyDescent="0.25">
      <c r="C372" s="8" t="s">
        <v>1997</v>
      </c>
      <c r="D372" s="9" t="s">
        <v>652</v>
      </c>
      <c r="F372" s="10">
        <v>43189</v>
      </c>
      <c r="G372" s="11">
        <v>740</v>
      </c>
      <c r="H372" s="11">
        <v>155.4</v>
      </c>
      <c r="K372" s="11">
        <v>895.4</v>
      </c>
      <c r="L372" s="11" t="s">
        <v>63</v>
      </c>
      <c r="M372" s="7" t="str">
        <f t="shared" si="10"/>
        <v>PRECISION CONSULTING SL</v>
      </c>
      <c r="N372" s="22">
        <f t="shared" si="11"/>
        <v>3</v>
      </c>
      <c r="O372" s="7" t="s">
        <v>1980</v>
      </c>
      <c r="Q372"/>
      <c r="R372"/>
      <c r="S372"/>
    </row>
    <row r="373" spans="3:19" ht="15" x14ac:dyDescent="0.25">
      <c r="C373" s="8" t="s">
        <v>2121</v>
      </c>
      <c r="D373" s="9" t="s">
        <v>650</v>
      </c>
      <c r="F373" s="10">
        <v>43189</v>
      </c>
      <c r="G373" s="11">
        <v>979.94</v>
      </c>
      <c r="H373" s="11">
        <v>205.79</v>
      </c>
      <c r="K373" s="11">
        <v>1185.73</v>
      </c>
      <c r="L373" s="11" t="s">
        <v>10</v>
      </c>
      <c r="M373" s="7" t="str">
        <f t="shared" si="10"/>
        <v>TURIAUTO S.A.</v>
      </c>
      <c r="N373" s="22">
        <f t="shared" si="11"/>
        <v>3</v>
      </c>
      <c r="O373" s="7" t="s">
        <v>1980</v>
      </c>
      <c r="Q373"/>
      <c r="R373"/>
      <c r="S373"/>
    </row>
    <row r="374" spans="3:19" ht="15" x14ac:dyDescent="0.25">
      <c r="C374" s="8" t="s">
        <v>2055</v>
      </c>
      <c r="D374" s="9">
        <v>165060</v>
      </c>
      <c r="F374" s="10">
        <v>43189</v>
      </c>
      <c r="G374" s="11">
        <v>285.58</v>
      </c>
      <c r="H374" s="11">
        <v>59.97</v>
      </c>
      <c r="K374" s="11">
        <v>345.55</v>
      </c>
      <c r="L374" s="11" t="s">
        <v>101</v>
      </c>
      <c r="M374" s="7" t="str">
        <f t="shared" si="10"/>
        <v>COHIMAR HIDRAULICA NEUMATICA S.L.</v>
      </c>
      <c r="N374" s="22">
        <f t="shared" si="11"/>
        <v>3</v>
      </c>
      <c r="O374" s="7" t="s">
        <v>1980</v>
      </c>
      <c r="Q374"/>
      <c r="R374"/>
      <c r="S374"/>
    </row>
    <row r="375" spans="3:19" ht="15" x14ac:dyDescent="0.25">
      <c r="C375" s="8" t="s">
        <v>2106</v>
      </c>
      <c r="D375" s="9">
        <v>425</v>
      </c>
      <c r="F375" s="10">
        <v>43189</v>
      </c>
      <c r="G375" s="11">
        <v>114.75</v>
      </c>
      <c r="H375" s="11">
        <v>24.1</v>
      </c>
      <c r="K375" s="11">
        <v>138.85</v>
      </c>
      <c r="L375" s="11" t="s">
        <v>643</v>
      </c>
      <c r="M375" s="7" t="str">
        <f t="shared" si="10"/>
        <v>PERSUMAR, S.L.</v>
      </c>
      <c r="N375" s="22">
        <f t="shared" si="11"/>
        <v>3</v>
      </c>
      <c r="O375" s="7" t="s">
        <v>1980</v>
      </c>
      <c r="Q375"/>
      <c r="R375"/>
      <c r="S375"/>
    </row>
    <row r="376" spans="3:19" ht="15" x14ac:dyDescent="0.25">
      <c r="C376" s="8" t="s">
        <v>2106</v>
      </c>
      <c r="D376" s="9">
        <v>424</v>
      </c>
      <c r="F376" s="10">
        <v>43189</v>
      </c>
      <c r="G376" s="11">
        <v>114.75</v>
      </c>
      <c r="H376" s="11">
        <v>24.1</v>
      </c>
      <c r="K376" s="11">
        <v>138.85</v>
      </c>
      <c r="L376" s="11" t="s">
        <v>641</v>
      </c>
      <c r="M376" s="7" t="str">
        <f t="shared" si="10"/>
        <v>PERSUMAR, S.L.</v>
      </c>
      <c r="N376" s="22">
        <f t="shared" si="11"/>
        <v>3</v>
      </c>
      <c r="O376" s="7" t="s">
        <v>1980</v>
      </c>
      <c r="Q376"/>
      <c r="R376"/>
      <c r="S376"/>
    </row>
    <row r="377" spans="3:19" ht="15" x14ac:dyDescent="0.25">
      <c r="C377" s="8" t="s">
        <v>2106</v>
      </c>
      <c r="D377" s="9">
        <v>422</v>
      </c>
      <c r="F377" s="10">
        <v>43189</v>
      </c>
      <c r="G377" s="11">
        <v>900</v>
      </c>
      <c r="H377" s="11">
        <v>189</v>
      </c>
      <c r="K377" s="11">
        <v>1089</v>
      </c>
      <c r="L377" s="11" t="s">
        <v>597</v>
      </c>
      <c r="M377" s="7" t="str">
        <f t="shared" si="10"/>
        <v>PERSUMAR, S.L.</v>
      </c>
      <c r="N377" s="22">
        <f t="shared" si="11"/>
        <v>3</v>
      </c>
      <c r="O377" s="7" t="s">
        <v>1980</v>
      </c>
      <c r="Q377"/>
      <c r="R377"/>
      <c r="S377"/>
    </row>
    <row r="378" spans="3:19" ht="15" x14ac:dyDescent="0.25">
      <c r="C378" s="8" t="s">
        <v>2106</v>
      </c>
      <c r="D378" s="9">
        <v>426</v>
      </c>
      <c r="F378" s="10">
        <v>43189</v>
      </c>
      <c r="G378" s="11">
        <v>172.12</v>
      </c>
      <c r="H378" s="11">
        <v>36.15</v>
      </c>
      <c r="K378" s="11">
        <v>208.27</v>
      </c>
      <c r="L378" s="11" t="s">
        <v>642</v>
      </c>
      <c r="M378" s="7" t="str">
        <f t="shared" si="10"/>
        <v>PERSUMAR, S.L.</v>
      </c>
      <c r="N378" s="22">
        <f t="shared" si="11"/>
        <v>3</v>
      </c>
      <c r="O378" s="7" t="s">
        <v>1980</v>
      </c>
      <c r="Q378"/>
      <c r="R378"/>
      <c r="S378"/>
    </row>
    <row r="379" spans="3:19" ht="15" x14ac:dyDescent="0.25">
      <c r="C379" s="8" t="s">
        <v>2088</v>
      </c>
      <c r="D379" s="9">
        <v>12950</v>
      </c>
      <c r="F379" s="10">
        <v>43189</v>
      </c>
      <c r="G379" s="11">
        <v>785.77</v>
      </c>
      <c r="H379" s="11">
        <v>165.01</v>
      </c>
      <c r="K379" s="11">
        <v>950.78</v>
      </c>
      <c r="L379" s="11" t="s">
        <v>10</v>
      </c>
      <c r="M379" s="7" t="str">
        <f t="shared" si="10"/>
        <v>DAVID LECHA AGUERA</v>
      </c>
      <c r="N379" s="22">
        <f t="shared" si="11"/>
        <v>3</v>
      </c>
      <c r="O379" s="7" t="s">
        <v>1980</v>
      </c>
      <c r="Q379"/>
      <c r="R379"/>
      <c r="S379"/>
    </row>
    <row r="380" spans="3:19" ht="15" x14ac:dyDescent="0.25">
      <c r="C380" s="8" t="s">
        <v>2047</v>
      </c>
      <c r="D380" s="9">
        <v>2507010925</v>
      </c>
      <c r="F380" s="10">
        <v>43190</v>
      </c>
      <c r="G380" s="11">
        <v>3690.93</v>
      </c>
      <c r="H380" s="11">
        <v>775.1</v>
      </c>
      <c r="K380" s="11">
        <v>4466.03</v>
      </c>
      <c r="L380" s="11" t="s">
        <v>389</v>
      </c>
      <c r="M380" s="7" t="str">
        <f t="shared" si="10"/>
        <v>DORNIER SA</v>
      </c>
      <c r="N380" s="22">
        <f t="shared" si="11"/>
        <v>3</v>
      </c>
      <c r="O380" s="7" t="s">
        <v>1980</v>
      </c>
      <c r="Q380"/>
      <c r="R380"/>
      <c r="S380"/>
    </row>
    <row r="381" spans="3:19" ht="15" x14ac:dyDescent="0.25">
      <c r="C381" s="8" t="s">
        <v>2047</v>
      </c>
      <c r="D381" s="9">
        <v>2507010926</v>
      </c>
      <c r="F381" s="10">
        <v>43190</v>
      </c>
      <c r="G381" s="11">
        <v>401.7</v>
      </c>
      <c r="H381" s="11">
        <v>84.36</v>
      </c>
      <c r="K381" s="11">
        <v>486.06</v>
      </c>
      <c r="L381" s="11" t="s">
        <v>390</v>
      </c>
      <c r="M381" s="7" t="str">
        <f t="shared" si="10"/>
        <v>DORNIER SA</v>
      </c>
      <c r="N381" s="22">
        <f t="shared" si="11"/>
        <v>3</v>
      </c>
      <c r="O381" s="7" t="s">
        <v>1980</v>
      </c>
      <c r="Q381"/>
      <c r="R381"/>
      <c r="S381"/>
    </row>
    <row r="382" spans="3:19" ht="15" x14ac:dyDescent="0.25">
      <c r="C382" s="8" t="s">
        <v>1994</v>
      </c>
      <c r="D382" s="9" t="s">
        <v>667</v>
      </c>
      <c r="F382" s="10">
        <v>43190</v>
      </c>
      <c r="G382" s="11">
        <v>1113.42</v>
      </c>
      <c r="H382" s="11">
        <v>220.34</v>
      </c>
      <c r="K382" s="11">
        <v>1333.76</v>
      </c>
      <c r="L382" s="11" t="s">
        <v>298</v>
      </c>
      <c r="M382" s="7" t="str">
        <f t="shared" si="10"/>
        <v>VODAFONE ESPAÑA, SAU</v>
      </c>
      <c r="N382" s="22">
        <f t="shared" si="11"/>
        <v>3</v>
      </c>
      <c r="O382" s="7" t="s">
        <v>1980</v>
      </c>
      <c r="Q382"/>
      <c r="R382"/>
      <c r="S382"/>
    </row>
    <row r="383" spans="3:19" ht="15" x14ac:dyDescent="0.25">
      <c r="C383" s="8" t="s">
        <v>2050</v>
      </c>
      <c r="D383" s="9" t="s">
        <v>615</v>
      </c>
      <c r="F383" s="10">
        <v>43190</v>
      </c>
      <c r="G383" s="11">
        <v>696.39</v>
      </c>
      <c r="H383" s="11">
        <v>146.25</v>
      </c>
      <c r="K383" s="11">
        <v>842.64</v>
      </c>
      <c r="L383" s="11" t="s">
        <v>616</v>
      </c>
      <c r="M383" s="7" t="str">
        <f t="shared" si="10"/>
        <v>PRESTO-PARKING S.L.</v>
      </c>
      <c r="N383" s="22">
        <f t="shared" si="11"/>
        <v>3</v>
      </c>
      <c r="O383" s="7" t="s">
        <v>1980</v>
      </c>
      <c r="Q383"/>
      <c r="R383"/>
      <c r="S383"/>
    </row>
    <row r="384" spans="3:19" ht="15" x14ac:dyDescent="0.25">
      <c r="C384" s="8" t="s">
        <v>1998</v>
      </c>
      <c r="D384" s="9" t="s">
        <v>651</v>
      </c>
      <c r="F384" s="10">
        <v>43190</v>
      </c>
      <c r="G384" s="11">
        <v>688.67</v>
      </c>
      <c r="H384" s="11">
        <v>144.62</v>
      </c>
      <c r="K384" s="11">
        <v>833.29</v>
      </c>
      <c r="L384" s="11" t="s">
        <v>385</v>
      </c>
      <c r="M384" s="7" t="str">
        <f t="shared" si="10"/>
        <v>LOOMIS SPAIN, S.A.</v>
      </c>
      <c r="N384" s="22">
        <f t="shared" si="11"/>
        <v>3</v>
      </c>
      <c r="O384" s="7" t="s">
        <v>1980</v>
      </c>
      <c r="Q384"/>
      <c r="R384"/>
      <c r="S384"/>
    </row>
    <row r="385" spans="3:19" ht="15" x14ac:dyDescent="0.25">
      <c r="C385" s="8" t="s">
        <v>2051</v>
      </c>
      <c r="D385" s="9">
        <v>3440</v>
      </c>
      <c r="F385" s="10">
        <v>43190</v>
      </c>
      <c r="G385" s="11">
        <v>215.65</v>
      </c>
      <c r="H385" s="11">
        <v>45.29</v>
      </c>
      <c r="J385" s="11" t="s">
        <v>2122</v>
      </c>
      <c r="K385" s="11">
        <v>258.77999999999997</v>
      </c>
      <c r="L385" s="11" t="s">
        <v>48</v>
      </c>
      <c r="M385" s="7" t="str">
        <f t="shared" si="10"/>
        <v>MIGUEL ANGEL JUAN MIRA</v>
      </c>
      <c r="N385" s="22">
        <f t="shared" si="11"/>
        <v>3</v>
      </c>
      <c r="O385" s="7" t="s">
        <v>1980</v>
      </c>
      <c r="Q385"/>
      <c r="R385"/>
      <c r="S385"/>
    </row>
    <row r="386" spans="3:19" ht="15" x14ac:dyDescent="0.25">
      <c r="C386" s="8" t="s">
        <v>2123</v>
      </c>
      <c r="D386" s="9">
        <v>18000170</v>
      </c>
      <c r="F386" s="10">
        <v>43190</v>
      </c>
      <c r="G386" s="11">
        <v>93.87</v>
      </c>
      <c r="H386" s="11">
        <v>18.97</v>
      </c>
      <c r="K386" s="11">
        <v>112.84</v>
      </c>
      <c r="L386" s="11" t="s">
        <v>666</v>
      </c>
      <c r="M386" s="7" t="str">
        <f t="shared" si="10"/>
        <v>CONDIS SUPERMERCATS SA</v>
      </c>
      <c r="N386" s="22">
        <f t="shared" si="11"/>
        <v>3</v>
      </c>
      <c r="O386" s="7" t="s">
        <v>1980</v>
      </c>
      <c r="Q386"/>
      <c r="R386"/>
      <c r="S386"/>
    </row>
    <row r="387" spans="3:19" ht="15" x14ac:dyDescent="0.25">
      <c r="C387" s="8" t="s">
        <v>2054</v>
      </c>
      <c r="D387" s="9" t="s">
        <v>622</v>
      </c>
      <c r="F387" s="10">
        <v>43190</v>
      </c>
      <c r="G387" s="11">
        <v>84.01</v>
      </c>
      <c r="H387" s="11">
        <v>17.64</v>
      </c>
      <c r="K387" s="11">
        <v>101.65</v>
      </c>
      <c r="L387" s="11" t="s">
        <v>10</v>
      </c>
      <c r="M387" s="7" t="str">
        <f t="shared" si="10"/>
        <v>FERRETERIA PEPIOL, S.A.</v>
      </c>
      <c r="N387" s="22">
        <f t="shared" si="11"/>
        <v>3</v>
      </c>
      <c r="O387" s="7" t="s">
        <v>1980</v>
      </c>
      <c r="Q387"/>
      <c r="R387"/>
      <c r="S387"/>
    </row>
    <row r="388" spans="3:19" ht="15" x14ac:dyDescent="0.25">
      <c r="C388" s="8" t="s">
        <v>1999</v>
      </c>
      <c r="D388" s="9">
        <v>20180663</v>
      </c>
      <c r="F388" s="10">
        <v>43190</v>
      </c>
      <c r="G388" s="11">
        <v>454.03</v>
      </c>
      <c r="H388" s="11">
        <v>95.35</v>
      </c>
      <c r="K388" s="11">
        <v>549.38</v>
      </c>
      <c r="L388" s="11" t="s">
        <v>10</v>
      </c>
      <c r="M388" s="7" t="str">
        <f t="shared" si="10"/>
        <v>DULECENTRE SA</v>
      </c>
      <c r="N388" s="22">
        <f t="shared" si="11"/>
        <v>3</v>
      </c>
      <c r="O388" s="7" t="s">
        <v>1980</v>
      </c>
      <c r="Q388"/>
      <c r="R388"/>
      <c r="S388"/>
    </row>
    <row r="389" spans="3:19" ht="15" x14ac:dyDescent="0.25">
      <c r="C389" s="8" t="s">
        <v>2028</v>
      </c>
      <c r="D389" s="9">
        <v>2278</v>
      </c>
      <c r="E389" s="8" t="s">
        <v>2006</v>
      </c>
      <c r="F389" s="10">
        <v>43190</v>
      </c>
      <c r="G389" s="11">
        <v>-95.86</v>
      </c>
      <c r="H389" s="11">
        <v>-20.13</v>
      </c>
      <c r="K389" s="11">
        <v>-115.99</v>
      </c>
      <c r="L389" s="11" t="s">
        <v>633</v>
      </c>
      <c r="M389" s="7" t="str">
        <f t="shared" si="10"/>
        <v>RECANVIS BRUGUES MOTOR, S.L.</v>
      </c>
      <c r="N389" s="22">
        <f t="shared" si="11"/>
        <v>3</v>
      </c>
      <c r="O389" s="7" t="s">
        <v>1980</v>
      </c>
      <c r="Q389"/>
      <c r="R389"/>
      <c r="S389"/>
    </row>
    <row r="390" spans="3:19" ht="15" x14ac:dyDescent="0.25">
      <c r="C390" s="8" t="s">
        <v>2028</v>
      </c>
      <c r="D390" s="9">
        <v>213809</v>
      </c>
      <c r="F390" s="10">
        <v>43190</v>
      </c>
      <c r="G390" s="11">
        <v>168.44</v>
      </c>
      <c r="H390" s="11">
        <v>35.369999999999997</v>
      </c>
      <c r="K390" s="11">
        <v>203.81</v>
      </c>
      <c r="L390" s="11" t="s">
        <v>10</v>
      </c>
      <c r="M390" s="7" t="str">
        <f t="shared" si="10"/>
        <v>RECANVIS BRUGUES MOTOR, S.L.</v>
      </c>
      <c r="N390" s="22">
        <f t="shared" si="11"/>
        <v>3</v>
      </c>
      <c r="O390" s="7" t="s">
        <v>1980</v>
      </c>
      <c r="Q390"/>
      <c r="R390"/>
      <c r="S390"/>
    </row>
    <row r="391" spans="3:19" ht="15" x14ac:dyDescent="0.25">
      <c r="C391" s="8" t="s">
        <v>2029</v>
      </c>
      <c r="D391" s="9" t="s">
        <v>634</v>
      </c>
      <c r="F391" s="10">
        <v>43190</v>
      </c>
      <c r="G391" s="11">
        <v>2536.35</v>
      </c>
      <c r="H391" s="11">
        <v>532.63</v>
      </c>
      <c r="K391" s="11">
        <v>3068.98</v>
      </c>
      <c r="L391" s="11" t="s">
        <v>21</v>
      </c>
      <c r="M391" s="7" t="str">
        <f t="shared" si="10"/>
        <v>NEUMATICOS SOLEDAD, S.L.</v>
      </c>
      <c r="N391" s="22">
        <f t="shared" si="11"/>
        <v>3</v>
      </c>
      <c r="O391" s="7" t="s">
        <v>1980</v>
      </c>
      <c r="Q391"/>
      <c r="R391"/>
      <c r="S391"/>
    </row>
    <row r="392" spans="3:19" ht="15" x14ac:dyDescent="0.25">
      <c r="C392" s="8" t="s">
        <v>2058</v>
      </c>
      <c r="D392" s="9">
        <v>18214</v>
      </c>
      <c r="F392" s="10">
        <v>43190</v>
      </c>
      <c r="G392" s="11">
        <v>468.02</v>
      </c>
      <c r="H392" s="11">
        <v>98.28</v>
      </c>
      <c r="K392" s="11">
        <v>566.29999999999995</v>
      </c>
      <c r="L392" s="11" t="s">
        <v>10</v>
      </c>
      <c r="M392" s="7" t="str">
        <f t="shared" si="10"/>
        <v>MARQUIFREN SL</v>
      </c>
      <c r="N392" s="22">
        <f t="shared" si="11"/>
        <v>3</v>
      </c>
      <c r="O392" s="7" t="s">
        <v>1980</v>
      </c>
      <c r="Q392"/>
      <c r="R392"/>
      <c r="S392"/>
    </row>
    <row r="393" spans="3:19" ht="15" x14ac:dyDescent="0.25">
      <c r="C393" s="8" t="s">
        <v>2030</v>
      </c>
      <c r="D393" s="9" t="s">
        <v>636</v>
      </c>
      <c r="F393" s="10">
        <v>43190</v>
      </c>
      <c r="G393" s="11">
        <v>20.99</v>
      </c>
      <c r="H393" s="11">
        <v>4.41</v>
      </c>
      <c r="K393" s="11">
        <v>25.4</v>
      </c>
      <c r="L393" s="11" t="s">
        <v>10</v>
      </c>
      <c r="M393" s="7" t="str">
        <f t="shared" si="10"/>
        <v>ESTABLECIMIENTOS COLL, SA</v>
      </c>
      <c r="N393" s="22">
        <f t="shared" si="11"/>
        <v>3</v>
      </c>
      <c r="O393" s="7" t="s">
        <v>1980</v>
      </c>
      <c r="Q393"/>
      <c r="R393"/>
      <c r="S393"/>
    </row>
    <row r="394" spans="3:19" ht="15" x14ac:dyDescent="0.25">
      <c r="C394" s="8" t="s">
        <v>2096</v>
      </c>
      <c r="D394" s="9">
        <v>25608</v>
      </c>
      <c r="F394" s="10">
        <v>43190</v>
      </c>
      <c r="G394" s="11">
        <v>630</v>
      </c>
      <c r="H394" s="11">
        <v>132.30000000000001</v>
      </c>
      <c r="K394" s="11">
        <v>762.3</v>
      </c>
      <c r="L394" s="11" t="s">
        <v>21</v>
      </c>
      <c r="M394" s="7" t="str">
        <f t="shared" ref="M394:M457" si="12">MID(C394,8,60)</f>
        <v>BALLESTAS GRAN VIA SL</v>
      </c>
      <c r="N394" s="22">
        <f t="shared" ref="N394:N457" si="13">IF(F394="","",MONTH(F394))</f>
        <v>3</v>
      </c>
      <c r="O394" s="7" t="s">
        <v>1980</v>
      </c>
      <c r="Q394"/>
      <c r="R394"/>
      <c r="S394"/>
    </row>
    <row r="395" spans="3:19" ht="15" x14ac:dyDescent="0.25">
      <c r="C395" s="8" t="s">
        <v>2060</v>
      </c>
      <c r="D395" s="9" t="s">
        <v>624</v>
      </c>
      <c r="F395" s="10">
        <v>43190</v>
      </c>
      <c r="G395" s="11">
        <v>213.88</v>
      </c>
      <c r="H395" s="11">
        <v>44.92</v>
      </c>
      <c r="K395" s="11">
        <v>258.8</v>
      </c>
      <c r="L395" s="11" t="s">
        <v>379</v>
      </c>
      <c r="M395" s="7" t="str">
        <f t="shared" si="12"/>
        <v>SOLRED S.A.</v>
      </c>
      <c r="N395" s="22">
        <f t="shared" si="13"/>
        <v>3</v>
      </c>
      <c r="O395" s="7" t="s">
        <v>1980</v>
      </c>
      <c r="Q395"/>
      <c r="R395"/>
      <c r="S395"/>
    </row>
    <row r="396" spans="3:19" ht="15" x14ac:dyDescent="0.25">
      <c r="C396" s="8" t="s">
        <v>2063</v>
      </c>
      <c r="D396" s="9" t="s">
        <v>620</v>
      </c>
      <c r="F396" s="10">
        <v>43190</v>
      </c>
      <c r="G396" s="11">
        <v>919.36</v>
      </c>
      <c r="H396" s="11">
        <v>193.07</v>
      </c>
      <c r="K396" s="11">
        <v>1112.43</v>
      </c>
      <c r="L396" s="11" t="s">
        <v>372</v>
      </c>
      <c r="M396" s="7" t="str">
        <f t="shared" si="12"/>
        <v>NATURGY IBERIA, S.A.</v>
      </c>
      <c r="N396" s="22">
        <f t="shared" si="13"/>
        <v>3</v>
      </c>
      <c r="O396" s="7" t="s">
        <v>1980</v>
      </c>
      <c r="Q396"/>
      <c r="R396"/>
      <c r="S396"/>
    </row>
    <row r="397" spans="3:19" ht="15" x14ac:dyDescent="0.25">
      <c r="C397" s="8" t="s">
        <v>2063</v>
      </c>
      <c r="D397" s="9" t="s">
        <v>619</v>
      </c>
      <c r="F397" s="10">
        <v>43190</v>
      </c>
      <c r="G397" s="11">
        <v>315.85000000000002</v>
      </c>
      <c r="H397" s="11">
        <v>66.33</v>
      </c>
      <c r="K397" s="11">
        <v>382.18</v>
      </c>
      <c r="L397" s="11" t="s">
        <v>372</v>
      </c>
      <c r="M397" s="7" t="str">
        <f t="shared" si="12"/>
        <v>NATURGY IBERIA, S.A.</v>
      </c>
      <c r="N397" s="22">
        <f t="shared" si="13"/>
        <v>3</v>
      </c>
      <c r="O397" s="7" t="s">
        <v>1980</v>
      </c>
      <c r="Q397"/>
      <c r="R397"/>
      <c r="S397"/>
    </row>
    <row r="398" spans="3:19" ht="15" x14ac:dyDescent="0.25">
      <c r="C398" s="8" t="s">
        <v>2002</v>
      </c>
      <c r="D398" s="9" t="s">
        <v>665</v>
      </c>
      <c r="F398" s="10">
        <v>43190</v>
      </c>
      <c r="G398" s="11">
        <v>75.5</v>
      </c>
      <c r="H398" s="11">
        <v>15.86</v>
      </c>
      <c r="K398" s="11">
        <v>91.36</v>
      </c>
      <c r="L398" s="11" t="s">
        <v>387</v>
      </c>
      <c r="M398" s="7" t="str">
        <f t="shared" si="12"/>
        <v>ALQUIBALAT SL</v>
      </c>
      <c r="N398" s="22">
        <f t="shared" si="13"/>
        <v>3</v>
      </c>
      <c r="O398" s="7" t="s">
        <v>1980</v>
      </c>
      <c r="Q398"/>
      <c r="R398"/>
      <c r="S398"/>
    </row>
    <row r="399" spans="3:19" ht="15" x14ac:dyDescent="0.25">
      <c r="C399" s="8" t="s">
        <v>2098</v>
      </c>
      <c r="D399" s="9" t="s">
        <v>640</v>
      </c>
      <c r="F399" s="10">
        <v>43190</v>
      </c>
      <c r="G399" s="11">
        <v>453.05</v>
      </c>
      <c r="H399" s="11">
        <v>95.14</v>
      </c>
      <c r="K399" s="11">
        <v>548.19000000000005</v>
      </c>
      <c r="L399" s="11" t="s">
        <v>524</v>
      </c>
      <c r="M399" s="7" t="str">
        <f t="shared" si="12"/>
        <v>BOREAL INFORMATION TECHNOLOGY, S.L.</v>
      </c>
      <c r="N399" s="22">
        <f t="shared" si="13"/>
        <v>3</v>
      </c>
      <c r="O399" s="7" t="s">
        <v>1980</v>
      </c>
      <c r="Q399"/>
      <c r="R399"/>
      <c r="S399"/>
    </row>
    <row r="400" spans="3:19" ht="15" x14ac:dyDescent="0.25">
      <c r="C400" s="8" t="s">
        <v>2068</v>
      </c>
      <c r="D400" s="9" t="s">
        <v>655</v>
      </c>
      <c r="F400" s="10">
        <v>43190</v>
      </c>
      <c r="G400" s="11">
        <v>121.44</v>
      </c>
      <c r="H400" s="11">
        <v>25.5</v>
      </c>
      <c r="K400" s="11">
        <v>146.94</v>
      </c>
      <c r="L400" s="11" t="s">
        <v>181</v>
      </c>
      <c r="M400" s="7" t="str">
        <f t="shared" si="12"/>
        <v>GERSA 2010 SA</v>
      </c>
      <c r="N400" s="22">
        <f t="shared" si="13"/>
        <v>3</v>
      </c>
      <c r="O400" s="7" t="s">
        <v>1980</v>
      </c>
      <c r="Q400"/>
      <c r="R400"/>
      <c r="S400"/>
    </row>
    <row r="401" spans="3:19" ht="15" x14ac:dyDescent="0.25">
      <c r="C401" s="8" t="s">
        <v>2124</v>
      </c>
      <c r="D401" s="9">
        <v>18001</v>
      </c>
      <c r="F401" s="10">
        <v>43190</v>
      </c>
      <c r="G401" s="11">
        <v>21903.85</v>
      </c>
      <c r="H401" s="11">
        <v>4599.8100000000004</v>
      </c>
      <c r="K401" s="11">
        <v>26503.66</v>
      </c>
      <c r="L401" s="11" t="s">
        <v>645</v>
      </c>
      <c r="M401" s="7" t="str">
        <f t="shared" si="12"/>
        <v>UTE REFORMA NAUS S.A.C</v>
      </c>
      <c r="N401" s="22">
        <f t="shared" si="13"/>
        <v>3</v>
      </c>
      <c r="O401" s="7" t="s">
        <v>1980</v>
      </c>
      <c r="Q401"/>
      <c r="R401"/>
      <c r="S401"/>
    </row>
    <row r="402" spans="3:19" ht="15" x14ac:dyDescent="0.25">
      <c r="C402" s="8" t="s">
        <v>2125</v>
      </c>
      <c r="D402" s="9" t="s">
        <v>646</v>
      </c>
      <c r="F402" s="10">
        <v>43190</v>
      </c>
      <c r="G402" s="11">
        <v>3386</v>
      </c>
      <c r="H402" s="11">
        <v>711.06</v>
      </c>
      <c r="K402" s="11">
        <v>4097.0600000000004</v>
      </c>
      <c r="L402" s="11" t="s">
        <v>647</v>
      </c>
      <c r="M402" s="7" t="str">
        <f t="shared" si="12"/>
        <v>METALCO SA</v>
      </c>
      <c r="N402" s="22">
        <f t="shared" si="13"/>
        <v>3</v>
      </c>
      <c r="O402" s="7" t="s">
        <v>1980</v>
      </c>
      <c r="Q402"/>
      <c r="R402"/>
      <c r="S402"/>
    </row>
    <row r="403" spans="3:19" ht="15" x14ac:dyDescent="0.25">
      <c r="C403" s="8" t="s">
        <v>1995</v>
      </c>
      <c r="D403" s="9" t="s">
        <v>678</v>
      </c>
      <c r="F403" s="10">
        <v>43191</v>
      </c>
      <c r="G403" s="11">
        <v>440.91</v>
      </c>
      <c r="H403" s="11">
        <v>92.59</v>
      </c>
      <c r="K403" s="11">
        <v>533.5</v>
      </c>
      <c r="L403" s="11" t="s">
        <v>72</v>
      </c>
      <c r="M403" s="7" t="str">
        <f t="shared" si="12"/>
        <v>ZARDOYA OTIS, S.A.</v>
      </c>
      <c r="N403" s="22">
        <f t="shared" si="13"/>
        <v>4</v>
      </c>
      <c r="O403" s="7" t="s">
        <v>1981</v>
      </c>
      <c r="Q403"/>
      <c r="R403"/>
      <c r="S403"/>
    </row>
    <row r="404" spans="3:19" ht="15" x14ac:dyDescent="0.25">
      <c r="C404" s="8" t="s">
        <v>1996</v>
      </c>
      <c r="D404" s="9" t="s">
        <v>679</v>
      </c>
      <c r="F404" s="10">
        <v>43191</v>
      </c>
      <c r="G404" s="11">
        <v>116.34</v>
      </c>
      <c r="H404" s="11">
        <v>24.43</v>
      </c>
      <c r="K404" s="11">
        <v>140.77000000000001</v>
      </c>
      <c r="L404" s="11" t="s">
        <v>680</v>
      </c>
      <c r="M404" s="7" t="str">
        <f t="shared" si="12"/>
        <v>TELEFONICA MOVILES ESPAÑA, S.A.</v>
      </c>
      <c r="N404" s="22">
        <f t="shared" si="13"/>
        <v>4</v>
      </c>
      <c r="O404" s="7" t="s">
        <v>1981</v>
      </c>
      <c r="Q404"/>
      <c r="R404"/>
      <c r="S404"/>
    </row>
    <row r="405" spans="3:19" ht="15" x14ac:dyDescent="0.25">
      <c r="C405" s="8" t="s">
        <v>2022</v>
      </c>
      <c r="D405" s="9" t="s">
        <v>714</v>
      </c>
      <c r="F405" s="10">
        <v>43191</v>
      </c>
      <c r="G405" s="11">
        <v>227.92</v>
      </c>
      <c r="H405" s="11">
        <v>47.86</v>
      </c>
      <c r="K405" s="11">
        <v>275.77999999999997</v>
      </c>
      <c r="L405" s="11" t="s">
        <v>715</v>
      </c>
      <c r="M405" s="7" t="str">
        <f t="shared" si="12"/>
        <v>SISTEMES DE SEGURETAT J.LIMA,SL</v>
      </c>
      <c r="N405" s="22">
        <f t="shared" si="13"/>
        <v>4</v>
      </c>
      <c r="O405" s="7" t="s">
        <v>1981</v>
      </c>
      <c r="Q405"/>
      <c r="R405"/>
      <c r="S405"/>
    </row>
    <row r="406" spans="3:19" ht="15" x14ac:dyDescent="0.25">
      <c r="C406" s="8" t="s">
        <v>2008</v>
      </c>
      <c r="D406" s="9">
        <v>1800196</v>
      </c>
      <c r="F406" s="10">
        <v>43191</v>
      </c>
      <c r="G406" s="11">
        <v>156.22999999999999</v>
      </c>
      <c r="H406" s="11">
        <v>32.81</v>
      </c>
      <c r="K406" s="11">
        <v>189.04</v>
      </c>
      <c r="L406" s="11" t="s">
        <v>271</v>
      </c>
      <c r="M406" s="7" t="str">
        <f t="shared" si="12"/>
        <v>HERMAGA 2016,SL</v>
      </c>
      <c r="N406" s="22">
        <f t="shared" si="13"/>
        <v>4</v>
      </c>
      <c r="O406" s="7" t="s">
        <v>1981</v>
      </c>
      <c r="Q406"/>
      <c r="R406"/>
      <c r="S406"/>
    </row>
    <row r="407" spans="3:19" ht="15" x14ac:dyDescent="0.25">
      <c r="C407" s="8" t="s">
        <v>2026</v>
      </c>
      <c r="D407" s="9" t="s">
        <v>587</v>
      </c>
      <c r="F407" s="10">
        <v>43191</v>
      </c>
      <c r="G407" s="11">
        <v>1017</v>
      </c>
      <c r="H407" s="11">
        <v>213.57</v>
      </c>
      <c r="K407" s="11">
        <v>1230.57</v>
      </c>
      <c r="L407" s="11" t="s">
        <v>198</v>
      </c>
      <c r="M407" s="7" t="str">
        <f t="shared" si="12"/>
        <v>SOCIEDAD CATALANA DE PETROLIS, S.A.</v>
      </c>
      <c r="N407" s="22">
        <f t="shared" si="13"/>
        <v>4</v>
      </c>
      <c r="O407" s="7" t="s">
        <v>1981</v>
      </c>
      <c r="Q407"/>
      <c r="R407"/>
      <c r="S407"/>
    </row>
    <row r="408" spans="3:19" ht="15" x14ac:dyDescent="0.25">
      <c r="C408" s="8" t="s">
        <v>2013</v>
      </c>
      <c r="D408" s="9" t="s">
        <v>785</v>
      </c>
      <c r="F408" s="10">
        <v>43191</v>
      </c>
      <c r="G408" s="11">
        <v>552.47</v>
      </c>
      <c r="H408" s="11">
        <v>116.02</v>
      </c>
      <c r="K408" s="11">
        <v>668.49</v>
      </c>
      <c r="L408" s="11" t="s">
        <v>10</v>
      </c>
      <c r="M408" s="7" t="str">
        <f t="shared" si="12"/>
        <v>ROS ROCA SAU</v>
      </c>
      <c r="N408" s="22">
        <f t="shared" si="13"/>
        <v>4</v>
      </c>
      <c r="O408" s="7" t="s">
        <v>1981</v>
      </c>
      <c r="Q408"/>
      <c r="R408"/>
      <c r="S408"/>
    </row>
    <row r="409" spans="3:19" ht="15" x14ac:dyDescent="0.25">
      <c r="C409" s="8" t="s">
        <v>2034</v>
      </c>
      <c r="D409" s="9" t="s">
        <v>698</v>
      </c>
      <c r="F409" s="10">
        <v>43191</v>
      </c>
      <c r="G409" s="11">
        <v>324.77999999999997</v>
      </c>
      <c r="H409" s="11">
        <v>68.2</v>
      </c>
      <c r="K409" s="11">
        <v>392.98</v>
      </c>
      <c r="L409" s="11" t="s">
        <v>21</v>
      </c>
      <c r="M409" s="7" t="str">
        <f t="shared" si="12"/>
        <v>RENAULT TRUCK CENTER SAU</v>
      </c>
      <c r="N409" s="22">
        <f t="shared" si="13"/>
        <v>4</v>
      </c>
      <c r="O409" s="7" t="s">
        <v>1981</v>
      </c>
      <c r="Q409"/>
      <c r="R409"/>
      <c r="S409"/>
    </row>
    <row r="410" spans="3:19" ht="15" x14ac:dyDescent="0.25">
      <c r="C410" s="8" t="s">
        <v>2034</v>
      </c>
      <c r="D410" s="9" t="s">
        <v>671</v>
      </c>
      <c r="F410" s="10">
        <v>43191</v>
      </c>
      <c r="G410" s="11">
        <v>693.6</v>
      </c>
      <c r="H410" s="11">
        <v>145.66</v>
      </c>
      <c r="K410" s="11">
        <v>839.26</v>
      </c>
      <c r="L410" s="11" t="s">
        <v>21</v>
      </c>
      <c r="M410" s="7" t="str">
        <f t="shared" si="12"/>
        <v>RENAULT TRUCK CENTER SAU</v>
      </c>
      <c r="N410" s="22">
        <f t="shared" si="13"/>
        <v>4</v>
      </c>
      <c r="O410" s="7" t="s">
        <v>1981</v>
      </c>
      <c r="Q410"/>
      <c r="R410"/>
      <c r="S410"/>
    </row>
    <row r="411" spans="3:19" ht="15" x14ac:dyDescent="0.25">
      <c r="C411" s="8" t="s">
        <v>2034</v>
      </c>
      <c r="D411" s="9" t="s">
        <v>669</v>
      </c>
      <c r="F411" s="10">
        <v>43191</v>
      </c>
      <c r="G411" s="11">
        <v>77.41</v>
      </c>
      <c r="H411" s="11">
        <v>16.260000000000002</v>
      </c>
      <c r="K411" s="11">
        <v>93.67</v>
      </c>
      <c r="L411" s="11" t="s">
        <v>21</v>
      </c>
      <c r="M411" s="7" t="str">
        <f t="shared" si="12"/>
        <v>RENAULT TRUCK CENTER SAU</v>
      </c>
      <c r="N411" s="22">
        <f t="shared" si="13"/>
        <v>4</v>
      </c>
      <c r="O411" s="7" t="s">
        <v>1981</v>
      </c>
      <c r="Q411"/>
      <c r="R411"/>
      <c r="S411"/>
    </row>
    <row r="412" spans="3:19" ht="15" x14ac:dyDescent="0.25">
      <c r="C412" s="8" t="s">
        <v>2034</v>
      </c>
      <c r="D412" s="9" t="s">
        <v>670</v>
      </c>
      <c r="F412" s="10">
        <v>43191</v>
      </c>
      <c r="G412" s="11">
        <v>1.91</v>
      </c>
      <c r="H412" s="11">
        <v>0.4</v>
      </c>
      <c r="K412" s="11">
        <v>2.31</v>
      </c>
      <c r="L412" s="11" t="s">
        <v>21</v>
      </c>
      <c r="M412" s="7" t="str">
        <f t="shared" si="12"/>
        <v>RENAULT TRUCK CENTER SAU</v>
      </c>
      <c r="N412" s="22">
        <f t="shared" si="13"/>
        <v>4</v>
      </c>
      <c r="O412" s="7" t="s">
        <v>1981</v>
      </c>
      <c r="Q412"/>
      <c r="R412"/>
      <c r="S412"/>
    </row>
    <row r="413" spans="3:19" ht="15" x14ac:dyDescent="0.25">
      <c r="C413" s="8" t="s">
        <v>2126</v>
      </c>
      <c r="D413" s="9">
        <v>1800133</v>
      </c>
      <c r="F413" s="10">
        <v>43191</v>
      </c>
      <c r="G413" s="11">
        <v>131.13999999999999</v>
      </c>
      <c r="H413" s="11">
        <v>27.54</v>
      </c>
      <c r="K413" s="11">
        <v>158.68</v>
      </c>
      <c r="L413" s="11" t="s">
        <v>10</v>
      </c>
      <c r="M413" s="7" t="str">
        <f t="shared" si="12"/>
        <v>ENVIROCAT SERVEIS SL</v>
      </c>
      <c r="N413" s="22">
        <f t="shared" si="13"/>
        <v>4</v>
      </c>
      <c r="O413" s="7" t="s">
        <v>1981</v>
      </c>
      <c r="Q413"/>
      <c r="R413"/>
      <c r="S413"/>
    </row>
    <row r="414" spans="3:19" ht="15" x14ac:dyDescent="0.25">
      <c r="C414" s="8" t="s">
        <v>2019</v>
      </c>
      <c r="D414" s="9">
        <v>22105</v>
      </c>
      <c r="F414" s="10">
        <v>43191</v>
      </c>
      <c r="G414" s="11">
        <v>1140</v>
      </c>
      <c r="H414" s="11">
        <v>239.4</v>
      </c>
      <c r="K414" s="11">
        <v>1379.4</v>
      </c>
      <c r="L414" s="11" t="s">
        <v>21</v>
      </c>
      <c r="M414" s="7" t="str">
        <f t="shared" si="12"/>
        <v>TALLERES LLIÇA, S.L.</v>
      </c>
      <c r="N414" s="22">
        <f t="shared" si="13"/>
        <v>4</v>
      </c>
      <c r="O414" s="7" t="s">
        <v>1981</v>
      </c>
      <c r="Q414"/>
      <c r="R414"/>
      <c r="S414"/>
    </row>
    <row r="415" spans="3:19" ht="15" x14ac:dyDescent="0.25">
      <c r="C415" s="8" t="s">
        <v>2019</v>
      </c>
      <c r="D415" s="9">
        <v>22106</v>
      </c>
      <c r="F415" s="10">
        <v>43191</v>
      </c>
      <c r="G415" s="11">
        <v>420.4</v>
      </c>
      <c r="H415" s="11">
        <v>88.28</v>
      </c>
      <c r="K415" s="11">
        <v>508.68</v>
      </c>
      <c r="L415" s="11" t="s">
        <v>21</v>
      </c>
      <c r="M415" s="7" t="str">
        <f t="shared" si="12"/>
        <v>TALLERES LLIÇA, S.L.</v>
      </c>
      <c r="N415" s="22">
        <f t="shared" si="13"/>
        <v>4</v>
      </c>
      <c r="O415" s="7" t="s">
        <v>1981</v>
      </c>
      <c r="Q415"/>
      <c r="R415"/>
      <c r="S415"/>
    </row>
    <row r="416" spans="3:19" ht="15" x14ac:dyDescent="0.25">
      <c r="C416" s="8" t="s">
        <v>2067</v>
      </c>
      <c r="D416" s="9" t="s">
        <v>770</v>
      </c>
      <c r="F416" s="10">
        <v>43191</v>
      </c>
      <c r="G416" s="11">
        <v>28</v>
      </c>
      <c r="H416" s="11">
        <v>2.8</v>
      </c>
      <c r="K416" s="11">
        <v>30.8</v>
      </c>
      <c r="L416" s="11" t="s">
        <v>768</v>
      </c>
      <c r="M416" s="7" t="str">
        <f t="shared" si="12"/>
        <v>VIVA AQUA SERVICE SPAIN, S.A.</v>
      </c>
      <c r="N416" s="22">
        <f t="shared" si="13"/>
        <v>4</v>
      </c>
      <c r="O416" s="7" t="s">
        <v>1981</v>
      </c>
      <c r="Q416"/>
      <c r="R416"/>
      <c r="S416"/>
    </row>
    <row r="417" spans="3:19" ht="15" x14ac:dyDescent="0.25">
      <c r="C417" s="8" t="s">
        <v>2067</v>
      </c>
      <c r="D417" s="9" t="s">
        <v>767</v>
      </c>
      <c r="F417" s="10">
        <v>43191</v>
      </c>
      <c r="G417" s="11">
        <v>28</v>
      </c>
      <c r="H417" s="11">
        <v>2.8</v>
      </c>
      <c r="K417" s="11">
        <v>30.8</v>
      </c>
      <c r="L417" s="11" t="s">
        <v>768</v>
      </c>
      <c r="M417" s="7" t="str">
        <f t="shared" si="12"/>
        <v>VIVA AQUA SERVICE SPAIN, S.A.</v>
      </c>
      <c r="N417" s="22">
        <f t="shared" si="13"/>
        <v>4</v>
      </c>
      <c r="O417" s="7" t="s">
        <v>1981</v>
      </c>
      <c r="Q417"/>
      <c r="R417"/>
      <c r="S417"/>
    </row>
    <row r="418" spans="3:19" ht="15" x14ac:dyDescent="0.25">
      <c r="C418" s="8" t="s">
        <v>2067</v>
      </c>
      <c r="D418" s="9" t="s">
        <v>769</v>
      </c>
      <c r="F418" s="10">
        <v>43191</v>
      </c>
      <c r="G418" s="11">
        <v>24.5</v>
      </c>
      <c r="H418" s="11">
        <v>2.4500000000000002</v>
      </c>
      <c r="K418" s="11">
        <v>26.95</v>
      </c>
      <c r="L418" s="11" t="s">
        <v>768</v>
      </c>
      <c r="M418" s="7" t="str">
        <f t="shared" si="12"/>
        <v>VIVA AQUA SERVICE SPAIN, S.A.</v>
      </c>
      <c r="N418" s="22">
        <f t="shared" si="13"/>
        <v>4</v>
      </c>
      <c r="O418" s="7" t="s">
        <v>1981</v>
      </c>
      <c r="Q418"/>
      <c r="R418"/>
      <c r="S418"/>
    </row>
    <row r="419" spans="3:19" ht="15" x14ac:dyDescent="0.25">
      <c r="C419" s="8" t="s">
        <v>2007</v>
      </c>
      <c r="D419" s="9" t="s">
        <v>660</v>
      </c>
      <c r="F419" s="10">
        <v>43192</v>
      </c>
      <c r="G419" s="11">
        <v>235.1</v>
      </c>
      <c r="H419" s="11">
        <v>49.37</v>
      </c>
      <c r="K419" s="11">
        <v>284.47000000000003</v>
      </c>
      <c r="L419" s="11" t="s">
        <v>661</v>
      </c>
      <c r="M419" s="7" t="str">
        <f t="shared" si="12"/>
        <v>SHEBEL CONSULTORIA Y SERVICIOS, S.L.U.</v>
      </c>
      <c r="N419" s="22">
        <f t="shared" si="13"/>
        <v>4</v>
      </c>
      <c r="O419" s="7" t="s">
        <v>1981</v>
      </c>
      <c r="Q419"/>
      <c r="R419"/>
      <c r="S419"/>
    </row>
    <row r="420" spans="3:19" ht="15" x14ac:dyDescent="0.25">
      <c r="C420" s="8" t="s">
        <v>2127</v>
      </c>
      <c r="D420" s="9" t="s">
        <v>687</v>
      </c>
      <c r="F420" s="10">
        <v>43192</v>
      </c>
      <c r="G420" s="11">
        <v>3964.5</v>
      </c>
      <c r="H420" s="11">
        <v>832.55</v>
      </c>
      <c r="K420" s="11">
        <v>4797.05</v>
      </c>
      <c r="L420" s="11" t="s">
        <v>689</v>
      </c>
      <c r="M420" s="7" t="str">
        <f t="shared" si="12"/>
        <v>GEOMAR ENGINYERIA DEL TERRENY SL</v>
      </c>
      <c r="N420" s="22">
        <f t="shared" si="13"/>
        <v>4</v>
      </c>
      <c r="O420" s="7" t="s">
        <v>1981</v>
      </c>
      <c r="Q420"/>
      <c r="R420"/>
      <c r="S420"/>
    </row>
    <row r="421" spans="3:19" ht="15" x14ac:dyDescent="0.25">
      <c r="C421" s="8" t="s">
        <v>2044</v>
      </c>
      <c r="D421" s="9" t="s">
        <v>677</v>
      </c>
      <c r="F421" s="10">
        <v>43193</v>
      </c>
      <c r="G421" s="11">
        <v>693.46</v>
      </c>
      <c r="H421" s="11">
        <v>145.63</v>
      </c>
      <c r="K421" s="11">
        <v>839.09</v>
      </c>
      <c r="L421" s="11" t="s">
        <v>407</v>
      </c>
      <c r="M421" s="7" t="str">
        <f t="shared" si="12"/>
        <v>ENDESA ENERGIA,SAU</v>
      </c>
      <c r="N421" s="22">
        <f t="shared" si="13"/>
        <v>4</v>
      </c>
      <c r="O421" s="7" t="s">
        <v>1981</v>
      </c>
      <c r="Q421"/>
      <c r="R421"/>
      <c r="S421"/>
    </row>
    <row r="422" spans="3:19" ht="15" x14ac:dyDescent="0.25">
      <c r="C422" s="8" t="s">
        <v>2044</v>
      </c>
      <c r="D422" s="9" t="s">
        <v>676</v>
      </c>
      <c r="F422" s="10">
        <v>43193</v>
      </c>
      <c r="G422" s="11">
        <v>454.89</v>
      </c>
      <c r="H422" s="11">
        <v>95.53</v>
      </c>
      <c r="K422" s="11">
        <v>550.41999999999996</v>
      </c>
      <c r="L422" s="11" t="s">
        <v>405</v>
      </c>
      <c r="M422" s="7" t="str">
        <f t="shared" si="12"/>
        <v>ENDESA ENERGIA,SAU</v>
      </c>
      <c r="N422" s="22">
        <f t="shared" si="13"/>
        <v>4</v>
      </c>
      <c r="O422" s="7" t="s">
        <v>1981</v>
      </c>
      <c r="Q422"/>
      <c r="R422"/>
      <c r="S422"/>
    </row>
    <row r="423" spans="3:19" ht="15" x14ac:dyDescent="0.25">
      <c r="C423" s="8" t="s">
        <v>2010</v>
      </c>
      <c r="D423" s="9" t="s">
        <v>658</v>
      </c>
      <c r="F423" s="10">
        <v>43193</v>
      </c>
      <c r="G423" s="11">
        <v>7.7</v>
      </c>
      <c r="H423" s="11">
        <v>1.62</v>
      </c>
      <c r="K423" s="11">
        <v>9.32</v>
      </c>
      <c r="L423" s="11" t="s">
        <v>409</v>
      </c>
      <c r="M423" s="7" t="str">
        <f t="shared" si="12"/>
        <v>ENDESA ENERGIA XXI, S.L.</v>
      </c>
      <c r="N423" s="22">
        <f t="shared" si="13"/>
        <v>4</v>
      </c>
      <c r="O423" s="7" t="s">
        <v>1981</v>
      </c>
      <c r="Q423"/>
      <c r="R423"/>
      <c r="S423"/>
    </row>
    <row r="424" spans="3:19" ht="15" x14ac:dyDescent="0.25">
      <c r="C424" s="8" t="s">
        <v>2010</v>
      </c>
      <c r="D424" s="9" t="s">
        <v>675</v>
      </c>
      <c r="F424" s="10">
        <v>43193</v>
      </c>
      <c r="G424" s="11">
        <v>80.05</v>
      </c>
      <c r="H424" s="11">
        <v>16.809999999999999</v>
      </c>
      <c r="K424" s="11">
        <v>96.86</v>
      </c>
      <c r="L424" s="11" t="s">
        <v>267</v>
      </c>
      <c r="M424" s="7" t="str">
        <f t="shared" si="12"/>
        <v>ENDESA ENERGIA XXI, S.L.</v>
      </c>
      <c r="N424" s="22">
        <f t="shared" si="13"/>
        <v>4</v>
      </c>
      <c r="O424" s="7" t="s">
        <v>1981</v>
      </c>
      <c r="Q424"/>
      <c r="R424"/>
      <c r="S424"/>
    </row>
    <row r="425" spans="3:19" ht="15" x14ac:dyDescent="0.25">
      <c r="C425" s="8" t="s">
        <v>2010</v>
      </c>
      <c r="D425" s="9" t="s">
        <v>673</v>
      </c>
      <c r="F425" s="10">
        <v>43193</v>
      </c>
      <c r="G425" s="11">
        <v>90.33</v>
      </c>
      <c r="H425" s="11">
        <v>18.97</v>
      </c>
      <c r="K425" s="11">
        <v>109.3</v>
      </c>
      <c r="L425" s="11" t="s">
        <v>674</v>
      </c>
      <c r="M425" s="7" t="str">
        <f t="shared" si="12"/>
        <v>ENDESA ENERGIA XXI, S.L.</v>
      </c>
      <c r="N425" s="22">
        <f t="shared" si="13"/>
        <v>4</v>
      </c>
      <c r="O425" s="7" t="s">
        <v>1981</v>
      </c>
      <c r="Q425"/>
      <c r="R425"/>
      <c r="S425"/>
    </row>
    <row r="426" spans="3:19" ht="15" x14ac:dyDescent="0.25">
      <c r="C426" s="8" t="s">
        <v>2010</v>
      </c>
      <c r="D426" s="9" t="s">
        <v>659</v>
      </c>
      <c r="F426" s="10">
        <v>43193</v>
      </c>
      <c r="G426" s="11">
        <v>98.43</v>
      </c>
      <c r="H426" s="11">
        <v>20.67</v>
      </c>
      <c r="K426" s="11">
        <v>119.1</v>
      </c>
      <c r="L426" s="11" t="s">
        <v>449</v>
      </c>
      <c r="M426" s="7" t="str">
        <f t="shared" si="12"/>
        <v>ENDESA ENERGIA XXI, S.L.</v>
      </c>
      <c r="N426" s="22">
        <f t="shared" si="13"/>
        <v>4</v>
      </c>
      <c r="O426" s="7" t="s">
        <v>1981</v>
      </c>
      <c r="Q426"/>
      <c r="R426"/>
      <c r="S426"/>
    </row>
    <row r="427" spans="3:19" ht="15" x14ac:dyDescent="0.25">
      <c r="C427" s="8" t="s">
        <v>2018</v>
      </c>
      <c r="D427" s="9">
        <v>20182320292</v>
      </c>
      <c r="F427" s="10">
        <v>43193</v>
      </c>
      <c r="G427" s="11">
        <v>67.7</v>
      </c>
      <c r="H427" s="11">
        <v>3.64</v>
      </c>
      <c r="K427" s="11">
        <v>71.34</v>
      </c>
      <c r="L427" s="11" t="s">
        <v>535</v>
      </c>
      <c r="M427" s="7" t="str">
        <f t="shared" si="12"/>
        <v>AIGUES DE BARCELONA ,S.A.</v>
      </c>
      <c r="N427" s="22">
        <f t="shared" si="13"/>
        <v>4</v>
      </c>
      <c r="O427" s="7" t="s">
        <v>1981</v>
      </c>
      <c r="Q427"/>
      <c r="R427"/>
      <c r="S427"/>
    </row>
    <row r="428" spans="3:19" ht="15" x14ac:dyDescent="0.25">
      <c r="C428" s="8" t="s">
        <v>2004</v>
      </c>
      <c r="D428" s="9" t="s">
        <v>656</v>
      </c>
      <c r="F428" s="10">
        <v>43193</v>
      </c>
      <c r="G428" s="11">
        <v>2480</v>
      </c>
      <c r="H428" s="11">
        <v>520.79999999999995</v>
      </c>
      <c r="K428" s="11">
        <v>3000.8</v>
      </c>
      <c r="L428" s="11" t="s">
        <v>76</v>
      </c>
      <c r="M428" s="7" t="str">
        <f t="shared" si="12"/>
        <v>PICH Y ASOCIADOS, S.L.P.</v>
      </c>
      <c r="N428" s="22">
        <f t="shared" si="13"/>
        <v>4</v>
      </c>
      <c r="O428" s="7" t="s">
        <v>1981</v>
      </c>
      <c r="Q428"/>
      <c r="R428"/>
      <c r="S428"/>
    </row>
    <row r="429" spans="3:19" ht="15" x14ac:dyDescent="0.25">
      <c r="C429" s="8" t="s">
        <v>2037</v>
      </c>
      <c r="D429" s="9">
        <v>180229</v>
      </c>
      <c r="F429" s="10">
        <v>43193</v>
      </c>
      <c r="G429" s="11">
        <v>1379.95</v>
      </c>
      <c r="H429" s="11">
        <v>289.79000000000002</v>
      </c>
      <c r="K429" s="11">
        <v>1669.74</v>
      </c>
      <c r="L429" s="11" t="s">
        <v>10</v>
      </c>
      <c r="M429" s="7" t="str">
        <f t="shared" si="12"/>
        <v>SICAL SL</v>
      </c>
      <c r="N429" s="22">
        <f t="shared" si="13"/>
        <v>4</v>
      </c>
      <c r="O429" s="7" t="s">
        <v>1981</v>
      </c>
      <c r="Q429"/>
      <c r="R429"/>
      <c r="S429"/>
    </row>
    <row r="430" spans="3:19" ht="15" x14ac:dyDescent="0.25">
      <c r="C430" s="8" t="s">
        <v>2034</v>
      </c>
      <c r="D430" s="9" t="s">
        <v>662</v>
      </c>
      <c r="F430" s="10">
        <v>43193</v>
      </c>
      <c r="G430" s="11">
        <v>324.77999999999997</v>
      </c>
      <c r="H430" s="11">
        <v>68.2</v>
      </c>
      <c r="K430" s="11">
        <v>392.98</v>
      </c>
      <c r="L430" s="11" t="s">
        <v>21</v>
      </c>
      <c r="M430" s="7" t="str">
        <f t="shared" si="12"/>
        <v>RENAULT TRUCK CENTER SAU</v>
      </c>
      <c r="N430" s="22">
        <f t="shared" si="13"/>
        <v>4</v>
      </c>
      <c r="O430" s="7" t="s">
        <v>1981</v>
      </c>
      <c r="Q430"/>
      <c r="R430"/>
      <c r="S430"/>
    </row>
    <row r="431" spans="3:19" ht="15" x14ac:dyDescent="0.25">
      <c r="C431" s="8" t="s">
        <v>2034</v>
      </c>
      <c r="D431" s="9" t="s">
        <v>672</v>
      </c>
      <c r="F431" s="10">
        <v>43193</v>
      </c>
      <c r="G431" s="11">
        <v>88.58</v>
      </c>
      <c r="H431" s="11">
        <v>18.600000000000001</v>
      </c>
      <c r="K431" s="11">
        <v>107.18</v>
      </c>
      <c r="L431" s="11" t="s">
        <v>21</v>
      </c>
      <c r="M431" s="7" t="str">
        <f t="shared" si="12"/>
        <v>RENAULT TRUCK CENTER SAU</v>
      </c>
      <c r="N431" s="22">
        <f t="shared" si="13"/>
        <v>4</v>
      </c>
      <c r="O431" s="7" t="s">
        <v>1981</v>
      </c>
      <c r="Q431"/>
      <c r="R431"/>
      <c r="S431"/>
    </row>
    <row r="432" spans="3:19" ht="15" x14ac:dyDescent="0.25">
      <c r="C432" s="8" t="s">
        <v>2034</v>
      </c>
      <c r="D432" s="9" t="s">
        <v>663</v>
      </c>
      <c r="E432" s="8" t="s">
        <v>2006</v>
      </c>
      <c r="F432" s="10">
        <v>43193</v>
      </c>
      <c r="G432" s="11">
        <v>-324.77999999999997</v>
      </c>
      <c r="H432" s="11">
        <v>-68.2</v>
      </c>
      <c r="K432" s="11">
        <v>-392.98</v>
      </c>
      <c r="L432" s="11" t="s">
        <v>664</v>
      </c>
      <c r="M432" s="7" t="str">
        <f t="shared" si="12"/>
        <v>RENAULT TRUCK CENTER SAU</v>
      </c>
      <c r="N432" s="22">
        <f t="shared" si="13"/>
        <v>4</v>
      </c>
      <c r="O432" s="7" t="s">
        <v>1981</v>
      </c>
      <c r="Q432"/>
      <c r="R432"/>
      <c r="S432"/>
    </row>
    <row r="433" spans="3:19" ht="15" x14ac:dyDescent="0.25">
      <c r="C433" s="8" t="s">
        <v>2108</v>
      </c>
      <c r="D433" s="9" t="s">
        <v>657</v>
      </c>
      <c r="F433" s="10">
        <v>43194</v>
      </c>
      <c r="G433" s="11">
        <v>48</v>
      </c>
      <c r="K433" s="11">
        <v>48</v>
      </c>
      <c r="L433" s="11" t="s">
        <v>231</v>
      </c>
      <c r="M433" s="7" t="str">
        <f t="shared" si="12"/>
        <v>PREINFA SL</v>
      </c>
      <c r="N433" s="22">
        <f t="shared" si="13"/>
        <v>4</v>
      </c>
      <c r="O433" s="7" t="s">
        <v>1981</v>
      </c>
      <c r="Q433"/>
      <c r="R433"/>
      <c r="S433"/>
    </row>
    <row r="434" spans="3:19" ht="15" x14ac:dyDescent="0.25">
      <c r="C434" s="8" t="s">
        <v>2032</v>
      </c>
      <c r="D434" s="9" t="s">
        <v>621</v>
      </c>
      <c r="F434" s="10">
        <v>43195</v>
      </c>
      <c r="G434" s="11">
        <v>474.72</v>
      </c>
      <c r="H434" s="11">
        <v>99.69</v>
      </c>
      <c r="K434" s="11">
        <v>574.41</v>
      </c>
      <c r="L434" s="11" t="s">
        <v>54</v>
      </c>
      <c r="M434" s="7" t="str">
        <f t="shared" si="12"/>
        <v>RAINS CONTROL DE PLAGAS SL</v>
      </c>
      <c r="N434" s="22">
        <f t="shared" si="13"/>
        <v>4</v>
      </c>
      <c r="O434" s="7" t="s">
        <v>1981</v>
      </c>
      <c r="Q434"/>
      <c r="R434"/>
      <c r="S434"/>
    </row>
    <row r="435" spans="3:19" ht="15" x14ac:dyDescent="0.25">
      <c r="C435" s="8" t="s">
        <v>2062</v>
      </c>
      <c r="D435" s="9">
        <v>37078</v>
      </c>
      <c r="F435" s="10">
        <v>43195</v>
      </c>
      <c r="G435" s="11">
        <v>150.18</v>
      </c>
      <c r="H435" s="11">
        <v>31.54</v>
      </c>
      <c r="K435" s="11">
        <v>181.72</v>
      </c>
      <c r="L435" s="11" t="s">
        <v>10</v>
      </c>
      <c r="M435" s="7" t="str">
        <f t="shared" si="12"/>
        <v>FORCH COMPONENTES PARA TALLER SL</v>
      </c>
      <c r="N435" s="22">
        <f t="shared" si="13"/>
        <v>4</v>
      </c>
      <c r="O435" s="7" t="s">
        <v>1981</v>
      </c>
      <c r="Q435"/>
      <c r="R435"/>
      <c r="S435"/>
    </row>
    <row r="436" spans="3:19" ht="15" x14ac:dyDescent="0.25">
      <c r="C436" s="8" t="s">
        <v>2009</v>
      </c>
      <c r="D436" s="9">
        <v>2.11803290102178E+16</v>
      </c>
      <c r="F436" s="10">
        <v>43196</v>
      </c>
      <c r="G436" s="11">
        <v>1433.8</v>
      </c>
      <c r="H436" s="11">
        <v>301.10000000000002</v>
      </c>
      <c r="K436" s="11">
        <v>1734.9</v>
      </c>
      <c r="L436" s="11" t="s">
        <v>265</v>
      </c>
      <c r="M436" s="7" t="str">
        <f t="shared" si="12"/>
        <v>IBERDROLA CLIENTES, S.A.U</v>
      </c>
      <c r="N436" s="22">
        <f t="shared" si="13"/>
        <v>4</v>
      </c>
      <c r="O436" s="7" t="s">
        <v>1981</v>
      </c>
      <c r="Q436"/>
      <c r="R436"/>
      <c r="S436"/>
    </row>
    <row r="437" spans="3:19" ht="15" x14ac:dyDescent="0.25">
      <c r="C437" s="8" t="s">
        <v>2087</v>
      </c>
      <c r="D437" s="9" t="s">
        <v>693</v>
      </c>
      <c r="F437" s="10">
        <v>43199</v>
      </c>
      <c r="G437" s="11">
        <v>277.69</v>
      </c>
      <c r="H437" s="11">
        <v>58.31</v>
      </c>
      <c r="K437" s="11">
        <v>336</v>
      </c>
      <c r="L437" s="11" t="s">
        <v>21</v>
      </c>
      <c r="M437" s="7" t="str">
        <f t="shared" si="12"/>
        <v>MOTOR ALBET, S.L.</v>
      </c>
      <c r="N437" s="22">
        <f t="shared" si="13"/>
        <v>4</v>
      </c>
      <c r="O437" s="7" t="s">
        <v>1981</v>
      </c>
      <c r="Q437"/>
      <c r="R437"/>
      <c r="S437"/>
    </row>
    <row r="438" spans="3:19" ht="15" x14ac:dyDescent="0.25">
      <c r="C438" s="8" t="s">
        <v>2016</v>
      </c>
      <c r="D438" s="9">
        <v>41</v>
      </c>
      <c r="F438" s="10">
        <v>43200</v>
      </c>
      <c r="G438" s="11">
        <v>10000</v>
      </c>
      <c r="H438" s="11">
        <v>2100</v>
      </c>
      <c r="K438" s="11">
        <v>12100</v>
      </c>
      <c r="L438" s="11" t="s">
        <v>257</v>
      </c>
      <c r="M438" s="7" t="str">
        <f t="shared" si="12"/>
        <v>SERVEIS REUNITS SA</v>
      </c>
      <c r="N438" s="22">
        <f t="shared" si="13"/>
        <v>4</v>
      </c>
      <c r="O438" s="7" t="s">
        <v>1981</v>
      </c>
      <c r="Q438"/>
      <c r="R438"/>
      <c r="S438"/>
    </row>
    <row r="439" spans="3:19" ht="15" x14ac:dyDescent="0.25">
      <c r="C439" s="8" t="s">
        <v>2035</v>
      </c>
      <c r="D439" s="9">
        <v>2181</v>
      </c>
      <c r="F439" s="10">
        <v>43200</v>
      </c>
      <c r="G439" s="11">
        <v>164.79</v>
      </c>
      <c r="H439" s="11">
        <v>34.61</v>
      </c>
      <c r="K439" s="11">
        <v>199.4</v>
      </c>
      <c r="L439" s="11" t="s">
        <v>10</v>
      </c>
      <c r="M439" s="7" t="str">
        <f t="shared" si="12"/>
        <v>FERROS BRUGUES, S.A.</v>
      </c>
      <c r="N439" s="22">
        <f t="shared" si="13"/>
        <v>4</v>
      </c>
      <c r="O439" s="7" t="s">
        <v>1981</v>
      </c>
      <c r="Q439"/>
      <c r="R439"/>
      <c r="S439"/>
    </row>
    <row r="440" spans="3:19" ht="15" x14ac:dyDescent="0.25">
      <c r="C440" s="8" t="s">
        <v>2128</v>
      </c>
      <c r="D440" s="9">
        <v>152</v>
      </c>
      <c r="F440" s="10">
        <v>43200</v>
      </c>
      <c r="G440" s="11">
        <v>259.22000000000003</v>
      </c>
      <c r="H440" s="11">
        <v>54.44</v>
      </c>
      <c r="K440" s="11">
        <v>313.66000000000003</v>
      </c>
      <c r="L440" s="11" t="s">
        <v>784</v>
      </c>
      <c r="M440" s="7" t="str">
        <f t="shared" si="12"/>
        <v>DOFI BLANC SCP</v>
      </c>
      <c r="N440" s="22">
        <f t="shared" si="13"/>
        <v>4</v>
      </c>
      <c r="O440" s="7" t="s">
        <v>1981</v>
      </c>
      <c r="Q440"/>
      <c r="R440"/>
      <c r="S440"/>
    </row>
    <row r="441" spans="3:19" ht="15" x14ac:dyDescent="0.25">
      <c r="C441" s="8" t="s">
        <v>2129</v>
      </c>
      <c r="D441" s="9" t="s">
        <v>690</v>
      </c>
      <c r="F441" s="10">
        <v>43200</v>
      </c>
      <c r="G441" s="11">
        <v>6487.33</v>
      </c>
      <c r="H441" s="11">
        <v>1362.34</v>
      </c>
      <c r="K441" s="11">
        <v>7849.67</v>
      </c>
      <c r="L441" s="11" t="s">
        <v>691</v>
      </c>
      <c r="M441" s="7" t="str">
        <f t="shared" si="12"/>
        <v>BUILDMATE CONSTRUCTION MANAGERS, S.L.</v>
      </c>
      <c r="N441" s="22">
        <f t="shared" si="13"/>
        <v>4</v>
      </c>
      <c r="O441" s="7" t="s">
        <v>1981</v>
      </c>
      <c r="Q441"/>
      <c r="R441"/>
      <c r="S441"/>
    </row>
    <row r="442" spans="3:19" ht="15" x14ac:dyDescent="0.25">
      <c r="C442" s="8" t="s">
        <v>2003</v>
      </c>
      <c r="D442" s="9" t="s">
        <v>712</v>
      </c>
      <c r="F442" s="10">
        <v>43200</v>
      </c>
      <c r="G442" s="11">
        <v>52.72</v>
      </c>
      <c r="H442" s="11">
        <v>11.07</v>
      </c>
      <c r="K442" s="11">
        <v>63.79</v>
      </c>
      <c r="L442" s="11" t="s">
        <v>21</v>
      </c>
      <c r="M442" s="7" t="str">
        <f t="shared" si="12"/>
        <v>MOTO 86, S.A.</v>
      </c>
      <c r="N442" s="22">
        <f t="shared" si="13"/>
        <v>4</v>
      </c>
      <c r="O442" s="7" t="s">
        <v>1981</v>
      </c>
      <c r="Q442"/>
      <c r="R442"/>
      <c r="S442"/>
    </row>
    <row r="443" spans="3:19" ht="15" x14ac:dyDescent="0.25">
      <c r="C443" s="8" t="s">
        <v>2130</v>
      </c>
      <c r="D443" s="9">
        <v>180186</v>
      </c>
      <c r="F443" s="10">
        <v>43200</v>
      </c>
      <c r="G443" s="11">
        <v>217</v>
      </c>
      <c r="H443" s="11">
        <v>45.57</v>
      </c>
      <c r="K443" s="11">
        <v>262.57</v>
      </c>
      <c r="L443" s="11" t="s">
        <v>668</v>
      </c>
      <c r="M443" s="7" t="str">
        <f t="shared" si="12"/>
        <v>TRANS G.M., S.L.</v>
      </c>
      <c r="N443" s="22">
        <f t="shared" si="13"/>
        <v>4</v>
      </c>
      <c r="O443" s="7" t="s">
        <v>1981</v>
      </c>
      <c r="Q443"/>
      <c r="R443"/>
      <c r="S443"/>
    </row>
    <row r="444" spans="3:19" ht="15" x14ac:dyDescent="0.25">
      <c r="C444" s="8" t="s">
        <v>2018</v>
      </c>
      <c r="D444" s="9">
        <v>20182581860</v>
      </c>
      <c r="F444" s="10">
        <v>43201</v>
      </c>
      <c r="G444" s="11">
        <v>313.86</v>
      </c>
      <c r="H444" s="11">
        <v>28.25</v>
      </c>
      <c r="K444" s="11">
        <v>342.11</v>
      </c>
      <c r="L444" s="11" t="s">
        <v>431</v>
      </c>
      <c r="M444" s="7" t="str">
        <f t="shared" si="12"/>
        <v>AIGUES DE BARCELONA ,S.A.</v>
      </c>
      <c r="N444" s="22">
        <f t="shared" si="13"/>
        <v>4</v>
      </c>
      <c r="O444" s="7" t="s">
        <v>1981</v>
      </c>
      <c r="Q444"/>
      <c r="R444"/>
      <c r="S444"/>
    </row>
    <row r="445" spans="3:19" ht="15" x14ac:dyDescent="0.25">
      <c r="C445" s="8" t="s">
        <v>2013</v>
      </c>
      <c r="D445" s="9" t="s">
        <v>700</v>
      </c>
      <c r="F445" s="10">
        <v>43201</v>
      </c>
      <c r="G445" s="11">
        <v>152.68</v>
      </c>
      <c r="H445" s="11">
        <v>32.06</v>
      </c>
      <c r="K445" s="11">
        <v>184.74</v>
      </c>
      <c r="L445" s="11" t="s">
        <v>10</v>
      </c>
      <c r="M445" s="7" t="str">
        <f t="shared" si="12"/>
        <v>ROS ROCA SAU</v>
      </c>
      <c r="N445" s="22">
        <f t="shared" si="13"/>
        <v>4</v>
      </c>
      <c r="O445" s="7" t="s">
        <v>1981</v>
      </c>
      <c r="Q445"/>
      <c r="R445"/>
      <c r="S445"/>
    </row>
    <row r="446" spans="3:19" ht="15" x14ac:dyDescent="0.25">
      <c r="C446" s="8" t="s">
        <v>2128</v>
      </c>
      <c r="D446" s="9">
        <v>151</v>
      </c>
      <c r="F446" s="10">
        <v>43201</v>
      </c>
      <c r="G446" s="11">
        <v>150</v>
      </c>
      <c r="H446" s="11">
        <v>31.5</v>
      </c>
      <c r="K446" s="11">
        <v>181.5</v>
      </c>
      <c r="L446" s="11" t="s">
        <v>143</v>
      </c>
      <c r="M446" s="7" t="str">
        <f t="shared" si="12"/>
        <v>DOFI BLANC SCP</v>
      </c>
      <c r="N446" s="22">
        <f t="shared" si="13"/>
        <v>4</v>
      </c>
      <c r="O446" s="7" t="s">
        <v>1981</v>
      </c>
      <c r="Q446"/>
      <c r="R446"/>
      <c r="S446"/>
    </row>
    <row r="447" spans="3:19" ht="15" x14ac:dyDescent="0.25">
      <c r="C447" s="8" t="s">
        <v>1997</v>
      </c>
      <c r="D447" s="9" t="s">
        <v>694</v>
      </c>
      <c r="F447" s="10">
        <v>43202</v>
      </c>
      <c r="G447" s="11">
        <v>120</v>
      </c>
      <c r="H447" s="11">
        <v>25.2</v>
      </c>
      <c r="K447" s="11">
        <v>145.19999999999999</v>
      </c>
      <c r="L447" s="11" t="s">
        <v>695</v>
      </c>
      <c r="M447" s="7" t="str">
        <f t="shared" si="12"/>
        <v>PRECISION CONSULTING SL</v>
      </c>
      <c r="N447" s="22">
        <f t="shared" si="13"/>
        <v>4</v>
      </c>
      <c r="O447" s="7" t="s">
        <v>1981</v>
      </c>
      <c r="Q447"/>
      <c r="R447"/>
      <c r="S447"/>
    </row>
    <row r="448" spans="3:19" ht="15" x14ac:dyDescent="0.25">
      <c r="C448" s="8" t="s">
        <v>2026</v>
      </c>
      <c r="D448" s="9" t="s">
        <v>699</v>
      </c>
      <c r="F448" s="10">
        <v>43202</v>
      </c>
      <c r="G448" s="11">
        <v>8786</v>
      </c>
      <c r="H448" s="11">
        <v>1845.06</v>
      </c>
      <c r="K448" s="11">
        <v>10631.06</v>
      </c>
      <c r="L448" s="11" t="s">
        <v>198</v>
      </c>
      <c r="M448" s="7" t="str">
        <f t="shared" si="12"/>
        <v>SOCIEDAD CATALANA DE PETROLIS, S.A.</v>
      </c>
      <c r="N448" s="22">
        <f t="shared" si="13"/>
        <v>4</v>
      </c>
      <c r="O448" s="7" t="s">
        <v>1981</v>
      </c>
      <c r="Q448"/>
      <c r="R448"/>
      <c r="S448"/>
    </row>
    <row r="449" spans="3:19" ht="15" x14ac:dyDescent="0.25">
      <c r="C449" s="8" t="s">
        <v>2131</v>
      </c>
      <c r="D449" s="9">
        <v>21803878</v>
      </c>
      <c r="F449" s="10">
        <v>43202</v>
      </c>
      <c r="G449" s="11">
        <v>98.97</v>
      </c>
      <c r="H449" s="11">
        <v>20.78</v>
      </c>
      <c r="K449" s="11">
        <v>119.75</v>
      </c>
      <c r="L449" s="11" t="s">
        <v>696</v>
      </c>
      <c r="M449" s="7" t="str">
        <f t="shared" si="12"/>
        <v>PRESSING IMPRESIO DIGITAL SA</v>
      </c>
      <c r="N449" s="22">
        <f t="shared" si="13"/>
        <v>4</v>
      </c>
      <c r="O449" s="7" t="s">
        <v>1981</v>
      </c>
      <c r="Q449"/>
      <c r="R449"/>
      <c r="S449"/>
    </row>
    <row r="450" spans="3:19" ht="15" x14ac:dyDescent="0.25">
      <c r="C450" s="8" t="s">
        <v>2132</v>
      </c>
      <c r="D450" s="9" t="s">
        <v>681</v>
      </c>
      <c r="F450" s="10">
        <v>43202</v>
      </c>
      <c r="G450" s="11">
        <v>4793.3900000000003</v>
      </c>
      <c r="H450" s="11">
        <v>1006.61</v>
      </c>
      <c r="K450" s="11">
        <v>5800</v>
      </c>
      <c r="L450" s="11" t="s">
        <v>683</v>
      </c>
      <c r="M450" s="7" t="str">
        <f t="shared" si="12"/>
        <v>PLATAFORMA CIAL DE RETAIL SAU (CITROEN)</v>
      </c>
      <c r="N450" s="22">
        <f t="shared" si="13"/>
        <v>4</v>
      </c>
      <c r="O450" s="7" t="s">
        <v>1981</v>
      </c>
      <c r="Q450"/>
      <c r="R450"/>
      <c r="S450"/>
    </row>
    <row r="451" spans="3:19" ht="15" x14ac:dyDescent="0.25">
      <c r="C451" s="8" t="s">
        <v>2009</v>
      </c>
      <c r="D451" s="9">
        <v>2.11804130900001E+16</v>
      </c>
      <c r="F451" s="10">
        <v>43203</v>
      </c>
      <c r="G451" s="11">
        <v>776.29</v>
      </c>
      <c r="H451" s="11">
        <v>163.02000000000001</v>
      </c>
      <c r="K451" s="11">
        <v>939.31</v>
      </c>
      <c r="L451" s="11" t="s">
        <v>264</v>
      </c>
      <c r="M451" s="7" t="str">
        <f t="shared" si="12"/>
        <v>IBERDROLA CLIENTES, S.A.U</v>
      </c>
      <c r="N451" s="22">
        <f t="shared" si="13"/>
        <v>4</v>
      </c>
      <c r="O451" s="7" t="s">
        <v>1981</v>
      </c>
      <c r="Q451"/>
      <c r="R451"/>
      <c r="S451"/>
    </row>
    <row r="452" spans="3:19" ht="15" x14ac:dyDescent="0.25">
      <c r="C452" s="8" t="s">
        <v>2009</v>
      </c>
      <c r="D452" s="9">
        <v>2.118041309E+17</v>
      </c>
      <c r="F452" s="10">
        <v>43203</v>
      </c>
      <c r="G452" s="11">
        <v>934.91</v>
      </c>
      <c r="H452" s="11">
        <v>196.33</v>
      </c>
      <c r="K452" s="11">
        <v>1131.24</v>
      </c>
      <c r="L452" s="11" t="s">
        <v>264</v>
      </c>
      <c r="M452" s="7" t="str">
        <f t="shared" si="12"/>
        <v>IBERDROLA CLIENTES, S.A.U</v>
      </c>
      <c r="N452" s="22">
        <f t="shared" si="13"/>
        <v>4</v>
      </c>
      <c r="O452" s="7" t="s">
        <v>1981</v>
      </c>
      <c r="Q452"/>
      <c r="R452"/>
      <c r="S452"/>
    </row>
    <row r="453" spans="3:19" ht="15" x14ac:dyDescent="0.25">
      <c r="C453" s="8" t="s">
        <v>2032</v>
      </c>
      <c r="D453" s="9" t="s">
        <v>692</v>
      </c>
      <c r="F453" s="10">
        <v>43203</v>
      </c>
      <c r="G453" s="11">
        <v>412.97</v>
      </c>
      <c r="H453" s="11">
        <v>86.72</v>
      </c>
      <c r="K453" s="11">
        <v>499.69</v>
      </c>
      <c r="L453" s="11" t="s">
        <v>54</v>
      </c>
      <c r="M453" s="7" t="str">
        <f t="shared" si="12"/>
        <v>RAINS CONTROL DE PLAGAS SL</v>
      </c>
      <c r="N453" s="22">
        <f t="shared" si="13"/>
        <v>4</v>
      </c>
      <c r="O453" s="7" t="s">
        <v>1981</v>
      </c>
      <c r="Q453"/>
      <c r="R453"/>
      <c r="S453"/>
    </row>
    <row r="454" spans="3:19" ht="15" x14ac:dyDescent="0.25">
      <c r="C454" s="8" t="s">
        <v>2034</v>
      </c>
      <c r="D454" s="9" t="s">
        <v>717</v>
      </c>
      <c r="F454" s="10">
        <v>43203</v>
      </c>
      <c r="G454" s="11">
        <v>12.11</v>
      </c>
      <c r="H454" s="11">
        <v>2.54</v>
      </c>
      <c r="K454" s="11">
        <v>14.65</v>
      </c>
      <c r="L454" s="11" t="s">
        <v>21</v>
      </c>
      <c r="M454" s="7" t="str">
        <f t="shared" si="12"/>
        <v>RENAULT TRUCK CENTER SAU</v>
      </c>
      <c r="N454" s="22">
        <f t="shared" si="13"/>
        <v>4</v>
      </c>
      <c r="O454" s="7" t="s">
        <v>1981</v>
      </c>
      <c r="Q454"/>
      <c r="R454"/>
      <c r="S454"/>
    </row>
    <row r="455" spans="3:19" ht="15" x14ac:dyDescent="0.25">
      <c r="C455" s="8" t="s">
        <v>2133</v>
      </c>
      <c r="D455" s="9" t="s">
        <v>684</v>
      </c>
      <c r="F455" s="10">
        <v>43203</v>
      </c>
      <c r="G455" s="11">
        <v>3083.3</v>
      </c>
      <c r="H455" s="11">
        <v>647.49</v>
      </c>
      <c r="K455" s="11">
        <v>3730.79</v>
      </c>
      <c r="L455" s="11" t="s">
        <v>686</v>
      </c>
      <c r="M455" s="7" t="str">
        <f t="shared" si="12"/>
        <v>ECOSERVEIS</v>
      </c>
      <c r="N455" s="22">
        <f t="shared" si="13"/>
        <v>4</v>
      </c>
      <c r="O455" s="7" t="s">
        <v>1981</v>
      </c>
      <c r="Q455"/>
      <c r="R455"/>
      <c r="S455"/>
    </row>
    <row r="456" spans="3:19" ht="15" x14ac:dyDescent="0.25">
      <c r="C456" s="8" t="s">
        <v>2064</v>
      </c>
      <c r="D456" s="9">
        <v>62009</v>
      </c>
      <c r="F456" s="10">
        <v>43204</v>
      </c>
      <c r="G456" s="11">
        <v>18.579999999999998</v>
      </c>
      <c r="H456" s="11">
        <v>3.9</v>
      </c>
      <c r="K456" s="11">
        <v>22.48</v>
      </c>
      <c r="L456" s="11" t="s">
        <v>10</v>
      </c>
      <c r="M456" s="7" t="str">
        <f t="shared" si="12"/>
        <v>CASTELAO SL</v>
      </c>
      <c r="N456" s="22">
        <f t="shared" si="13"/>
        <v>4</v>
      </c>
      <c r="O456" s="7" t="s">
        <v>1981</v>
      </c>
      <c r="Q456"/>
      <c r="R456"/>
      <c r="S456"/>
    </row>
    <row r="457" spans="3:19" ht="15" x14ac:dyDescent="0.25">
      <c r="C457" s="8" t="s">
        <v>2023</v>
      </c>
      <c r="D457" s="9">
        <v>124</v>
      </c>
      <c r="F457" s="10">
        <v>43204</v>
      </c>
      <c r="G457" s="11">
        <v>319</v>
      </c>
      <c r="H457" s="11">
        <v>66.989999999999995</v>
      </c>
      <c r="K457" s="11">
        <v>385.99</v>
      </c>
      <c r="L457" s="11" t="s">
        <v>353</v>
      </c>
      <c r="M457" s="7" t="str">
        <f t="shared" si="12"/>
        <v>SEBASTIAN ROMERA PITALUA(TAPICERIA )</v>
      </c>
      <c r="N457" s="22">
        <f t="shared" si="13"/>
        <v>4</v>
      </c>
      <c r="O457" s="7" t="s">
        <v>1981</v>
      </c>
      <c r="Q457"/>
      <c r="R457"/>
      <c r="S457"/>
    </row>
    <row r="458" spans="3:19" ht="15" x14ac:dyDescent="0.25">
      <c r="C458" s="8" t="s">
        <v>2055</v>
      </c>
      <c r="D458" s="9">
        <v>165646</v>
      </c>
      <c r="F458" s="10">
        <v>43205</v>
      </c>
      <c r="G458" s="11">
        <v>207.14</v>
      </c>
      <c r="H458" s="11">
        <v>43.5</v>
      </c>
      <c r="K458" s="11">
        <v>250.64</v>
      </c>
      <c r="L458" s="11" t="s">
        <v>101</v>
      </c>
      <c r="M458" s="7" t="str">
        <f t="shared" ref="M458:M521" si="14">MID(C458,8,60)</f>
        <v>COHIMAR HIDRAULICA NEUMATICA S.L.</v>
      </c>
      <c r="N458" s="22">
        <f t="shared" ref="N458:N521" si="15">IF(F458="","",MONTH(F458))</f>
        <v>4</v>
      </c>
      <c r="O458" s="7" t="s">
        <v>1981</v>
      </c>
      <c r="Q458"/>
      <c r="R458"/>
      <c r="S458"/>
    </row>
    <row r="459" spans="3:19" ht="15" x14ac:dyDescent="0.25">
      <c r="C459" s="8" t="s">
        <v>2028</v>
      </c>
      <c r="D459" s="9">
        <v>2296</v>
      </c>
      <c r="E459" s="8" t="s">
        <v>2006</v>
      </c>
      <c r="F459" s="10">
        <v>43205</v>
      </c>
      <c r="G459" s="11">
        <v>-88.4</v>
      </c>
      <c r="H459" s="11">
        <v>-18.559999999999999</v>
      </c>
      <c r="K459" s="11">
        <v>-106.96</v>
      </c>
      <c r="L459" s="11" t="s">
        <v>633</v>
      </c>
      <c r="M459" s="7" t="str">
        <f t="shared" si="14"/>
        <v>RECANVIS BRUGUES MOTOR, S.L.</v>
      </c>
      <c r="N459" s="22">
        <f t="shared" si="15"/>
        <v>4</v>
      </c>
      <c r="O459" s="7" t="s">
        <v>1981</v>
      </c>
      <c r="Q459"/>
      <c r="R459"/>
      <c r="S459"/>
    </row>
    <row r="460" spans="3:19" ht="15" x14ac:dyDescent="0.25">
      <c r="C460" s="8" t="s">
        <v>2028</v>
      </c>
      <c r="D460" s="9">
        <v>213860</v>
      </c>
      <c r="F460" s="10">
        <v>43205</v>
      </c>
      <c r="G460" s="11">
        <v>352.18</v>
      </c>
      <c r="H460" s="11">
        <v>73.959999999999994</v>
      </c>
      <c r="K460" s="11">
        <v>426.14</v>
      </c>
      <c r="L460" s="11" t="s">
        <v>10</v>
      </c>
      <c r="M460" s="7" t="str">
        <f t="shared" si="14"/>
        <v>RECANVIS BRUGUES MOTOR, S.L.</v>
      </c>
      <c r="N460" s="22">
        <f t="shared" si="15"/>
        <v>4</v>
      </c>
      <c r="O460" s="7" t="s">
        <v>1981</v>
      </c>
      <c r="Q460"/>
      <c r="R460"/>
      <c r="S460"/>
    </row>
    <row r="461" spans="3:19" ht="15" x14ac:dyDescent="0.25">
      <c r="C461" s="8" t="s">
        <v>2000</v>
      </c>
      <c r="D461" s="9">
        <v>18020491</v>
      </c>
      <c r="F461" s="10">
        <v>43205</v>
      </c>
      <c r="G461" s="11">
        <v>35.56</v>
      </c>
      <c r="H461" s="11">
        <v>3.56</v>
      </c>
      <c r="K461" s="11">
        <v>39.119999999999997</v>
      </c>
      <c r="L461" s="11" t="s">
        <v>722</v>
      </c>
      <c r="M461" s="7" t="str">
        <f t="shared" si="14"/>
        <v>MANANTIAL DE SALUD, S.L.U.</v>
      </c>
      <c r="N461" s="22">
        <f t="shared" si="15"/>
        <v>4</v>
      </c>
      <c r="O461" s="7" t="s">
        <v>1981</v>
      </c>
      <c r="Q461"/>
      <c r="R461"/>
      <c r="S461"/>
    </row>
    <row r="462" spans="3:19" ht="15" x14ac:dyDescent="0.25">
      <c r="C462" s="8" t="s">
        <v>2030</v>
      </c>
      <c r="D462" s="9" t="s">
        <v>697</v>
      </c>
      <c r="F462" s="10">
        <v>43205</v>
      </c>
      <c r="G462" s="11">
        <v>62.76</v>
      </c>
      <c r="H462" s="11">
        <v>13.18</v>
      </c>
      <c r="K462" s="11">
        <v>75.94</v>
      </c>
      <c r="L462" s="11" t="s">
        <v>10</v>
      </c>
      <c r="M462" s="7" t="str">
        <f t="shared" si="14"/>
        <v>ESTABLECIMIENTOS COLL, SA</v>
      </c>
      <c r="N462" s="22">
        <f t="shared" si="15"/>
        <v>4</v>
      </c>
      <c r="O462" s="7" t="s">
        <v>1981</v>
      </c>
      <c r="Q462"/>
      <c r="R462"/>
      <c r="S462"/>
    </row>
    <row r="463" spans="3:19" ht="15" x14ac:dyDescent="0.25">
      <c r="C463" s="8" t="s">
        <v>2134</v>
      </c>
      <c r="D463" s="9">
        <v>100001073</v>
      </c>
      <c r="F463" s="10">
        <v>43205</v>
      </c>
      <c r="G463" s="11">
        <v>56</v>
      </c>
      <c r="H463" s="11">
        <v>11.76</v>
      </c>
      <c r="K463" s="11">
        <v>67.760000000000005</v>
      </c>
      <c r="L463" s="11" t="s">
        <v>10</v>
      </c>
      <c r="M463" s="7" t="str">
        <f t="shared" si="14"/>
        <v>COBALTAX TOOLS SL</v>
      </c>
      <c r="N463" s="22">
        <f t="shared" si="15"/>
        <v>4</v>
      </c>
      <c r="O463" s="7" t="s">
        <v>1981</v>
      </c>
      <c r="Q463"/>
      <c r="R463"/>
      <c r="S463"/>
    </row>
    <row r="464" spans="3:19" ht="15" x14ac:dyDescent="0.25">
      <c r="C464" s="8" t="s">
        <v>2125</v>
      </c>
      <c r="D464" s="9" t="s">
        <v>721</v>
      </c>
      <c r="F464" s="10">
        <v>43205</v>
      </c>
      <c r="G464" s="11">
        <v>4018.5</v>
      </c>
      <c r="H464" s="11">
        <v>843.89</v>
      </c>
      <c r="K464" s="11">
        <v>4862.3900000000003</v>
      </c>
      <c r="L464" s="11" t="s">
        <v>647</v>
      </c>
      <c r="M464" s="7" t="str">
        <f t="shared" si="14"/>
        <v>METALCO SA</v>
      </c>
      <c r="N464" s="22">
        <f t="shared" si="15"/>
        <v>4</v>
      </c>
      <c r="O464" s="7" t="s">
        <v>1981</v>
      </c>
      <c r="Q464"/>
      <c r="R464"/>
      <c r="S464"/>
    </row>
    <row r="465" spans="3:19" ht="15" x14ac:dyDescent="0.25">
      <c r="C465" s="8" t="s">
        <v>2125</v>
      </c>
      <c r="D465" s="9" t="s">
        <v>702</v>
      </c>
      <c r="F465" s="10">
        <v>43205</v>
      </c>
      <c r="G465" s="11">
        <v>42.1</v>
      </c>
      <c r="H465" s="11">
        <v>8.84</v>
      </c>
      <c r="K465" s="11">
        <v>50.94</v>
      </c>
      <c r="L465" s="11" t="s">
        <v>647</v>
      </c>
      <c r="M465" s="7" t="str">
        <f t="shared" si="14"/>
        <v>METALCO SA</v>
      </c>
      <c r="N465" s="22">
        <f t="shared" si="15"/>
        <v>4</v>
      </c>
      <c r="O465" s="7" t="s">
        <v>1981</v>
      </c>
      <c r="Q465"/>
      <c r="R465"/>
      <c r="S465"/>
    </row>
    <row r="466" spans="3:19" ht="15" x14ac:dyDescent="0.25">
      <c r="C466" s="8" t="s">
        <v>2009</v>
      </c>
      <c r="D466" s="9">
        <v>2.11804160103092E+16</v>
      </c>
      <c r="F466" s="10">
        <v>43206</v>
      </c>
      <c r="G466" s="11">
        <v>1210.71</v>
      </c>
      <c r="H466" s="11">
        <v>254.25</v>
      </c>
      <c r="K466" s="11">
        <v>1464.96</v>
      </c>
      <c r="L466" s="11" t="s">
        <v>264</v>
      </c>
      <c r="M466" s="7" t="str">
        <f t="shared" si="14"/>
        <v>IBERDROLA CLIENTES, S.A.U</v>
      </c>
      <c r="N466" s="22">
        <f t="shared" si="15"/>
        <v>4</v>
      </c>
      <c r="O466" s="7" t="s">
        <v>1981</v>
      </c>
      <c r="Q466"/>
      <c r="R466"/>
      <c r="S466"/>
    </row>
    <row r="467" spans="3:19" ht="15" x14ac:dyDescent="0.25">
      <c r="C467" s="8" t="s">
        <v>2013</v>
      </c>
      <c r="D467" s="9" t="s">
        <v>718</v>
      </c>
      <c r="F467" s="10">
        <v>43206</v>
      </c>
      <c r="G467" s="11">
        <v>282.27</v>
      </c>
      <c r="H467" s="11">
        <v>59.28</v>
      </c>
      <c r="K467" s="11">
        <v>341.55</v>
      </c>
      <c r="L467" s="11" t="s">
        <v>10</v>
      </c>
      <c r="M467" s="7" t="str">
        <f t="shared" si="14"/>
        <v>ROS ROCA SAU</v>
      </c>
      <c r="N467" s="22">
        <f t="shared" si="15"/>
        <v>4</v>
      </c>
      <c r="O467" s="7" t="s">
        <v>1981</v>
      </c>
      <c r="Q467"/>
      <c r="R467"/>
      <c r="S467"/>
    </row>
    <row r="468" spans="3:19" ht="15" x14ac:dyDescent="0.25">
      <c r="C468" s="8" t="s">
        <v>2013</v>
      </c>
      <c r="D468" s="9" t="s">
        <v>720</v>
      </c>
      <c r="F468" s="10">
        <v>43206</v>
      </c>
      <c r="G468" s="11">
        <v>162.49</v>
      </c>
      <c r="H468" s="11">
        <v>34.119999999999997</v>
      </c>
      <c r="K468" s="11">
        <v>196.61</v>
      </c>
      <c r="L468" s="11" t="s">
        <v>10</v>
      </c>
      <c r="M468" s="7" t="str">
        <f t="shared" si="14"/>
        <v>ROS ROCA SAU</v>
      </c>
      <c r="N468" s="22">
        <f t="shared" si="15"/>
        <v>4</v>
      </c>
      <c r="O468" s="7" t="s">
        <v>1981</v>
      </c>
      <c r="Q468"/>
      <c r="R468"/>
      <c r="S468"/>
    </row>
    <row r="469" spans="3:19" ht="15" x14ac:dyDescent="0.25">
      <c r="C469" s="8" t="s">
        <v>2013</v>
      </c>
      <c r="D469" s="9" t="s">
        <v>719</v>
      </c>
      <c r="F469" s="10">
        <v>43206</v>
      </c>
      <c r="G469" s="11">
        <v>251.08</v>
      </c>
      <c r="H469" s="11">
        <v>52.73</v>
      </c>
      <c r="K469" s="11">
        <v>303.81</v>
      </c>
      <c r="L469" s="11" t="s">
        <v>10</v>
      </c>
      <c r="M469" s="7" t="str">
        <f t="shared" si="14"/>
        <v>ROS ROCA SAU</v>
      </c>
      <c r="N469" s="22">
        <f t="shared" si="15"/>
        <v>4</v>
      </c>
      <c r="O469" s="7" t="s">
        <v>1981</v>
      </c>
      <c r="Q469"/>
      <c r="R469"/>
      <c r="S469"/>
    </row>
    <row r="470" spans="3:19" ht="15" x14ac:dyDescent="0.25">
      <c r="C470" s="8" t="s">
        <v>2034</v>
      </c>
      <c r="D470" s="9" t="s">
        <v>763</v>
      </c>
      <c r="F470" s="10">
        <v>43206</v>
      </c>
      <c r="G470" s="11">
        <v>33.35</v>
      </c>
      <c r="H470" s="11">
        <v>7</v>
      </c>
      <c r="K470" s="11">
        <v>40.35</v>
      </c>
      <c r="L470" s="11" t="s">
        <v>21</v>
      </c>
      <c r="M470" s="7" t="str">
        <f t="shared" si="14"/>
        <v>RENAULT TRUCK CENTER SAU</v>
      </c>
      <c r="N470" s="22">
        <f t="shared" si="15"/>
        <v>4</v>
      </c>
      <c r="O470" s="7" t="s">
        <v>1981</v>
      </c>
      <c r="Q470"/>
      <c r="R470"/>
      <c r="S470"/>
    </row>
    <row r="471" spans="3:19" ht="15" x14ac:dyDescent="0.25">
      <c r="C471" s="8" t="s">
        <v>2034</v>
      </c>
      <c r="D471" s="9" t="s">
        <v>736</v>
      </c>
      <c r="F471" s="10">
        <v>43206</v>
      </c>
      <c r="G471" s="11">
        <v>285.16000000000003</v>
      </c>
      <c r="H471" s="11">
        <v>59.88</v>
      </c>
      <c r="K471" s="11">
        <v>345.04</v>
      </c>
      <c r="L471" s="11" t="s">
        <v>21</v>
      </c>
      <c r="M471" s="7" t="str">
        <f t="shared" si="14"/>
        <v>RENAULT TRUCK CENTER SAU</v>
      </c>
      <c r="N471" s="22">
        <f t="shared" si="15"/>
        <v>4</v>
      </c>
      <c r="O471" s="7" t="s">
        <v>1981</v>
      </c>
      <c r="Q471"/>
      <c r="R471"/>
      <c r="S471"/>
    </row>
    <row r="472" spans="3:19" ht="15" x14ac:dyDescent="0.25">
      <c r="C472" s="8" t="s">
        <v>2031</v>
      </c>
      <c r="D472" s="9">
        <v>40725</v>
      </c>
      <c r="F472" s="10">
        <v>43206</v>
      </c>
      <c r="G472" s="11">
        <v>208.26</v>
      </c>
      <c r="H472" s="11">
        <v>43.73</v>
      </c>
      <c r="K472" s="11">
        <v>251.99</v>
      </c>
      <c r="L472" s="11" t="s">
        <v>10</v>
      </c>
      <c r="M472" s="7" t="str">
        <f t="shared" si="14"/>
        <v>TRASEMISA ADBLUE SL</v>
      </c>
      <c r="N472" s="22">
        <f t="shared" si="15"/>
        <v>4</v>
      </c>
      <c r="O472" s="7" t="s">
        <v>1981</v>
      </c>
      <c r="Q472"/>
      <c r="R472"/>
      <c r="S472"/>
    </row>
    <row r="473" spans="3:19" ht="15" x14ac:dyDescent="0.25">
      <c r="C473" s="8" t="s">
        <v>2008</v>
      </c>
      <c r="D473" s="9">
        <v>1800251</v>
      </c>
      <c r="F473" s="10">
        <v>43208</v>
      </c>
      <c r="G473" s="11">
        <v>1807</v>
      </c>
      <c r="H473" s="11">
        <v>379.47</v>
      </c>
      <c r="K473" s="11">
        <v>2186.4699999999998</v>
      </c>
      <c r="L473" s="11" t="s">
        <v>701</v>
      </c>
      <c r="M473" s="7" t="str">
        <f t="shared" si="14"/>
        <v>HERMAGA 2016,SL</v>
      </c>
      <c r="N473" s="22">
        <f t="shared" si="15"/>
        <v>4</v>
      </c>
      <c r="O473" s="7" t="s">
        <v>1981</v>
      </c>
      <c r="Q473"/>
      <c r="R473"/>
      <c r="S473"/>
    </row>
    <row r="474" spans="3:19" ht="15" x14ac:dyDescent="0.25">
      <c r="C474" s="8" t="s">
        <v>2014</v>
      </c>
      <c r="D474" s="9">
        <v>2018060</v>
      </c>
      <c r="F474" s="10">
        <v>43208</v>
      </c>
      <c r="G474" s="11">
        <v>273.20999999999998</v>
      </c>
      <c r="H474" s="11">
        <v>57.37</v>
      </c>
      <c r="K474" s="11">
        <v>330.58</v>
      </c>
      <c r="L474" s="11" t="s">
        <v>10</v>
      </c>
      <c r="M474" s="7" t="str">
        <f t="shared" si="14"/>
        <v>BOX WEDL SL</v>
      </c>
      <c r="N474" s="22">
        <f t="shared" si="15"/>
        <v>4</v>
      </c>
      <c r="O474" s="7" t="s">
        <v>1981</v>
      </c>
      <c r="Q474"/>
      <c r="R474"/>
      <c r="S474"/>
    </row>
    <row r="475" spans="3:19" ht="15" x14ac:dyDescent="0.25">
      <c r="C475" s="8" t="s">
        <v>2033</v>
      </c>
      <c r="D475" s="9" t="s">
        <v>710</v>
      </c>
      <c r="F475" s="10">
        <v>43209</v>
      </c>
      <c r="G475" s="11">
        <v>17.75</v>
      </c>
      <c r="H475" s="11">
        <v>3.73</v>
      </c>
      <c r="K475" s="11">
        <v>21.48</v>
      </c>
      <c r="L475" s="11" t="s">
        <v>276</v>
      </c>
      <c r="M475" s="7" t="str">
        <f t="shared" si="14"/>
        <v>TELEFONICA DE ESPAÑA, S.A.U.</v>
      </c>
      <c r="N475" s="22">
        <f t="shared" si="15"/>
        <v>4</v>
      </c>
      <c r="O475" s="7" t="s">
        <v>1981</v>
      </c>
      <c r="Q475"/>
      <c r="R475"/>
      <c r="S475"/>
    </row>
    <row r="476" spans="3:19" ht="15" x14ac:dyDescent="0.25">
      <c r="C476" s="8" t="s">
        <v>2033</v>
      </c>
      <c r="D476" s="9" t="s">
        <v>709</v>
      </c>
      <c r="F476" s="10">
        <v>43209</v>
      </c>
      <c r="G476" s="11">
        <v>187.39</v>
      </c>
      <c r="H476" s="11">
        <v>39.35</v>
      </c>
      <c r="K476" s="11">
        <v>226.74</v>
      </c>
      <c r="L476" s="11" t="s">
        <v>464</v>
      </c>
      <c r="M476" s="7" t="str">
        <f t="shared" si="14"/>
        <v>TELEFONICA DE ESPAÑA, S.A.U.</v>
      </c>
      <c r="N476" s="22">
        <f t="shared" si="15"/>
        <v>4</v>
      </c>
      <c r="O476" s="7" t="s">
        <v>1981</v>
      </c>
      <c r="Q476"/>
      <c r="R476"/>
      <c r="S476"/>
    </row>
    <row r="477" spans="3:19" ht="15" x14ac:dyDescent="0.25">
      <c r="C477" s="8" t="s">
        <v>2033</v>
      </c>
      <c r="D477" s="9" t="s">
        <v>708</v>
      </c>
      <c r="F477" s="10">
        <v>43209</v>
      </c>
      <c r="G477" s="11">
        <v>28.99</v>
      </c>
      <c r="H477" s="11">
        <v>6.09</v>
      </c>
      <c r="K477" s="11">
        <v>35.08</v>
      </c>
      <c r="L477" s="11" t="s">
        <v>278</v>
      </c>
      <c r="M477" s="7" t="str">
        <f t="shared" si="14"/>
        <v>TELEFONICA DE ESPAÑA, S.A.U.</v>
      </c>
      <c r="N477" s="22">
        <f t="shared" si="15"/>
        <v>4</v>
      </c>
      <c r="O477" s="7" t="s">
        <v>1981</v>
      </c>
      <c r="Q477"/>
      <c r="R477"/>
      <c r="S477"/>
    </row>
    <row r="478" spans="3:19" ht="15" x14ac:dyDescent="0.25">
      <c r="C478" s="8" t="s">
        <v>2033</v>
      </c>
      <c r="D478" s="9" t="s">
        <v>707</v>
      </c>
      <c r="F478" s="10">
        <v>43209</v>
      </c>
      <c r="G478" s="11">
        <v>8.1199999999999992</v>
      </c>
      <c r="H478" s="11">
        <v>1.71</v>
      </c>
      <c r="K478" s="11">
        <v>9.83</v>
      </c>
      <c r="L478" s="11" t="s">
        <v>284</v>
      </c>
      <c r="M478" s="7" t="str">
        <f t="shared" si="14"/>
        <v>TELEFONICA DE ESPAÑA, S.A.U.</v>
      </c>
      <c r="N478" s="22">
        <f t="shared" si="15"/>
        <v>4</v>
      </c>
      <c r="O478" s="7" t="s">
        <v>1981</v>
      </c>
      <c r="Q478"/>
      <c r="R478"/>
      <c r="S478"/>
    </row>
    <row r="479" spans="3:19" ht="15" x14ac:dyDescent="0.25">
      <c r="C479" s="8" t="s">
        <v>2033</v>
      </c>
      <c r="D479" s="9" t="s">
        <v>706</v>
      </c>
      <c r="F479" s="10">
        <v>43209</v>
      </c>
      <c r="G479" s="11">
        <v>31.73</v>
      </c>
      <c r="H479" s="11">
        <v>6.66</v>
      </c>
      <c r="K479" s="11">
        <v>38.39</v>
      </c>
      <c r="L479" s="11" t="s">
        <v>280</v>
      </c>
      <c r="M479" s="7" t="str">
        <f t="shared" si="14"/>
        <v>TELEFONICA DE ESPAÑA, S.A.U.</v>
      </c>
      <c r="N479" s="22">
        <f t="shared" si="15"/>
        <v>4</v>
      </c>
      <c r="O479" s="7" t="s">
        <v>1981</v>
      </c>
      <c r="Q479"/>
      <c r="R479"/>
      <c r="S479"/>
    </row>
    <row r="480" spans="3:19" ht="15" x14ac:dyDescent="0.25">
      <c r="C480" s="8" t="s">
        <v>2033</v>
      </c>
      <c r="D480" s="9" t="s">
        <v>705</v>
      </c>
      <c r="F480" s="10">
        <v>43209</v>
      </c>
      <c r="G480" s="11">
        <v>11.62</v>
      </c>
      <c r="H480" s="11">
        <v>2.44</v>
      </c>
      <c r="K480" s="11">
        <v>14.06</v>
      </c>
      <c r="L480" s="11" t="s">
        <v>282</v>
      </c>
      <c r="M480" s="7" t="str">
        <f t="shared" si="14"/>
        <v>TELEFONICA DE ESPAÑA, S.A.U.</v>
      </c>
      <c r="N480" s="22">
        <f t="shared" si="15"/>
        <v>4</v>
      </c>
      <c r="O480" s="7" t="s">
        <v>1981</v>
      </c>
      <c r="Q480"/>
      <c r="R480"/>
      <c r="S480"/>
    </row>
    <row r="481" spans="3:19" ht="15" x14ac:dyDescent="0.25">
      <c r="C481" s="8" t="s">
        <v>2033</v>
      </c>
      <c r="D481" s="9" t="s">
        <v>704</v>
      </c>
      <c r="F481" s="10">
        <v>43209</v>
      </c>
      <c r="G481" s="11">
        <v>17.95</v>
      </c>
      <c r="H481" s="11">
        <v>3.77</v>
      </c>
      <c r="K481" s="11">
        <v>21.72</v>
      </c>
      <c r="L481" s="11" t="s">
        <v>460</v>
      </c>
      <c r="M481" s="7" t="str">
        <f t="shared" si="14"/>
        <v>TELEFONICA DE ESPAÑA, S.A.U.</v>
      </c>
      <c r="N481" s="22">
        <f t="shared" si="15"/>
        <v>4</v>
      </c>
      <c r="O481" s="7" t="s">
        <v>1981</v>
      </c>
      <c r="Q481"/>
      <c r="R481"/>
      <c r="S481"/>
    </row>
    <row r="482" spans="3:19" ht="15" x14ac:dyDescent="0.25">
      <c r="C482" s="8" t="s">
        <v>2033</v>
      </c>
      <c r="D482" s="9" t="s">
        <v>703</v>
      </c>
      <c r="F482" s="10">
        <v>43209</v>
      </c>
      <c r="G482" s="11">
        <v>34.56</v>
      </c>
      <c r="H482" s="11">
        <v>7.26</v>
      </c>
      <c r="K482" s="11">
        <v>41.82</v>
      </c>
      <c r="L482" s="11" t="s">
        <v>288</v>
      </c>
      <c r="M482" s="7" t="str">
        <f t="shared" si="14"/>
        <v>TELEFONICA DE ESPAÑA, S.A.U.</v>
      </c>
      <c r="N482" s="22">
        <f t="shared" si="15"/>
        <v>4</v>
      </c>
      <c r="O482" s="7" t="s">
        <v>1981</v>
      </c>
      <c r="Q482"/>
      <c r="R482"/>
      <c r="S482"/>
    </row>
    <row r="483" spans="3:19" ht="15" x14ac:dyDescent="0.25">
      <c r="C483" s="8" t="s">
        <v>2069</v>
      </c>
      <c r="D483" s="9" t="s">
        <v>740</v>
      </c>
      <c r="F483" s="10">
        <v>43209</v>
      </c>
      <c r="G483" s="11">
        <v>247.93</v>
      </c>
      <c r="H483" s="11">
        <v>52.07</v>
      </c>
      <c r="K483" s="11">
        <v>300</v>
      </c>
      <c r="L483" s="11" t="s">
        <v>10</v>
      </c>
      <c r="M483" s="7" t="str">
        <f t="shared" si="14"/>
        <v>ANTONIO FERNANDEZ LEYVA (COMERCIAL DELTA</v>
      </c>
      <c r="N483" s="22">
        <f t="shared" si="15"/>
        <v>4</v>
      </c>
      <c r="O483" s="7" t="s">
        <v>1981</v>
      </c>
      <c r="Q483"/>
      <c r="R483"/>
      <c r="S483"/>
    </row>
    <row r="484" spans="3:19" ht="15" x14ac:dyDescent="0.25">
      <c r="C484" s="8" t="s">
        <v>2001</v>
      </c>
      <c r="D484" s="9">
        <v>1859678</v>
      </c>
      <c r="F484" s="10">
        <v>43209</v>
      </c>
      <c r="G484" s="11">
        <v>590.9</v>
      </c>
      <c r="H484" s="11">
        <v>124.09</v>
      </c>
      <c r="K484" s="11">
        <v>714.99</v>
      </c>
      <c r="L484" s="11" t="s">
        <v>380</v>
      </c>
      <c r="M484" s="7" t="str">
        <f t="shared" si="14"/>
        <v>SAFETY-KLEEN ESPAÑA SA</v>
      </c>
      <c r="N484" s="22">
        <f t="shared" si="15"/>
        <v>4</v>
      </c>
      <c r="O484" s="7" t="s">
        <v>1981</v>
      </c>
      <c r="Q484"/>
      <c r="R484"/>
      <c r="S484"/>
    </row>
    <row r="485" spans="3:19" ht="15" x14ac:dyDescent="0.25">
      <c r="C485" s="8" t="s">
        <v>2001</v>
      </c>
      <c r="D485" s="9">
        <v>1859672</v>
      </c>
      <c r="E485" s="8" t="s">
        <v>2006</v>
      </c>
      <c r="F485" s="10">
        <v>43209</v>
      </c>
      <c r="G485" s="11">
        <v>-611.33000000000004</v>
      </c>
      <c r="H485" s="11">
        <v>-128.38</v>
      </c>
      <c r="K485" s="11">
        <v>-739.71</v>
      </c>
      <c r="L485" s="11" t="s">
        <v>380</v>
      </c>
      <c r="M485" s="7" t="str">
        <f t="shared" si="14"/>
        <v>SAFETY-KLEEN ESPAÑA SA</v>
      </c>
      <c r="N485" s="22">
        <f t="shared" si="15"/>
        <v>4</v>
      </c>
      <c r="O485" s="7" t="s">
        <v>1981</v>
      </c>
      <c r="Q485"/>
      <c r="R485"/>
      <c r="S485"/>
    </row>
    <row r="486" spans="3:19" ht="15" x14ac:dyDescent="0.25">
      <c r="C486" s="8" t="s">
        <v>1994</v>
      </c>
      <c r="D486" s="9" t="s">
        <v>776</v>
      </c>
      <c r="F486" s="10">
        <v>43210</v>
      </c>
      <c r="G486" s="11">
        <v>467.8</v>
      </c>
      <c r="H486" s="11">
        <v>91.58</v>
      </c>
      <c r="K486" s="11">
        <v>559.38</v>
      </c>
      <c r="L486" s="11" t="s">
        <v>777</v>
      </c>
      <c r="M486" s="7" t="str">
        <f t="shared" si="14"/>
        <v>VODAFONE ESPAÑA, SAU</v>
      </c>
      <c r="N486" s="22">
        <f t="shared" si="15"/>
        <v>4</v>
      </c>
      <c r="O486" s="7" t="s">
        <v>1981</v>
      </c>
      <c r="Q486"/>
      <c r="R486"/>
      <c r="S486"/>
    </row>
    <row r="487" spans="3:19" ht="15" x14ac:dyDescent="0.25">
      <c r="C487" s="8" t="s">
        <v>2035</v>
      </c>
      <c r="D487" s="9">
        <v>2485</v>
      </c>
      <c r="F487" s="10">
        <v>43210</v>
      </c>
      <c r="G487" s="11">
        <v>603.05999999999995</v>
      </c>
      <c r="H487" s="11">
        <v>125.88</v>
      </c>
      <c r="K487" s="11">
        <v>728.94</v>
      </c>
      <c r="L487" s="11" t="s">
        <v>10</v>
      </c>
      <c r="M487" s="7" t="str">
        <f t="shared" si="14"/>
        <v>FERROS BRUGUES, S.A.</v>
      </c>
      <c r="N487" s="22">
        <f t="shared" si="15"/>
        <v>4</v>
      </c>
      <c r="O487" s="7" t="s">
        <v>1981</v>
      </c>
      <c r="Q487"/>
      <c r="R487"/>
      <c r="S487"/>
    </row>
    <row r="488" spans="3:19" ht="15" x14ac:dyDescent="0.25">
      <c r="C488" s="8" t="s">
        <v>2034</v>
      </c>
      <c r="D488" s="9" t="s">
        <v>738</v>
      </c>
      <c r="F488" s="10">
        <v>43210</v>
      </c>
      <c r="G488" s="11">
        <v>6.5</v>
      </c>
      <c r="H488" s="11">
        <v>1.37</v>
      </c>
      <c r="K488" s="11">
        <v>7.87</v>
      </c>
      <c r="L488" s="11" t="s">
        <v>21</v>
      </c>
      <c r="M488" s="7" t="str">
        <f t="shared" si="14"/>
        <v>RENAULT TRUCK CENTER SAU</v>
      </c>
      <c r="N488" s="22">
        <f t="shared" si="15"/>
        <v>4</v>
      </c>
      <c r="O488" s="7" t="s">
        <v>1981</v>
      </c>
      <c r="Q488"/>
      <c r="R488"/>
      <c r="S488"/>
    </row>
    <row r="489" spans="3:19" ht="15" x14ac:dyDescent="0.25">
      <c r="C489" s="8" t="s">
        <v>2087</v>
      </c>
      <c r="D489" s="9" t="s">
        <v>716</v>
      </c>
      <c r="F489" s="10">
        <v>43210</v>
      </c>
      <c r="G489" s="11">
        <v>608.99</v>
      </c>
      <c r="H489" s="11">
        <v>127.89</v>
      </c>
      <c r="K489" s="11">
        <v>736.88</v>
      </c>
      <c r="L489" s="11" t="s">
        <v>21</v>
      </c>
      <c r="M489" s="7" t="str">
        <f t="shared" si="14"/>
        <v>MOTOR ALBET, S.L.</v>
      </c>
      <c r="N489" s="22">
        <f t="shared" si="15"/>
        <v>4</v>
      </c>
      <c r="O489" s="7" t="s">
        <v>1981</v>
      </c>
      <c r="Q489"/>
      <c r="R489"/>
      <c r="S489"/>
    </row>
    <row r="490" spans="3:19" ht="15" x14ac:dyDescent="0.25">
      <c r="C490" s="8" t="s">
        <v>2086</v>
      </c>
      <c r="D490" s="9" t="s">
        <v>734</v>
      </c>
      <c r="F490" s="10">
        <v>43210</v>
      </c>
      <c r="G490" s="11">
        <v>150</v>
      </c>
      <c r="H490" s="11">
        <v>31.5</v>
      </c>
      <c r="K490" s="11">
        <v>181.5</v>
      </c>
      <c r="L490" s="11" t="s">
        <v>10</v>
      </c>
      <c r="M490" s="7" t="str">
        <f t="shared" si="14"/>
        <v>REAN SA</v>
      </c>
      <c r="N490" s="22">
        <f t="shared" si="15"/>
        <v>4</v>
      </c>
      <c r="O490" s="7" t="s">
        <v>1981</v>
      </c>
      <c r="Q490"/>
      <c r="R490"/>
      <c r="S490"/>
    </row>
    <row r="491" spans="3:19" ht="15" x14ac:dyDescent="0.25">
      <c r="C491" s="8" t="s">
        <v>1994</v>
      </c>
      <c r="D491" s="9" t="s">
        <v>775</v>
      </c>
      <c r="F491" s="10">
        <v>43212</v>
      </c>
      <c r="G491" s="11">
        <v>407.03</v>
      </c>
      <c r="H491" s="11">
        <v>85.48</v>
      </c>
      <c r="K491" s="11">
        <v>492.51</v>
      </c>
      <c r="L491" s="11" t="s">
        <v>205</v>
      </c>
      <c r="M491" s="7" t="str">
        <f t="shared" si="14"/>
        <v>VODAFONE ESPAÑA, SAU</v>
      </c>
      <c r="N491" s="22">
        <f t="shared" si="15"/>
        <v>4</v>
      </c>
      <c r="O491" s="7" t="s">
        <v>1981</v>
      </c>
      <c r="Q491"/>
      <c r="R491"/>
      <c r="S491"/>
    </row>
    <row r="492" spans="3:19" ht="15" x14ac:dyDescent="0.25">
      <c r="C492" s="8" t="s">
        <v>2135</v>
      </c>
      <c r="D492" s="9">
        <v>180877</v>
      </c>
      <c r="F492" s="10">
        <v>43213</v>
      </c>
      <c r="G492" s="11">
        <v>318.54000000000002</v>
      </c>
      <c r="H492" s="11">
        <v>66.89</v>
      </c>
      <c r="K492" s="11">
        <v>385.43</v>
      </c>
      <c r="L492" s="11" t="s">
        <v>10</v>
      </c>
      <c r="M492" s="7" t="str">
        <f t="shared" si="14"/>
        <v>SERVEIS VIALS DEL VALLES, SLU</v>
      </c>
      <c r="N492" s="22">
        <f t="shared" si="15"/>
        <v>4</v>
      </c>
      <c r="O492" s="7" t="s">
        <v>1981</v>
      </c>
      <c r="Q492"/>
      <c r="R492"/>
      <c r="S492"/>
    </row>
    <row r="493" spans="3:19" ht="15" x14ac:dyDescent="0.25">
      <c r="C493" s="8" t="s">
        <v>2093</v>
      </c>
      <c r="D493" s="9">
        <v>10503</v>
      </c>
      <c r="F493" s="10">
        <v>43213</v>
      </c>
      <c r="G493" s="11">
        <v>604.34</v>
      </c>
      <c r="H493" s="11">
        <v>126.91</v>
      </c>
      <c r="K493" s="11">
        <v>731.25</v>
      </c>
      <c r="L493" s="11" t="s">
        <v>433</v>
      </c>
      <c r="M493" s="7" t="str">
        <f t="shared" si="14"/>
        <v>HIGIENE I PROTECCIO, S.L.</v>
      </c>
      <c r="N493" s="22">
        <f t="shared" si="15"/>
        <v>4</v>
      </c>
      <c r="O493" s="7" t="s">
        <v>1981</v>
      </c>
      <c r="Q493"/>
      <c r="R493"/>
      <c r="S493"/>
    </row>
    <row r="494" spans="3:19" ht="15" x14ac:dyDescent="0.25">
      <c r="C494" s="8" t="s">
        <v>2032</v>
      </c>
      <c r="D494" s="9" t="s">
        <v>723</v>
      </c>
      <c r="F494" s="10">
        <v>43213</v>
      </c>
      <c r="G494" s="11">
        <v>560.51</v>
      </c>
      <c r="H494" s="11">
        <v>117.71</v>
      </c>
      <c r="K494" s="11">
        <v>678.22</v>
      </c>
      <c r="L494" s="11" t="s">
        <v>54</v>
      </c>
      <c r="M494" s="7" t="str">
        <f t="shared" si="14"/>
        <v>RAINS CONTROL DE PLAGAS SL</v>
      </c>
      <c r="N494" s="22">
        <f t="shared" si="15"/>
        <v>4</v>
      </c>
      <c r="O494" s="7" t="s">
        <v>1981</v>
      </c>
      <c r="Q494"/>
      <c r="R494"/>
      <c r="S494"/>
    </row>
    <row r="495" spans="3:19" ht="15" x14ac:dyDescent="0.25">
      <c r="C495" s="8" t="s">
        <v>2136</v>
      </c>
      <c r="D495" s="9" t="s">
        <v>724</v>
      </c>
      <c r="F495" s="10">
        <v>43213</v>
      </c>
      <c r="G495" s="11">
        <v>120</v>
      </c>
      <c r="H495" s="11">
        <v>25.2</v>
      </c>
      <c r="J495" s="11" t="s">
        <v>2137</v>
      </c>
      <c r="K495" s="11">
        <v>127.2</v>
      </c>
      <c r="L495" s="11" t="s">
        <v>725</v>
      </c>
      <c r="M495" s="7" t="str">
        <f t="shared" si="14"/>
        <v>COMO DESING STUDIO SL</v>
      </c>
      <c r="N495" s="22">
        <f t="shared" si="15"/>
        <v>4</v>
      </c>
      <c r="O495" s="7" t="s">
        <v>1981</v>
      </c>
      <c r="Q495"/>
      <c r="R495"/>
      <c r="S495"/>
    </row>
    <row r="496" spans="3:19" ht="15" x14ac:dyDescent="0.25">
      <c r="C496" s="8" t="s">
        <v>2138</v>
      </c>
      <c r="D496" s="9" t="s">
        <v>756</v>
      </c>
      <c r="F496" s="10">
        <v>43215</v>
      </c>
      <c r="G496" s="11">
        <v>1115.83</v>
      </c>
      <c r="H496" s="11">
        <v>234.32</v>
      </c>
      <c r="K496" s="11">
        <v>1350.15</v>
      </c>
      <c r="L496" s="11" t="s">
        <v>755</v>
      </c>
      <c r="M496" s="7" t="str">
        <f t="shared" si="14"/>
        <v>14 R 21 SL</v>
      </c>
      <c r="N496" s="22">
        <f t="shared" si="15"/>
        <v>4</v>
      </c>
      <c r="O496" s="7" t="s">
        <v>1981</v>
      </c>
      <c r="Q496"/>
      <c r="R496"/>
      <c r="S496"/>
    </row>
    <row r="497" spans="3:19" ht="15" x14ac:dyDescent="0.25">
      <c r="C497" s="8" t="s">
        <v>2138</v>
      </c>
      <c r="D497" s="9" t="s">
        <v>753</v>
      </c>
      <c r="F497" s="10">
        <v>43215</v>
      </c>
      <c r="G497" s="11">
        <v>390.4</v>
      </c>
      <c r="H497" s="11">
        <v>81.98</v>
      </c>
      <c r="K497" s="11">
        <v>472.38</v>
      </c>
      <c r="L497" s="11" t="s">
        <v>755</v>
      </c>
      <c r="M497" s="7" t="str">
        <f t="shared" si="14"/>
        <v>14 R 21 SL</v>
      </c>
      <c r="N497" s="22">
        <f t="shared" si="15"/>
        <v>4</v>
      </c>
      <c r="O497" s="7" t="s">
        <v>1981</v>
      </c>
      <c r="Q497"/>
      <c r="R497"/>
      <c r="S497"/>
    </row>
    <row r="498" spans="3:19" ht="15" x14ac:dyDescent="0.25">
      <c r="C498" s="8" t="s">
        <v>2139</v>
      </c>
      <c r="D498" s="9" t="s">
        <v>782</v>
      </c>
      <c r="F498" s="10">
        <v>43215</v>
      </c>
      <c r="G498" s="11">
        <v>500</v>
      </c>
      <c r="H498" s="11">
        <v>105</v>
      </c>
      <c r="K498" s="11">
        <v>605</v>
      </c>
      <c r="L498" s="11" t="s">
        <v>783</v>
      </c>
      <c r="M498" s="7" t="str">
        <f t="shared" si="14"/>
        <v>PETROSUPORT SL</v>
      </c>
      <c r="N498" s="22">
        <f t="shared" si="15"/>
        <v>4</v>
      </c>
      <c r="O498" s="7" t="s">
        <v>1981</v>
      </c>
      <c r="Q498"/>
      <c r="R498"/>
      <c r="S498"/>
    </row>
    <row r="499" spans="3:19" ht="15" x14ac:dyDescent="0.25">
      <c r="C499" s="8" t="s">
        <v>2026</v>
      </c>
      <c r="D499" s="9" t="s">
        <v>713</v>
      </c>
      <c r="F499" s="10">
        <v>43215</v>
      </c>
      <c r="G499" s="11">
        <v>8946.31</v>
      </c>
      <c r="H499" s="11">
        <v>1878.73</v>
      </c>
      <c r="K499" s="11">
        <v>10825.04</v>
      </c>
      <c r="L499" s="11" t="s">
        <v>198</v>
      </c>
      <c r="M499" s="7" t="str">
        <f t="shared" si="14"/>
        <v>SOCIEDAD CATALANA DE PETROLIS, S.A.</v>
      </c>
      <c r="N499" s="22">
        <f t="shared" si="15"/>
        <v>4</v>
      </c>
      <c r="O499" s="7" t="s">
        <v>1981</v>
      </c>
      <c r="Q499"/>
      <c r="R499"/>
      <c r="S499"/>
    </row>
    <row r="500" spans="3:19" ht="15" x14ac:dyDescent="0.25">
      <c r="C500" s="8" t="s">
        <v>2037</v>
      </c>
      <c r="D500" s="9">
        <v>180274</v>
      </c>
      <c r="F500" s="10">
        <v>43215</v>
      </c>
      <c r="G500" s="11">
        <v>539.52</v>
      </c>
      <c r="H500" s="11">
        <v>113.3</v>
      </c>
      <c r="K500" s="11">
        <v>652.82000000000005</v>
      </c>
      <c r="L500" s="11" t="s">
        <v>10</v>
      </c>
      <c r="M500" s="7" t="str">
        <f t="shared" si="14"/>
        <v>SICAL SL</v>
      </c>
      <c r="N500" s="22">
        <f t="shared" si="15"/>
        <v>4</v>
      </c>
      <c r="O500" s="7" t="s">
        <v>1981</v>
      </c>
      <c r="Q500"/>
      <c r="R500"/>
      <c r="S500"/>
    </row>
    <row r="501" spans="3:19" ht="15" x14ac:dyDescent="0.25">
      <c r="C501" s="8" t="s">
        <v>2001</v>
      </c>
      <c r="D501" s="9">
        <v>1862044</v>
      </c>
      <c r="F501" s="10">
        <v>43215</v>
      </c>
      <c r="G501" s="11">
        <v>398.32</v>
      </c>
      <c r="H501" s="11">
        <v>83.65</v>
      </c>
      <c r="K501" s="11">
        <v>481.97</v>
      </c>
      <c r="L501" s="11" t="s">
        <v>786</v>
      </c>
      <c r="M501" s="7" t="str">
        <f t="shared" si="14"/>
        <v>SAFETY-KLEEN ESPAÑA SA</v>
      </c>
      <c r="N501" s="22">
        <f t="shared" si="15"/>
        <v>4</v>
      </c>
      <c r="O501" s="7" t="s">
        <v>1981</v>
      </c>
      <c r="Q501"/>
      <c r="R501"/>
      <c r="S501"/>
    </row>
    <row r="502" spans="3:19" ht="15" x14ac:dyDescent="0.25">
      <c r="C502" s="8" t="s">
        <v>2140</v>
      </c>
      <c r="D502" s="9">
        <v>2180472</v>
      </c>
      <c r="F502" s="10">
        <v>43215</v>
      </c>
      <c r="G502" s="11">
        <v>235.2</v>
      </c>
      <c r="H502" s="11">
        <v>49.39</v>
      </c>
      <c r="K502" s="11">
        <v>284.58999999999997</v>
      </c>
      <c r="L502" s="11" t="s">
        <v>10</v>
      </c>
      <c r="M502" s="7" t="str">
        <f t="shared" si="14"/>
        <v>ESPLUGAS MANTENIMIENTO SL</v>
      </c>
      <c r="N502" s="22">
        <f t="shared" si="15"/>
        <v>4</v>
      </c>
      <c r="O502" s="7" t="s">
        <v>1981</v>
      </c>
      <c r="Q502"/>
      <c r="R502"/>
      <c r="S502"/>
    </row>
    <row r="503" spans="3:19" ht="15" x14ac:dyDescent="0.25">
      <c r="C503" s="8" t="s">
        <v>2062</v>
      </c>
      <c r="D503" s="9">
        <v>46312</v>
      </c>
      <c r="F503" s="10">
        <v>43216</v>
      </c>
      <c r="G503" s="11">
        <v>48.28</v>
      </c>
      <c r="H503" s="11">
        <v>10.14</v>
      </c>
      <c r="K503" s="11">
        <v>58.42</v>
      </c>
      <c r="L503" s="11" t="s">
        <v>10</v>
      </c>
      <c r="M503" s="7" t="str">
        <f t="shared" si="14"/>
        <v>FORCH COMPONENTES PARA TALLER SL</v>
      </c>
      <c r="N503" s="22">
        <f t="shared" si="15"/>
        <v>4</v>
      </c>
      <c r="O503" s="7" t="s">
        <v>1981</v>
      </c>
      <c r="Q503"/>
      <c r="R503"/>
      <c r="S503"/>
    </row>
    <row r="504" spans="3:19" ht="15" x14ac:dyDescent="0.25">
      <c r="C504" s="8" t="s">
        <v>2034</v>
      </c>
      <c r="D504" s="9" t="s">
        <v>789</v>
      </c>
      <c r="F504" s="10">
        <v>43217</v>
      </c>
      <c r="G504" s="11">
        <v>34.29</v>
      </c>
      <c r="H504" s="11">
        <v>7.2</v>
      </c>
      <c r="K504" s="11">
        <v>41.49</v>
      </c>
      <c r="L504" s="11" t="s">
        <v>21</v>
      </c>
      <c r="M504" s="7" t="str">
        <f t="shared" si="14"/>
        <v>RENAULT TRUCK CENTER SAU</v>
      </c>
      <c r="N504" s="22">
        <f t="shared" si="15"/>
        <v>4</v>
      </c>
      <c r="O504" s="7" t="s">
        <v>1981</v>
      </c>
      <c r="Q504"/>
      <c r="R504"/>
      <c r="S504"/>
    </row>
    <row r="505" spans="3:19" ht="15" x14ac:dyDescent="0.25">
      <c r="C505" s="8" t="s">
        <v>2057</v>
      </c>
      <c r="D505" s="9">
        <v>182337</v>
      </c>
      <c r="F505" s="10">
        <v>43218</v>
      </c>
      <c r="G505" s="11">
        <v>291.48</v>
      </c>
      <c r="H505" s="11">
        <v>61.21</v>
      </c>
      <c r="K505" s="11">
        <v>352.69</v>
      </c>
      <c r="L505" s="11" t="s">
        <v>10</v>
      </c>
      <c r="M505" s="7" t="str">
        <f t="shared" si="14"/>
        <v>CIPRIANO VILLARES CEREZO</v>
      </c>
      <c r="N505" s="22">
        <f t="shared" si="15"/>
        <v>4</v>
      </c>
      <c r="O505" s="7" t="s">
        <v>1981</v>
      </c>
      <c r="Q505"/>
      <c r="R505"/>
      <c r="S505"/>
    </row>
    <row r="506" spans="3:19" ht="15" x14ac:dyDescent="0.25">
      <c r="C506" s="8" t="s">
        <v>2047</v>
      </c>
      <c r="D506" s="9">
        <v>207011035</v>
      </c>
      <c r="F506" s="10">
        <v>43220</v>
      </c>
      <c r="G506" s="11">
        <v>401.7</v>
      </c>
      <c r="H506" s="11">
        <v>84.36</v>
      </c>
      <c r="K506" s="11">
        <v>486.06</v>
      </c>
      <c r="L506" s="11" t="s">
        <v>390</v>
      </c>
      <c r="M506" s="7" t="str">
        <f t="shared" si="14"/>
        <v>DORNIER SA</v>
      </c>
      <c r="N506" s="22">
        <f t="shared" si="15"/>
        <v>4</v>
      </c>
      <c r="O506" s="7" t="s">
        <v>1981</v>
      </c>
      <c r="Q506"/>
      <c r="R506"/>
      <c r="S506"/>
    </row>
    <row r="507" spans="3:19" ht="15" x14ac:dyDescent="0.25">
      <c r="C507" s="8" t="s">
        <v>2047</v>
      </c>
      <c r="D507" s="9">
        <v>2507011034</v>
      </c>
      <c r="F507" s="10">
        <v>43220</v>
      </c>
      <c r="G507" s="11">
        <v>3690.93</v>
      </c>
      <c r="H507" s="11">
        <v>775.1</v>
      </c>
      <c r="K507" s="11">
        <v>4466.03</v>
      </c>
      <c r="L507" s="11" t="s">
        <v>733</v>
      </c>
      <c r="M507" s="7" t="str">
        <f t="shared" si="14"/>
        <v>DORNIER SA</v>
      </c>
      <c r="N507" s="22">
        <f t="shared" si="15"/>
        <v>4</v>
      </c>
      <c r="O507" s="7" t="s">
        <v>1981</v>
      </c>
      <c r="Q507"/>
      <c r="R507"/>
      <c r="S507"/>
    </row>
    <row r="508" spans="3:19" ht="15" x14ac:dyDescent="0.25">
      <c r="C508" s="8" t="s">
        <v>1994</v>
      </c>
      <c r="D508" s="9" t="s">
        <v>790</v>
      </c>
      <c r="F508" s="10">
        <v>43220</v>
      </c>
      <c r="G508" s="11">
        <v>632.36</v>
      </c>
      <c r="H508" s="11">
        <v>119.32</v>
      </c>
      <c r="K508" s="11">
        <v>751.68</v>
      </c>
      <c r="L508" s="11" t="s">
        <v>298</v>
      </c>
      <c r="M508" s="7" t="str">
        <f t="shared" si="14"/>
        <v>VODAFONE ESPAÑA, SAU</v>
      </c>
      <c r="N508" s="22">
        <f t="shared" si="15"/>
        <v>4</v>
      </c>
      <c r="O508" s="7" t="s">
        <v>1981</v>
      </c>
      <c r="Q508"/>
      <c r="R508"/>
      <c r="S508"/>
    </row>
    <row r="509" spans="3:19" ht="15" x14ac:dyDescent="0.25">
      <c r="C509" s="8" t="s">
        <v>2048</v>
      </c>
      <c r="D509" s="9" t="s">
        <v>739</v>
      </c>
      <c r="F509" s="10">
        <v>43220</v>
      </c>
      <c r="G509" s="11">
        <v>32.85</v>
      </c>
      <c r="H509" s="11">
        <v>6.9</v>
      </c>
      <c r="K509" s="11">
        <v>39.75</v>
      </c>
      <c r="L509" s="11" t="s">
        <v>146</v>
      </c>
      <c r="M509" s="7" t="str">
        <f t="shared" si="14"/>
        <v>ECTA-3 IMATGE SL</v>
      </c>
      <c r="N509" s="22">
        <f t="shared" si="15"/>
        <v>4</v>
      </c>
      <c r="O509" s="7" t="s">
        <v>1981</v>
      </c>
      <c r="Q509"/>
      <c r="R509"/>
      <c r="S509"/>
    </row>
    <row r="510" spans="3:19" ht="15" x14ac:dyDescent="0.25">
      <c r="C510" s="8" t="s">
        <v>1997</v>
      </c>
      <c r="D510" s="9" t="s">
        <v>781</v>
      </c>
      <c r="F510" s="10">
        <v>43220</v>
      </c>
      <c r="G510" s="11">
        <v>320</v>
      </c>
      <c r="H510" s="11">
        <v>67.2</v>
      </c>
      <c r="K510" s="11">
        <v>387.2</v>
      </c>
      <c r="L510" s="11" t="s">
        <v>223</v>
      </c>
      <c r="M510" s="7" t="str">
        <f t="shared" si="14"/>
        <v>PRECISION CONSULTING SL</v>
      </c>
      <c r="N510" s="22">
        <f t="shared" si="15"/>
        <v>4</v>
      </c>
      <c r="O510" s="7" t="s">
        <v>1981</v>
      </c>
      <c r="Q510"/>
      <c r="R510"/>
      <c r="S510"/>
    </row>
    <row r="511" spans="3:19" ht="15" x14ac:dyDescent="0.25">
      <c r="C511" s="8" t="s">
        <v>1997</v>
      </c>
      <c r="D511" s="9" t="s">
        <v>779</v>
      </c>
      <c r="F511" s="10">
        <v>43220</v>
      </c>
      <c r="G511" s="11">
        <v>120</v>
      </c>
      <c r="H511" s="11">
        <v>25.2</v>
      </c>
      <c r="K511" s="11">
        <v>145.19999999999999</v>
      </c>
      <c r="L511" s="11" t="s">
        <v>780</v>
      </c>
      <c r="M511" s="7" t="str">
        <f t="shared" si="14"/>
        <v>PRECISION CONSULTING SL</v>
      </c>
      <c r="N511" s="22">
        <f t="shared" si="15"/>
        <v>4</v>
      </c>
      <c r="O511" s="7" t="s">
        <v>1981</v>
      </c>
      <c r="Q511"/>
      <c r="R511"/>
      <c r="S511"/>
    </row>
    <row r="512" spans="3:19" ht="15" x14ac:dyDescent="0.25">
      <c r="C512" s="8" t="s">
        <v>1997</v>
      </c>
      <c r="D512" s="9" t="s">
        <v>778</v>
      </c>
      <c r="F512" s="10">
        <v>43220</v>
      </c>
      <c r="G512" s="11">
        <v>740</v>
      </c>
      <c r="H512" s="11">
        <v>155.4</v>
      </c>
      <c r="K512" s="11">
        <v>895.4</v>
      </c>
      <c r="L512" s="11" t="s">
        <v>63</v>
      </c>
      <c r="M512" s="7" t="str">
        <f t="shared" si="14"/>
        <v>PRECISION CONSULTING SL</v>
      </c>
      <c r="N512" s="22">
        <f t="shared" si="15"/>
        <v>4</v>
      </c>
      <c r="O512" s="7" t="s">
        <v>1981</v>
      </c>
      <c r="Q512"/>
      <c r="R512"/>
      <c r="S512"/>
    </row>
    <row r="513" spans="3:19" ht="15" x14ac:dyDescent="0.25">
      <c r="C513" s="8" t="s">
        <v>2049</v>
      </c>
      <c r="D513" s="9" t="s">
        <v>750</v>
      </c>
      <c r="F513" s="10">
        <v>43220</v>
      </c>
      <c r="G513" s="11">
        <v>58.79</v>
      </c>
      <c r="H513" s="11">
        <v>12.35</v>
      </c>
      <c r="K513" s="11">
        <v>71.14</v>
      </c>
      <c r="L513" s="11" t="s">
        <v>499</v>
      </c>
      <c r="M513" s="7" t="str">
        <f t="shared" si="14"/>
        <v>COSUIN EQUIPOS DE OFICINA, S.A.</v>
      </c>
      <c r="N513" s="22">
        <f t="shared" si="15"/>
        <v>4</v>
      </c>
      <c r="O513" s="7" t="s">
        <v>1981</v>
      </c>
      <c r="Q513"/>
      <c r="R513"/>
      <c r="S513"/>
    </row>
    <row r="514" spans="3:19" ht="15" x14ac:dyDescent="0.25">
      <c r="C514" s="8" t="s">
        <v>2049</v>
      </c>
      <c r="D514" s="9" t="s">
        <v>749</v>
      </c>
      <c r="F514" s="10">
        <v>43220</v>
      </c>
      <c r="G514" s="11">
        <v>157.66999999999999</v>
      </c>
      <c r="H514" s="11">
        <v>33.11</v>
      </c>
      <c r="K514" s="11">
        <v>190.78</v>
      </c>
      <c r="L514" s="11" t="s">
        <v>361</v>
      </c>
      <c r="M514" s="7" t="str">
        <f t="shared" si="14"/>
        <v>COSUIN EQUIPOS DE OFICINA, S.A.</v>
      </c>
      <c r="N514" s="22">
        <f t="shared" si="15"/>
        <v>4</v>
      </c>
      <c r="O514" s="7" t="s">
        <v>1981</v>
      </c>
      <c r="Q514"/>
      <c r="R514"/>
      <c r="S514"/>
    </row>
    <row r="515" spans="3:19" ht="15" x14ac:dyDescent="0.25">
      <c r="C515" s="8" t="s">
        <v>2049</v>
      </c>
      <c r="D515" s="9" t="s">
        <v>747</v>
      </c>
      <c r="F515" s="10">
        <v>43220</v>
      </c>
      <c r="G515" s="11">
        <v>88.94</v>
      </c>
      <c r="H515" s="11">
        <v>18.68</v>
      </c>
      <c r="K515" s="11">
        <v>107.62</v>
      </c>
      <c r="L515" s="11" t="s">
        <v>748</v>
      </c>
      <c r="M515" s="7" t="str">
        <f t="shared" si="14"/>
        <v>COSUIN EQUIPOS DE OFICINA, S.A.</v>
      </c>
      <c r="N515" s="22">
        <f t="shared" si="15"/>
        <v>4</v>
      </c>
      <c r="O515" s="7" t="s">
        <v>1981</v>
      </c>
      <c r="Q515"/>
      <c r="R515"/>
      <c r="S515"/>
    </row>
    <row r="516" spans="3:19" ht="15" x14ac:dyDescent="0.25">
      <c r="C516" s="8" t="s">
        <v>2049</v>
      </c>
      <c r="D516" s="9" t="s">
        <v>746</v>
      </c>
      <c r="F516" s="10">
        <v>43220</v>
      </c>
      <c r="G516" s="11">
        <v>77.92</v>
      </c>
      <c r="H516" s="11">
        <v>16.36</v>
      </c>
      <c r="K516" s="11">
        <v>94.28</v>
      </c>
      <c r="L516" s="11" t="s">
        <v>626</v>
      </c>
      <c r="M516" s="7" t="str">
        <f t="shared" si="14"/>
        <v>COSUIN EQUIPOS DE OFICINA, S.A.</v>
      </c>
      <c r="N516" s="22">
        <f t="shared" si="15"/>
        <v>4</v>
      </c>
      <c r="O516" s="7" t="s">
        <v>1981</v>
      </c>
      <c r="Q516"/>
      <c r="R516"/>
      <c r="S516"/>
    </row>
    <row r="517" spans="3:19" ht="15" x14ac:dyDescent="0.25">
      <c r="C517" s="8" t="s">
        <v>2049</v>
      </c>
      <c r="D517" s="9" t="s">
        <v>744</v>
      </c>
      <c r="F517" s="10">
        <v>43220</v>
      </c>
      <c r="G517" s="11">
        <v>73.63</v>
      </c>
      <c r="H517" s="11">
        <v>15.46</v>
      </c>
      <c r="K517" s="11">
        <v>89.09</v>
      </c>
      <c r="L517" s="11" t="s">
        <v>745</v>
      </c>
      <c r="M517" s="7" t="str">
        <f t="shared" si="14"/>
        <v>COSUIN EQUIPOS DE OFICINA, S.A.</v>
      </c>
      <c r="N517" s="22">
        <f t="shared" si="15"/>
        <v>4</v>
      </c>
      <c r="O517" s="7" t="s">
        <v>1981</v>
      </c>
      <c r="Q517"/>
      <c r="R517"/>
      <c r="S517"/>
    </row>
    <row r="518" spans="3:19" ht="15" x14ac:dyDescent="0.25">
      <c r="C518" s="8" t="s">
        <v>2049</v>
      </c>
      <c r="D518" s="9" t="s">
        <v>742</v>
      </c>
      <c r="F518" s="10">
        <v>43220</v>
      </c>
      <c r="G518" s="11">
        <v>73.63</v>
      </c>
      <c r="H518" s="11">
        <v>15.46</v>
      </c>
      <c r="K518" s="11">
        <v>89.09</v>
      </c>
      <c r="L518" s="11" t="s">
        <v>743</v>
      </c>
      <c r="M518" s="7" t="str">
        <f t="shared" si="14"/>
        <v>COSUIN EQUIPOS DE OFICINA, S.A.</v>
      </c>
      <c r="N518" s="22">
        <f t="shared" si="15"/>
        <v>4</v>
      </c>
      <c r="O518" s="7" t="s">
        <v>1981</v>
      </c>
      <c r="Q518"/>
      <c r="R518"/>
      <c r="S518"/>
    </row>
    <row r="519" spans="3:19" ht="15" x14ac:dyDescent="0.25">
      <c r="C519" s="8" t="s">
        <v>2049</v>
      </c>
      <c r="D519" s="9" t="s">
        <v>741</v>
      </c>
      <c r="F519" s="10">
        <v>43220</v>
      </c>
      <c r="G519" s="11">
        <v>220.89</v>
      </c>
      <c r="H519" s="11">
        <v>46.39</v>
      </c>
      <c r="K519" s="11">
        <v>267.27999999999997</v>
      </c>
      <c r="L519" s="11" t="s">
        <v>40</v>
      </c>
      <c r="M519" s="7" t="str">
        <f t="shared" si="14"/>
        <v>COSUIN EQUIPOS DE OFICINA, S.A.</v>
      </c>
      <c r="N519" s="22">
        <f t="shared" si="15"/>
        <v>4</v>
      </c>
      <c r="O519" s="7" t="s">
        <v>1981</v>
      </c>
      <c r="Q519"/>
      <c r="R519"/>
      <c r="S519"/>
    </row>
    <row r="520" spans="3:19" ht="15" x14ac:dyDescent="0.25">
      <c r="C520" s="8" t="s">
        <v>1998</v>
      </c>
      <c r="D520" s="9" t="s">
        <v>774</v>
      </c>
      <c r="F520" s="10">
        <v>43220</v>
      </c>
      <c r="G520" s="11">
        <v>616.66999999999996</v>
      </c>
      <c r="H520" s="11">
        <v>129.5</v>
      </c>
      <c r="K520" s="11">
        <v>746.17</v>
      </c>
      <c r="L520" s="11" t="s">
        <v>385</v>
      </c>
      <c r="M520" s="7" t="str">
        <f t="shared" si="14"/>
        <v>LOOMIS SPAIN, S.A.</v>
      </c>
      <c r="N520" s="22">
        <f t="shared" si="15"/>
        <v>4</v>
      </c>
      <c r="O520" s="7" t="s">
        <v>1981</v>
      </c>
      <c r="Q520"/>
      <c r="R520"/>
      <c r="S520"/>
    </row>
    <row r="521" spans="3:19" ht="15" x14ac:dyDescent="0.25">
      <c r="C521" s="8" t="s">
        <v>2051</v>
      </c>
      <c r="D521" s="9">
        <v>3468</v>
      </c>
      <c r="F521" s="10">
        <v>43220</v>
      </c>
      <c r="G521" s="11">
        <v>218.75</v>
      </c>
      <c r="H521" s="11">
        <v>45.94</v>
      </c>
      <c r="J521" s="11" t="s">
        <v>2141</v>
      </c>
      <c r="K521" s="11">
        <v>262.5</v>
      </c>
      <c r="L521" s="11" t="s">
        <v>48</v>
      </c>
      <c r="M521" s="7" t="str">
        <f t="shared" si="14"/>
        <v>MIGUEL ANGEL JUAN MIRA</v>
      </c>
      <c r="N521" s="22">
        <f t="shared" si="15"/>
        <v>4</v>
      </c>
      <c r="O521" s="7" t="s">
        <v>1981</v>
      </c>
      <c r="Q521"/>
      <c r="R521"/>
      <c r="S521"/>
    </row>
    <row r="522" spans="3:19" ht="15" x14ac:dyDescent="0.25">
      <c r="C522" s="8" t="s">
        <v>2046</v>
      </c>
      <c r="D522" s="9" t="s">
        <v>752</v>
      </c>
      <c r="F522" s="10">
        <v>43220</v>
      </c>
      <c r="G522" s="11">
        <v>859.3</v>
      </c>
      <c r="H522" s="11">
        <v>180.45</v>
      </c>
      <c r="K522" s="11">
        <v>1039.75</v>
      </c>
      <c r="L522" s="11" t="s">
        <v>348</v>
      </c>
      <c r="M522" s="7" t="str">
        <f t="shared" ref="M522:M585" si="16">MID(C522,8,60)</f>
        <v>WATER FIRE SL</v>
      </c>
      <c r="N522" s="22">
        <f t="shared" ref="N522:N585" si="17">IF(F522="","",MONTH(F522))</f>
        <v>4</v>
      </c>
      <c r="O522" s="7" t="s">
        <v>1981</v>
      </c>
      <c r="Q522"/>
      <c r="R522"/>
      <c r="S522"/>
    </row>
    <row r="523" spans="3:19" ht="15" x14ac:dyDescent="0.25">
      <c r="C523" s="8" t="s">
        <v>2123</v>
      </c>
      <c r="D523" s="9">
        <v>18000209</v>
      </c>
      <c r="F523" s="10">
        <v>43220</v>
      </c>
      <c r="G523" s="11">
        <v>74.8</v>
      </c>
      <c r="H523" s="11">
        <v>12.08</v>
      </c>
      <c r="K523" s="11">
        <v>86.88</v>
      </c>
      <c r="L523" s="11" t="s">
        <v>666</v>
      </c>
      <c r="M523" s="7" t="str">
        <f t="shared" si="16"/>
        <v>CONDIS SUPERMERCATS SA</v>
      </c>
      <c r="N523" s="22">
        <f t="shared" si="17"/>
        <v>4</v>
      </c>
      <c r="O523" s="7" t="s">
        <v>1981</v>
      </c>
      <c r="Q523"/>
      <c r="R523"/>
      <c r="S523"/>
    </row>
    <row r="524" spans="3:19" ht="15" x14ac:dyDescent="0.25">
      <c r="C524" s="8" t="s">
        <v>2054</v>
      </c>
      <c r="D524" s="9" t="s">
        <v>760</v>
      </c>
      <c r="F524" s="10">
        <v>43220</v>
      </c>
      <c r="G524" s="11">
        <v>212.59</v>
      </c>
      <c r="H524" s="11">
        <v>44.64</v>
      </c>
      <c r="K524" s="11">
        <v>257.23</v>
      </c>
      <c r="L524" s="11" t="s">
        <v>10</v>
      </c>
      <c r="M524" s="7" t="str">
        <f t="shared" si="16"/>
        <v>FERRETERIA PEPIOL, S.A.</v>
      </c>
      <c r="N524" s="22">
        <f t="shared" si="17"/>
        <v>4</v>
      </c>
      <c r="O524" s="7" t="s">
        <v>1981</v>
      </c>
      <c r="Q524"/>
      <c r="R524"/>
      <c r="S524"/>
    </row>
    <row r="525" spans="3:19" ht="15" x14ac:dyDescent="0.25">
      <c r="C525" s="8" t="s">
        <v>2035</v>
      </c>
      <c r="D525" s="9">
        <v>2621</v>
      </c>
      <c r="F525" s="10">
        <v>43220</v>
      </c>
      <c r="G525" s="11">
        <v>324.95</v>
      </c>
      <c r="H525" s="11">
        <v>67.83</v>
      </c>
      <c r="K525" s="11">
        <v>392.78</v>
      </c>
      <c r="L525" s="11" t="s">
        <v>10</v>
      </c>
      <c r="M525" s="7" t="str">
        <f t="shared" si="16"/>
        <v>FERROS BRUGUES, S.A.</v>
      </c>
      <c r="N525" s="22">
        <f t="shared" si="17"/>
        <v>4</v>
      </c>
      <c r="O525" s="7" t="s">
        <v>1981</v>
      </c>
      <c r="Q525"/>
      <c r="R525"/>
      <c r="S525"/>
    </row>
    <row r="526" spans="3:19" ht="15" x14ac:dyDescent="0.25">
      <c r="C526" s="8" t="s">
        <v>2055</v>
      </c>
      <c r="D526" s="9">
        <v>166138</v>
      </c>
      <c r="F526" s="10">
        <v>43220</v>
      </c>
      <c r="G526" s="11">
        <v>190.47</v>
      </c>
      <c r="H526" s="11">
        <v>40</v>
      </c>
      <c r="K526" s="11">
        <v>230.47</v>
      </c>
      <c r="L526" s="11" t="s">
        <v>101</v>
      </c>
      <c r="M526" s="7" t="str">
        <f t="shared" si="16"/>
        <v>COHIMAR HIDRAULICA NEUMATICA S.L.</v>
      </c>
      <c r="N526" s="22">
        <f t="shared" si="17"/>
        <v>4</v>
      </c>
      <c r="O526" s="7" t="s">
        <v>1981</v>
      </c>
      <c r="Q526"/>
      <c r="R526"/>
      <c r="S526"/>
    </row>
    <row r="527" spans="3:19" ht="15" x14ac:dyDescent="0.25">
      <c r="C527" s="8" t="s">
        <v>2142</v>
      </c>
      <c r="D527" s="9">
        <v>18003310</v>
      </c>
      <c r="F527" s="10">
        <v>43220</v>
      </c>
      <c r="G527" s="11">
        <v>313.2</v>
      </c>
      <c r="H527" s="11">
        <v>65.77</v>
      </c>
      <c r="K527" s="11">
        <v>378.97</v>
      </c>
      <c r="L527" s="11" t="s">
        <v>735</v>
      </c>
      <c r="M527" s="7" t="str">
        <f t="shared" si="16"/>
        <v>AR COMERCIAL DE GASOS SLU</v>
      </c>
      <c r="N527" s="22">
        <f t="shared" si="17"/>
        <v>4</v>
      </c>
      <c r="O527" s="7" t="s">
        <v>1981</v>
      </c>
      <c r="Q527"/>
      <c r="R527"/>
      <c r="S527"/>
    </row>
    <row r="528" spans="3:19" ht="15" x14ac:dyDescent="0.25">
      <c r="C528" s="8" t="s">
        <v>2028</v>
      </c>
      <c r="D528" s="9">
        <v>213905</v>
      </c>
      <c r="F528" s="10">
        <v>43220</v>
      </c>
      <c r="G528" s="11">
        <v>4.8</v>
      </c>
      <c r="H528" s="11">
        <v>1.01</v>
      </c>
      <c r="K528" s="11">
        <v>5.81</v>
      </c>
      <c r="L528" s="11" t="s">
        <v>10</v>
      </c>
      <c r="M528" s="7" t="str">
        <f t="shared" si="16"/>
        <v>RECANVIS BRUGUES MOTOR, S.L.</v>
      </c>
      <c r="N528" s="22">
        <f t="shared" si="17"/>
        <v>4</v>
      </c>
      <c r="O528" s="7" t="s">
        <v>1981</v>
      </c>
      <c r="Q528"/>
      <c r="R528"/>
      <c r="S528"/>
    </row>
    <row r="529" spans="3:19" ht="15" x14ac:dyDescent="0.25">
      <c r="C529" s="8" t="s">
        <v>2029</v>
      </c>
      <c r="D529" s="9" t="s">
        <v>751</v>
      </c>
      <c r="F529" s="10">
        <v>43220</v>
      </c>
      <c r="G529" s="11">
        <v>1454.68</v>
      </c>
      <c r="H529" s="11">
        <v>305.48</v>
      </c>
      <c r="K529" s="11">
        <v>1760.16</v>
      </c>
      <c r="L529" s="11" t="s">
        <v>21</v>
      </c>
      <c r="M529" s="7" t="str">
        <f t="shared" si="16"/>
        <v>NEUMATICOS SOLEDAD, S.L.</v>
      </c>
      <c r="N529" s="22">
        <f t="shared" si="17"/>
        <v>4</v>
      </c>
      <c r="O529" s="7" t="s">
        <v>1981</v>
      </c>
      <c r="Q529"/>
      <c r="R529"/>
      <c r="S529"/>
    </row>
    <row r="530" spans="3:19" ht="15" x14ac:dyDescent="0.25">
      <c r="C530" s="8" t="s">
        <v>2030</v>
      </c>
      <c r="D530" s="9" t="s">
        <v>761</v>
      </c>
      <c r="F530" s="10">
        <v>43220</v>
      </c>
      <c r="G530" s="11">
        <v>519.9</v>
      </c>
      <c r="H530" s="11">
        <v>109.18</v>
      </c>
      <c r="K530" s="11">
        <v>629.08000000000004</v>
      </c>
      <c r="L530" s="11" t="s">
        <v>10</v>
      </c>
      <c r="M530" s="7" t="str">
        <f t="shared" si="16"/>
        <v>ESTABLECIMIENTOS COLL, SA</v>
      </c>
      <c r="N530" s="22">
        <f t="shared" si="17"/>
        <v>4</v>
      </c>
      <c r="O530" s="7" t="s">
        <v>1981</v>
      </c>
      <c r="Q530"/>
      <c r="R530"/>
      <c r="S530"/>
    </row>
    <row r="531" spans="3:19" ht="15" x14ac:dyDescent="0.25">
      <c r="C531" s="8" t="s">
        <v>2094</v>
      </c>
      <c r="D531" s="9" t="s">
        <v>737</v>
      </c>
      <c r="F531" s="10">
        <v>43220</v>
      </c>
      <c r="G531" s="11">
        <v>1488.32</v>
      </c>
      <c r="H531" s="11">
        <v>312.55</v>
      </c>
      <c r="K531" s="11">
        <v>1800.87</v>
      </c>
      <c r="L531" s="11" t="s">
        <v>10</v>
      </c>
      <c r="M531" s="7" t="str">
        <f t="shared" si="16"/>
        <v>CEMI , S.A</v>
      </c>
      <c r="N531" s="22">
        <f t="shared" si="17"/>
        <v>4</v>
      </c>
      <c r="O531" s="7" t="s">
        <v>1981</v>
      </c>
      <c r="Q531"/>
      <c r="R531"/>
      <c r="S531"/>
    </row>
    <row r="532" spans="3:19" ht="15" x14ac:dyDescent="0.25">
      <c r="C532" s="8" t="s">
        <v>2036</v>
      </c>
      <c r="D532" s="9" t="s">
        <v>764</v>
      </c>
      <c r="F532" s="10">
        <v>43220</v>
      </c>
      <c r="G532" s="11">
        <v>933.58</v>
      </c>
      <c r="H532" s="11">
        <v>196.05</v>
      </c>
      <c r="K532" s="11">
        <v>1129.6300000000001</v>
      </c>
      <c r="L532" s="11" t="s">
        <v>765</v>
      </c>
      <c r="M532" s="7" t="str">
        <f t="shared" si="16"/>
        <v>JUAN RAMON MARIN GARCIA, C.B.</v>
      </c>
      <c r="N532" s="22">
        <f t="shared" si="17"/>
        <v>4</v>
      </c>
      <c r="O532" s="7" t="s">
        <v>1981</v>
      </c>
      <c r="Q532"/>
      <c r="R532"/>
      <c r="S532"/>
    </row>
    <row r="533" spans="3:19" ht="15" x14ac:dyDescent="0.25">
      <c r="C533" s="8" t="s">
        <v>2036</v>
      </c>
      <c r="D533" s="9" t="s">
        <v>766</v>
      </c>
      <c r="F533" s="10">
        <v>43220</v>
      </c>
      <c r="G533" s="11">
        <v>103.6</v>
      </c>
      <c r="H533" s="11">
        <v>21.76</v>
      </c>
      <c r="K533" s="11">
        <v>125.36</v>
      </c>
      <c r="L533" s="11" t="s">
        <v>765</v>
      </c>
      <c r="M533" s="7" t="str">
        <f t="shared" si="16"/>
        <v>JUAN RAMON MARIN GARCIA, C.B.</v>
      </c>
      <c r="N533" s="22">
        <f t="shared" si="17"/>
        <v>4</v>
      </c>
      <c r="O533" s="7" t="s">
        <v>1981</v>
      </c>
      <c r="Q533"/>
      <c r="R533"/>
      <c r="S533"/>
    </row>
    <row r="534" spans="3:19" ht="15" x14ac:dyDescent="0.25">
      <c r="C534" s="8" t="s">
        <v>2060</v>
      </c>
      <c r="D534" s="9" t="s">
        <v>759</v>
      </c>
      <c r="F534" s="10">
        <v>43220</v>
      </c>
      <c r="G534" s="11">
        <v>244.15</v>
      </c>
      <c r="H534" s="11">
        <v>51.27</v>
      </c>
      <c r="K534" s="11">
        <v>295.42</v>
      </c>
      <c r="L534" s="11" t="s">
        <v>379</v>
      </c>
      <c r="M534" s="7" t="str">
        <f t="shared" si="16"/>
        <v>SOLRED S.A.</v>
      </c>
      <c r="N534" s="22">
        <f t="shared" si="17"/>
        <v>4</v>
      </c>
      <c r="O534" s="7" t="s">
        <v>1981</v>
      </c>
      <c r="Q534"/>
      <c r="R534"/>
      <c r="S534"/>
    </row>
    <row r="535" spans="3:19" ht="15" x14ac:dyDescent="0.25">
      <c r="C535" s="8" t="s">
        <v>2143</v>
      </c>
      <c r="D535" s="9">
        <v>18035009</v>
      </c>
      <c r="F535" s="10">
        <v>43220</v>
      </c>
      <c r="G535" s="11">
        <v>56</v>
      </c>
      <c r="H535" s="11">
        <v>11.76</v>
      </c>
      <c r="K535" s="11">
        <v>67.760000000000005</v>
      </c>
      <c r="L535" s="11" t="s">
        <v>10</v>
      </c>
      <c r="M535" s="7" t="str">
        <f t="shared" si="16"/>
        <v>RECANVIS AICRAG SA</v>
      </c>
      <c r="N535" s="22">
        <f t="shared" si="17"/>
        <v>4</v>
      </c>
      <c r="O535" s="7" t="s">
        <v>1981</v>
      </c>
      <c r="Q535"/>
      <c r="R535"/>
      <c r="S535"/>
    </row>
    <row r="536" spans="3:19" ht="15" x14ac:dyDescent="0.25">
      <c r="C536" s="8" t="s">
        <v>2143</v>
      </c>
      <c r="D536" s="9">
        <v>18035008</v>
      </c>
      <c r="F536" s="10">
        <v>43220</v>
      </c>
      <c r="G536" s="11">
        <v>35</v>
      </c>
      <c r="H536" s="11">
        <v>7.35</v>
      </c>
      <c r="K536" s="11">
        <v>42.35</v>
      </c>
      <c r="L536" s="11" t="s">
        <v>10</v>
      </c>
      <c r="M536" s="7" t="str">
        <f t="shared" si="16"/>
        <v>RECANVIS AICRAG SA</v>
      </c>
      <c r="N536" s="22">
        <f t="shared" si="17"/>
        <v>4</v>
      </c>
      <c r="O536" s="7" t="s">
        <v>1981</v>
      </c>
      <c r="Q536"/>
      <c r="R536"/>
      <c r="S536"/>
    </row>
    <row r="537" spans="3:19" ht="15" x14ac:dyDescent="0.25">
      <c r="C537" s="8" t="s">
        <v>2019</v>
      </c>
      <c r="D537" s="9">
        <v>22303</v>
      </c>
      <c r="F537" s="10">
        <v>43220</v>
      </c>
      <c r="G537" s="11">
        <v>1050.0899999999999</v>
      </c>
      <c r="H537" s="11">
        <v>220.52</v>
      </c>
      <c r="K537" s="11">
        <v>1270.6099999999999</v>
      </c>
      <c r="L537" s="11" t="s">
        <v>21</v>
      </c>
      <c r="M537" s="7" t="str">
        <f t="shared" si="16"/>
        <v>TALLERES LLIÇA, S.L.</v>
      </c>
      <c r="N537" s="22">
        <f t="shared" si="17"/>
        <v>4</v>
      </c>
      <c r="O537" s="7" t="s">
        <v>1981</v>
      </c>
      <c r="Q537"/>
      <c r="R537"/>
      <c r="S537"/>
    </row>
    <row r="538" spans="3:19" ht="15" x14ac:dyDescent="0.25">
      <c r="C538" s="8" t="s">
        <v>2019</v>
      </c>
      <c r="D538" s="9">
        <v>22280</v>
      </c>
      <c r="F538" s="10">
        <v>43220</v>
      </c>
      <c r="G538" s="11">
        <v>450</v>
      </c>
      <c r="H538" s="11">
        <v>94.5</v>
      </c>
      <c r="K538" s="11">
        <v>544.5</v>
      </c>
      <c r="L538" s="11" t="s">
        <v>21</v>
      </c>
      <c r="M538" s="7" t="str">
        <f t="shared" si="16"/>
        <v>TALLERES LLIÇA, S.L.</v>
      </c>
      <c r="N538" s="22">
        <f t="shared" si="17"/>
        <v>4</v>
      </c>
      <c r="O538" s="7" t="s">
        <v>1981</v>
      </c>
      <c r="Q538"/>
      <c r="R538"/>
      <c r="S538"/>
    </row>
    <row r="539" spans="3:19" ht="15" x14ac:dyDescent="0.25">
      <c r="C539" s="8" t="s">
        <v>2063</v>
      </c>
      <c r="D539" s="9" t="s">
        <v>757</v>
      </c>
      <c r="F539" s="10">
        <v>43220</v>
      </c>
      <c r="G539" s="11">
        <v>330.67</v>
      </c>
      <c r="H539" s="11">
        <v>69.44</v>
      </c>
      <c r="K539" s="11">
        <v>400.11</v>
      </c>
      <c r="L539" s="11" t="s">
        <v>372</v>
      </c>
      <c r="M539" s="7" t="str">
        <f t="shared" si="16"/>
        <v>NATURGY IBERIA, S.A.</v>
      </c>
      <c r="N539" s="22">
        <f t="shared" si="17"/>
        <v>4</v>
      </c>
      <c r="O539" s="7" t="s">
        <v>1981</v>
      </c>
      <c r="Q539"/>
      <c r="R539"/>
      <c r="S539"/>
    </row>
    <row r="540" spans="3:19" ht="15" x14ac:dyDescent="0.25">
      <c r="C540" s="8" t="s">
        <v>2063</v>
      </c>
      <c r="D540" s="9" t="s">
        <v>758</v>
      </c>
      <c r="F540" s="10">
        <v>43220</v>
      </c>
      <c r="G540" s="11">
        <v>931.01</v>
      </c>
      <c r="H540" s="11">
        <v>195.51</v>
      </c>
      <c r="K540" s="11">
        <v>1126.52</v>
      </c>
      <c r="L540" s="11" t="s">
        <v>372</v>
      </c>
      <c r="M540" s="7" t="str">
        <f t="shared" si="16"/>
        <v>NATURGY IBERIA, S.A.</v>
      </c>
      <c r="N540" s="22">
        <f t="shared" si="17"/>
        <v>4</v>
      </c>
      <c r="O540" s="7" t="s">
        <v>1981</v>
      </c>
      <c r="Q540"/>
      <c r="R540"/>
      <c r="S540"/>
    </row>
    <row r="541" spans="3:19" ht="15" x14ac:dyDescent="0.25">
      <c r="C541" s="8" t="s">
        <v>2002</v>
      </c>
      <c r="D541" s="9" t="s">
        <v>788</v>
      </c>
      <c r="F541" s="10">
        <v>43220</v>
      </c>
      <c r="G541" s="11">
        <v>75.5</v>
      </c>
      <c r="H541" s="11">
        <v>15.86</v>
      </c>
      <c r="K541" s="11">
        <v>91.36</v>
      </c>
      <c r="L541" s="11" t="s">
        <v>387</v>
      </c>
      <c r="M541" s="7" t="str">
        <f t="shared" si="16"/>
        <v>ALQUIBALAT SL</v>
      </c>
      <c r="N541" s="22">
        <f t="shared" si="17"/>
        <v>4</v>
      </c>
      <c r="O541" s="7" t="s">
        <v>1981</v>
      </c>
      <c r="Q541"/>
      <c r="R541"/>
      <c r="S541"/>
    </row>
    <row r="542" spans="3:19" ht="15" x14ac:dyDescent="0.25">
      <c r="C542" s="8" t="s">
        <v>2129</v>
      </c>
      <c r="D542" s="9" t="s">
        <v>731</v>
      </c>
      <c r="F542" s="10">
        <v>43220</v>
      </c>
      <c r="G542" s="11">
        <v>6487.33</v>
      </c>
      <c r="H542" s="11">
        <v>1362.34</v>
      </c>
      <c r="K542" s="11">
        <v>7849.67</v>
      </c>
      <c r="L542" s="11" t="s">
        <v>732</v>
      </c>
      <c r="M542" s="7" t="str">
        <f t="shared" si="16"/>
        <v>BUILDMATE CONSTRUCTION MANAGERS, S.L.</v>
      </c>
      <c r="N542" s="22">
        <f t="shared" si="17"/>
        <v>4</v>
      </c>
      <c r="O542" s="7" t="s">
        <v>1981</v>
      </c>
      <c r="Q542"/>
      <c r="R542"/>
      <c r="S542"/>
    </row>
    <row r="543" spans="3:19" ht="15" x14ac:dyDescent="0.25">
      <c r="C543" s="8" t="s">
        <v>2098</v>
      </c>
      <c r="D543" s="9" t="s">
        <v>730</v>
      </c>
      <c r="F543" s="10">
        <v>43220</v>
      </c>
      <c r="G543" s="11">
        <v>453.05</v>
      </c>
      <c r="H543" s="11">
        <v>95.14</v>
      </c>
      <c r="K543" s="11">
        <v>548.19000000000005</v>
      </c>
      <c r="L543" s="11" t="s">
        <v>524</v>
      </c>
      <c r="M543" s="7" t="str">
        <f t="shared" si="16"/>
        <v>BOREAL INFORMATION TECHNOLOGY, S.L.</v>
      </c>
      <c r="N543" s="22">
        <f t="shared" si="17"/>
        <v>4</v>
      </c>
      <c r="O543" s="7" t="s">
        <v>1981</v>
      </c>
      <c r="Q543"/>
      <c r="R543"/>
      <c r="S543"/>
    </row>
    <row r="544" spans="3:19" ht="15" x14ac:dyDescent="0.25">
      <c r="C544" s="8" t="s">
        <v>2124</v>
      </c>
      <c r="D544" s="9">
        <v>18002</v>
      </c>
      <c r="F544" s="10">
        <v>43220</v>
      </c>
      <c r="G544" s="11">
        <v>84568.93</v>
      </c>
      <c r="H544" s="11">
        <v>17759.48</v>
      </c>
      <c r="K544" s="11">
        <v>102328.41</v>
      </c>
      <c r="L544" s="11" t="s">
        <v>787</v>
      </c>
      <c r="M544" s="7" t="str">
        <f t="shared" si="16"/>
        <v>UTE REFORMA NAUS S.A.C</v>
      </c>
      <c r="N544" s="22">
        <f t="shared" si="17"/>
        <v>4</v>
      </c>
      <c r="O544" s="7" t="s">
        <v>1981</v>
      </c>
      <c r="Q544"/>
      <c r="R544"/>
      <c r="S544"/>
    </row>
    <row r="545" spans="3:19" ht="15" x14ac:dyDescent="0.25">
      <c r="C545" s="8" t="s">
        <v>2125</v>
      </c>
      <c r="D545" s="9" t="s">
        <v>762</v>
      </c>
      <c r="F545" s="10">
        <v>43220</v>
      </c>
      <c r="G545" s="11">
        <v>256.5</v>
      </c>
      <c r="H545" s="11">
        <v>53.87</v>
      </c>
      <c r="K545" s="11">
        <v>310.37</v>
      </c>
      <c r="L545" s="11" t="s">
        <v>647</v>
      </c>
      <c r="M545" s="7" t="str">
        <f t="shared" si="16"/>
        <v>METALCO SA</v>
      </c>
      <c r="N545" s="22">
        <f t="shared" si="17"/>
        <v>4</v>
      </c>
      <c r="O545" s="7" t="s">
        <v>1981</v>
      </c>
      <c r="Q545"/>
      <c r="R545"/>
      <c r="S545"/>
    </row>
    <row r="546" spans="3:19" ht="15" x14ac:dyDescent="0.25">
      <c r="C546" s="8" t="s">
        <v>2130</v>
      </c>
      <c r="D546" s="9">
        <v>180222</v>
      </c>
      <c r="F546" s="10">
        <v>43220</v>
      </c>
      <c r="G546" s="11">
        <v>834</v>
      </c>
      <c r="H546" s="11">
        <v>175.14</v>
      </c>
      <c r="K546" s="11">
        <v>1009.14</v>
      </c>
      <c r="L546" s="11" t="s">
        <v>668</v>
      </c>
      <c r="M546" s="7" t="str">
        <f t="shared" si="16"/>
        <v>TRANS G.M., S.L.</v>
      </c>
      <c r="N546" s="22">
        <f t="shared" si="17"/>
        <v>4</v>
      </c>
      <c r="O546" s="7" t="s">
        <v>1981</v>
      </c>
      <c r="Q546"/>
      <c r="R546"/>
      <c r="S546"/>
    </row>
    <row r="547" spans="3:19" ht="15" x14ac:dyDescent="0.25">
      <c r="C547" s="8" t="s">
        <v>2144</v>
      </c>
      <c r="D547" s="9">
        <v>201800287</v>
      </c>
      <c r="F547" s="10">
        <v>43220</v>
      </c>
      <c r="G547" s="11">
        <v>836</v>
      </c>
      <c r="H547" s="11">
        <v>175.56</v>
      </c>
      <c r="K547" s="11">
        <v>1011.56</v>
      </c>
      <c r="L547" s="11" t="s">
        <v>729</v>
      </c>
      <c r="M547" s="7" t="str">
        <f t="shared" si="16"/>
        <v>AEROKRANE SL</v>
      </c>
      <c r="N547" s="22">
        <f t="shared" si="17"/>
        <v>4</v>
      </c>
      <c r="O547" s="7" t="s">
        <v>1981</v>
      </c>
      <c r="Q547"/>
      <c r="R547"/>
      <c r="S547"/>
    </row>
    <row r="548" spans="3:19" ht="15" x14ac:dyDescent="0.25">
      <c r="C548" s="8" t="s">
        <v>2145</v>
      </c>
      <c r="D548" s="9" t="s">
        <v>773</v>
      </c>
      <c r="F548" s="10">
        <v>43220</v>
      </c>
      <c r="G548" s="11">
        <v>316.33999999999997</v>
      </c>
      <c r="H548" s="11">
        <v>66.430000000000007</v>
      </c>
      <c r="K548" s="11">
        <v>382.77</v>
      </c>
      <c r="L548" s="11" t="s">
        <v>10</v>
      </c>
      <c r="M548" s="7" t="str">
        <f t="shared" si="16"/>
        <v>RECAMBIOS MOICANO SA</v>
      </c>
      <c r="N548" s="22">
        <f t="shared" si="17"/>
        <v>4</v>
      </c>
      <c r="O548" s="7" t="s">
        <v>1981</v>
      </c>
      <c r="Q548"/>
      <c r="R548"/>
      <c r="S548"/>
    </row>
    <row r="549" spans="3:19" ht="15" x14ac:dyDescent="0.25">
      <c r="C549" s="8" t="s">
        <v>2145</v>
      </c>
      <c r="D549" s="9" t="s">
        <v>771</v>
      </c>
      <c r="F549" s="10">
        <v>43220</v>
      </c>
      <c r="G549" s="11">
        <v>12.48</v>
      </c>
      <c r="H549" s="11">
        <v>2.62</v>
      </c>
      <c r="K549" s="11">
        <v>15.1</v>
      </c>
      <c r="L549" s="11" t="s">
        <v>10</v>
      </c>
      <c r="M549" s="7" t="str">
        <f t="shared" si="16"/>
        <v>RECAMBIOS MOICANO SA</v>
      </c>
      <c r="N549" s="22">
        <f t="shared" si="17"/>
        <v>4</v>
      </c>
      <c r="O549" s="7" t="s">
        <v>1981</v>
      </c>
      <c r="Q549"/>
      <c r="R549"/>
      <c r="S549"/>
    </row>
    <row r="550" spans="3:19" ht="15" x14ac:dyDescent="0.25">
      <c r="C550" s="8" t="s">
        <v>1996</v>
      </c>
      <c r="D550" s="9" t="s">
        <v>851</v>
      </c>
      <c r="F550" s="10">
        <v>43221</v>
      </c>
      <c r="G550" s="11">
        <v>113.92</v>
      </c>
      <c r="H550" s="11">
        <v>23.92</v>
      </c>
      <c r="K550" s="11">
        <v>137.84</v>
      </c>
      <c r="L550" s="11" t="s">
        <v>294</v>
      </c>
      <c r="M550" s="7" t="str">
        <f t="shared" si="16"/>
        <v>TELEFONICA MOVILES ESPAÑA, S.A.</v>
      </c>
      <c r="N550" s="22">
        <f t="shared" si="17"/>
        <v>5</v>
      </c>
      <c r="O550" s="7" t="s">
        <v>1981</v>
      </c>
      <c r="Q550"/>
      <c r="R550"/>
      <c r="S550"/>
    </row>
    <row r="551" spans="3:19" ht="15" x14ac:dyDescent="0.25">
      <c r="C551" s="8" t="s">
        <v>2016</v>
      </c>
      <c r="D551" s="9">
        <v>53</v>
      </c>
      <c r="F551" s="10">
        <v>43221</v>
      </c>
      <c r="G551" s="11">
        <v>10000</v>
      </c>
      <c r="H551" s="11">
        <v>2100</v>
      </c>
      <c r="K551" s="11">
        <v>12100</v>
      </c>
      <c r="L551" s="11" t="s">
        <v>257</v>
      </c>
      <c r="M551" s="7" t="str">
        <f t="shared" si="16"/>
        <v>SERVEIS REUNITS SA</v>
      </c>
      <c r="N551" s="22">
        <f t="shared" si="17"/>
        <v>5</v>
      </c>
      <c r="O551" s="7" t="s">
        <v>1981</v>
      </c>
      <c r="Q551"/>
      <c r="R551"/>
      <c r="S551"/>
    </row>
    <row r="552" spans="3:19" ht="15" x14ac:dyDescent="0.25">
      <c r="C552" s="8" t="s">
        <v>2138</v>
      </c>
      <c r="D552" s="9" t="s">
        <v>963</v>
      </c>
      <c r="F552" s="10">
        <v>43221</v>
      </c>
      <c r="G552" s="11">
        <v>131.47</v>
      </c>
      <c r="H552" s="11">
        <v>27.61</v>
      </c>
      <c r="K552" s="11">
        <v>159.08000000000001</v>
      </c>
      <c r="L552" s="11" t="s">
        <v>964</v>
      </c>
      <c r="M552" s="7" t="str">
        <f t="shared" si="16"/>
        <v>14 R 21 SL</v>
      </c>
      <c r="N552" s="22">
        <f t="shared" si="17"/>
        <v>5</v>
      </c>
      <c r="O552" s="7" t="s">
        <v>1981</v>
      </c>
      <c r="Q552"/>
      <c r="R552"/>
      <c r="S552"/>
    </row>
    <row r="553" spans="3:19" ht="15" x14ac:dyDescent="0.25">
      <c r="C553" s="8" t="s">
        <v>2138</v>
      </c>
      <c r="D553" s="9" t="s">
        <v>961</v>
      </c>
      <c r="F553" s="10">
        <v>43221</v>
      </c>
      <c r="G553" s="11">
        <v>105.78</v>
      </c>
      <c r="H553" s="11">
        <v>22.21</v>
      </c>
      <c r="K553" s="11">
        <v>127.99</v>
      </c>
      <c r="L553" s="11" t="s">
        <v>962</v>
      </c>
      <c r="M553" s="7" t="str">
        <f t="shared" si="16"/>
        <v>14 R 21 SL</v>
      </c>
      <c r="N553" s="22">
        <f t="shared" si="17"/>
        <v>5</v>
      </c>
      <c r="O553" s="7" t="s">
        <v>1981</v>
      </c>
      <c r="Q553"/>
      <c r="R553"/>
      <c r="S553"/>
    </row>
    <row r="554" spans="3:19" ht="15" x14ac:dyDescent="0.25">
      <c r="C554" s="8" t="s">
        <v>2053</v>
      </c>
      <c r="D554" s="9" t="s">
        <v>822</v>
      </c>
      <c r="F554" s="10">
        <v>43221</v>
      </c>
      <c r="G554" s="11">
        <v>39</v>
      </c>
      <c r="H554" s="11">
        <v>8.19</v>
      </c>
      <c r="K554" s="11">
        <v>47.19</v>
      </c>
      <c r="L554" s="11" t="s">
        <v>65</v>
      </c>
      <c r="M554" s="7" t="str">
        <f t="shared" si="16"/>
        <v>AUXI-FOC,SL</v>
      </c>
      <c r="N554" s="22">
        <f t="shared" si="17"/>
        <v>5</v>
      </c>
      <c r="O554" s="7" t="s">
        <v>1981</v>
      </c>
      <c r="Q554"/>
      <c r="R554"/>
      <c r="S554"/>
    </row>
    <row r="555" spans="3:19" ht="15" x14ac:dyDescent="0.25">
      <c r="C555" s="8" t="s">
        <v>2053</v>
      </c>
      <c r="D555" s="9" t="s">
        <v>820</v>
      </c>
      <c r="F555" s="10">
        <v>43221</v>
      </c>
      <c r="G555" s="11">
        <v>957.9</v>
      </c>
      <c r="H555" s="11">
        <v>201.16</v>
      </c>
      <c r="K555" s="11">
        <v>1159.06</v>
      </c>
      <c r="L555" s="11" t="s">
        <v>821</v>
      </c>
      <c r="M555" s="7" t="str">
        <f t="shared" si="16"/>
        <v>AUXI-FOC,SL</v>
      </c>
      <c r="N555" s="22">
        <f t="shared" si="17"/>
        <v>5</v>
      </c>
      <c r="O555" s="7" t="s">
        <v>1981</v>
      </c>
      <c r="Q555"/>
      <c r="R555"/>
      <c r="S555"/>
    </row>
    <row r="556" spans="3:19" ht="15" x14ac:dyDescent="0.25">
      <c r="C556" s="8" t="s">
        <v>2146</v>
      </c>
      <c r="D556" s="9" t="s">
        <v>826</v>
      </c>
      <c r="F556" s="10">
        <v>43221</v>
      </c>
      <c r="G556" s="11">
        <v>701.84</v>
      </c>
      <c r="H556" s="11">
        <v>147.38999999999999</v>
      </c>
      <c r="K556" s="11">
        <v>849.23</v>
      </c>
      <c r="L556" s="11" t="s">
        <v>21</v>
      </c>
      <c r="M556" s="7" t="str">
        <f t="shared" si="16"/>
        <v>INTEGRAL DE MAQUINARIA &amp; TALLER SL</v>
      </c>
      <c r="N556" s="22">
        <f t="shared" si="17"/>
        <v>5</v>
      </c>
      <c r="O556" s="7" t="s">
        <v>1981</v>
      </c>
      <c r="Q556"/>
      <c r="R556"/>
      <c r="S556"/>
    </row>
    <row r="557" spans="3:19" ht="15" x14ac:dyDescent="0.25">
      <c r="C557" s="8" t="s">
        <v>2147</v>
      </c>
      <c r="D557" s="9">
        <v>20180345</v>
      </c>
      <c r="F557" s="10">
        <v>43221</v>
      </c>
      <c r="G557" s="11">
        <v>29.25</v>
      </c>
      <c r="H557" s="11">
        <v>6.14</v>
      </c>
      <c r="K557" s="11">
        <v>35.39</v>
      </c>
      <c r="L557" s="11" t="s">
        <v>10</v>
      </c>
      <c r="M557" s="7" t="str">
        <f t="shared" si="16"/>
        <v>DARMOSOL C.B</v>
      </c>
      <c r="N557" s="22">
        <f t="shared" si="17"/>
        <v>5</v>
      </c>
      <c r="O557" s="7" t="s">
        <v>1981</v>
      </c>
      <c r="Q557"/>
      <c r="R557"/>
      <c r="S557"/>
    </row>
    <row r="558" spans="3:19" ht="15" x14ac:dyDescent="0.25">
      <c r="C558" s="8" t="s">
        <v>2032</v>
      </c>
      <c r="D558" s="9" t="s">
        <v>936</v>
      </c>
      <c r="F558" s="10">
        <v>43221</v>
      </c>
      <c r="G558" s="11">
        <v>566.61</v>
      </c>
      <c r="H558" s="11">
        <v>118.99</v>
      </c>
      <c r="K558" s="11">
        <v>685.6</v>
      </c>
      <c r="L558" s="11" t="s">
        <v>54</v>
      </c>
      <c r="M558" s="7" t="str">
        <f t="shared" si="16"/>
        <v>RAINS CONTROL DE PLAGAS SL</v>
      </c>
      <c r="N558" s="22">
        <f t="shared" si="17"/>
        <v>5</v>
      </c>
      <c r="O558" s="7" t="s">
        <v>1981</v>
      </c>
      <c r="Q558"/>
      <c r="R558"/>
      <c r="S558"/>
    </row>
    <row r="559" spans="3:19" ht="15" x14ac:dyDescent="0.25">
      <c r="C559" s="8" t="s">
        <v>2106</v>
      </c>
      <c r="D559" s="9">
        <v>610</v>
      </c>
      <c r="F559" s="10">
        <v>43221</v>
      </c>
      <c r="G559" s="11">
        <v>900</v>
      </c>
      <c r="H559" s="11">
        <v>189</v>
      </c>
      <c r="K559" s="11">
        <v>1089</v>
      </c>
      <c r="L559" s="11" t="s">
        <v>597</v>
      </c>
      <c r="M559" s="7" t="str">
        <f t="shared" si="16"/>
        <v>PERSUMAR, S.L.</v>
      </c>
      <c r="N559" s="22">
        <f t="shared" si="17"/>
        <v>5</v>
      </c>
      <c r="O559" s="7" t="s">
        <v>1981</v>
      </c>
      <c r="Q559"/>
      <c r="R559"/>
      <c r="S559"/>
    </row>
    <row r="560" spans="3:19" ht="15" x14ac:dyDescent="0.25">
      <c r="C560" s="8" t="s">
        <v>2106</v>
      </c>
      <c r="D560" s="9">
        <v>613</v>
      </c>
      <c r="F560" s="10">
        <v>43221</v>
      </c>
      <c r="G560" s="11">
        <v>102</v>
      </c>
      <c r="H560" s="11">
        <v>21.42</v>
      </c>
      <c r="K560" s="11">
        <v>123.42</v>
      </c>
      <c r="L560" s="11" t="s">
        <v>593</v>
      </c>
      <c r="M560" s="7" t="str">
        <f t="shared" si="16"/>
        <v>PERSUMAR, S.L.</v>
      </c>
      <c r="N560" s="22">
        <f t="shared" si="17"/>
        <v>5</v>
      </c>
      <c r="O560" s="7" t="s">
        <v>1981</v>
      </c>
      <c r="Q560"/>
      <c r="R560"/>
      <c r="S560"/>
    </row>
    <row r="561" spans="3:19" ht="15" x14ac:dyDescent="0.25">
      <c r="C561" s="8" t="s">
        <v>2106</v>
      </c>
      <c r="D561" s="9">
        <v>614</v>
      </c>
      <c r="F561" s="10">
        <v>43221</v>
      </c>
      <c r="G561" s="11">
        <v>102</v>
      </c>
      <c r="H561" s="11">
        <v>21.42</v>
      </c>
      <c r="K561" s="11">
        <v>123.42</v>
      </c>
      <c r="L561" s="11" t="s">
        <v>643</v>
      </c>
      <c r="M561" s="7" t="str">
        <f t="shared" si="16"/>
        <v>PERSUMAR, S.L.</v>
      </c>
      <c r="N561" s="22">
        <f t="shared" si="17"/>
        <v>5</v>
      </c>
      <c r="O561" s="7" t="s">
        <v>1981</v>
      </c>
      <c r="Q561"/>
      <c r="R561"/>
      <c r="S561"/>
    </row>
    <row r="562" spans="3:19" ht="15" x14ac:dyDescent="0.25">
      <c r="C562" s="8" t="s">
        <v>2106</v>
      </c>
      <c r="D562" s="9">
        <v>615</v>
      </c>
      <c r="F562" s="10">
        <v>43221</v>
      </c>
      <c r="G562" s="11">
        <v>153</v>
      </c>
      <c r="H562" s="11">
        <v>32.130000000000003</v>
      </c>
      <c r="K562" s="11">
        <v>185.13</v>
      </c>
      <c r="L562" s="11" t="s">
        <v>868</v>
      </c>
      <c r="M562" s="7" t="str">
        <f t="shared" si="16"/>
        <v>PERSUMAR, S.L.</v>
      </c>
      <c r="N562" s="22">
        <f t="shared" si="17"/>
        <v>5</v>
      </c>
      <c r="O562" s="7" t="s">
        <v>1981</v>
      </c>
      <c r="Q562"/>
      <c r="R562"/>
      <c r="S562"/>
    </row>
    <row r="563" spans="3:19" ht="15" x14ac:dyDescent="0.25">
      <c r="C563" s="8" t="s">
        <v>2148</v>
      </c>
      <c r="D563" s="9" t="s">
        <v>939</v>
      </c>
      <c r="F563" s="10">
        <v>43221</v>
      </c>
      <c r="G563" s="11">
        <v>98.75</v>
      </c>
      <c r="H563" s="11">
        <v>20.74</v>
      </c>
      <c r="K563" s="11">
        <v>119.49</v>
      </c>
      <c r="L563" s="11" t="s">
        <v>10</v>
      </c>
      <c r="M563" s="7" t="str">
        <f t="shared" si="16"/>
        <v>SUCITESA SA</v>
      </c>
      <c r="N563" s="22">
        <f t="shared" si="17"/>
        <v>5</v>
      </c>
      <c r="O563" s="7" t="s">
        <v>1981</v>
      </c>
      <c r="Q563"/>
      <c r="R563"/>
      <c r="S563"/>
    </row>
    <row r="564" spans="3:19" ht="15" x14ac:dyDescent="0.25">
      <c r="C564" s="8" t="s">
        <v>2149</v>
      </c>
      <c r="D564" s="9">
        <v>18000137</v>
      </c>
      <c r="F564" s="10">
        <v>43221</v>
      </c>
      <c r="G564" s="11">
        <v>16645</v>
      </c>
      <c r="H564" s="11">
        <v>3495.45</v>
      </c>
      <c r="K564" s="11">
        <v>20140.45</v>
      </c>
      <c r="L564" s="11" t="s">
        <v>877</v>
      </c>
      <c r="M564" s="7" t="str">
        <f t="shared" si="16"/>
        <v>REMOLCS I PLANXISTERIA SAÑE SL</v>
      </c>
      <c r="N564" s="22">
        <f t="shared" si="17"/>
        <v>5</v>
      </c>
      <c r="O564" s="7" t="s">
        <v>1981</v>
      </c>
      <c r="Q564"/>
      <c r="R564"/>
      <c r="S564"/>
    </row>
    <row r="565" spans="3:19" ht="15" x14ac:dyDescent="0.25">
      <c r="C565" s="8" t="s">
        <v>2068</v>
      </c>
      <c r="D565" s="9" t="s">
        <v>827</v>
      </c>
      <c r="F565" s="10">
        <v>43221</v>
      </c>
      <c r="G565" s="11">
        <v>60.72</v>
      </c>
      <c r="H565" s="11">
        <v>12.75</v>
      </c>
      <c r="K565" s="11">
        <v>73.47</v>
      </c>
      <c r="L565" s="11" t="s">
        <v>10</v>
      </c>
      <c r="M565" s="7" t="str">
        <f t="shared" si="16"/>
        <v>GERSA 2010 SA</v>
      </c>
      <c r="N565" s="22">
        <f t="shared" si="17"/>
        <v>5</v>
      </c>
      <c r="O565" s="7" t="s">
        <v>1981</v>
      </c>
      <c r="Q565"/>
      <c r="R565"/>
      <c r="S565"/>
    </row>
    <row r="566" spans="3:19" ht="15" x14ac:dyDescent="0.25">
      <c r="C566" s="8" t="s">
        <v>2150</v>
      </c>
      <c r="D566" s="9" t="s">
        <v>813</v>
      </c>
      <c r="F566" s="10">
        <v>43221</v>
      </c>
      <c r="G566" s="11">
        <v>70.56</v>
      </c>
      <c r="H566" s="11">
        <v>14.82</v>
      </c>
      <c r="K566" s="11">
        <v>85.38</v>
      </c>
      <c r="L566" s="11" t="s">
        <v>21</v>
      </c>
      <c r="M566" s="7" t="str">
        <f t="shared" si="16"/>
        <v>OTTO DIESEL</v>
      </c>
      <c r="N566" s="22">
        <f t="shared" si="17"/>
        <v>5</v>
      </c>
      <c r="O566" s="7" t="s">
        <v>1981</v>
      </c>
      <c r="Q566"/>
      <c r="R566"/>
      <c r="S566"/>
    </row>
    <row r="567" spans="3:19" ht="15" x14ac:dyDescent="0.25">
      <c r="C567" s="8" t="s">
        <v>2151</v>
      </c>
      <c r="D567" s="9">
        <v>2846</v>
      </c>
      <c r="F567" s="10">
        <v>43221</v>
      </c>
      <c r="G567" s="11">
        <v>572.29999999999995</v>
      </c>
      <c r="H567" s="11">
        <v>120.18</v>
      </c>
      <c r="K567" s="11">
        <v>692.48</v>
      </c>
      <c r="L567" s="11" t="s">
        <v>21</v>
      </c>
      <c r="M567" s="7" t="str">
        <f t="shared" si="16"/>
        <v>JUAN CHECA SOTO(MECANIZATS CATALANS 2FF)</v>
      </c>
      <c r="N567" s="22">
        <f t="shared" si="17"/>
        <v>5</v>
      </c>
      <c r="O567" s="7" t="s">
        <v>1981</v>
      </c>
      <c r="Q567"/>
      <c r="R567"/>
      <c r="S567"/>
    </row>
    <row r="568" spans="3:19" ht="15" x14ac:dyDescent="0.25">
      <c r="C568" s="8" t="s">
        <v>2009</v>
      </c>
      <c r="D568" s="9">
        <v>2.11805020102494E+16</v>
      </c>
      <c r="F568" s="10">
        <v>43222</v>
      </c>
      <c r="G568" s="11">
        <v>1358.19</v>
      </c>
      <c r="H568" s="11">
        <v>285.22000000000003</v>
      </c>
      <c r="K568" s="11">
        <v>1643.41</v>
      </c>
      <c r="L568" s="11" t="s">
        <v>265</v>
      </c>
      <c r="M568" s="7" t="str">
        <f t="shared" si="16"/>
        <v>IBERDROLA CLIENTES, S.A.U</v>
      </c>
      <c r="N568" s="22">
        <f t="shared" si="17"/>
        <v>5</v>
      </c>
      <c r="O568" s="7" t="s">
        <v>1981</v>
      </c>
      <c r="Q568"/>
      <c r="R568"/>
      <c r="S568"/>
    </row>
    <row r="569" spans="3:19" ht="15" x14ac:dyDescent="0.25">
      <c r="C569" s="8" t="s">
        <v>2152</v>
      </c>
      <c r="D569" s="9">
        <v>1429</v>
      </c>
      <c r="F569" s="10">
        <v>43222</v>
      </c>
      <c r="G569" s="11">
        <v>90</v>
      </c>
      <c r="H569" s="11">
        <v>18.899999999999999</v>
      </c>
      <c r="K569" s="11">
        <v>108.9</v>
      </c>
      <c r="L569" s="11" t="s">
        <v>817</v>
      </c>
      <c r="M569" s="7" t="str">
        <f t="shared" si="16"/>
        <v>MITHOS PUBLICIDAD SL</v>
      </c>
      <c r="N569" s="22">
        <f t="shared" si="17"/>
        <v>5</v>
      </c>
      <c r="O569" s="7" t="s">
        <v>1981</v>
      </c>
      <c r="Q569"/>
      <c r="R569"/>
      <c r="S569"/>
    </row>
    <row r="570" spans="3:19" ht="15" x14ac:dyDescent="0.25">
      <c r="C570" s="8" t="s">
        <v>2010</v>
      </c>
      <c r="D570" s="9" t="s">
        <v>880</v>
      </c>
      <c r="F570" s="10">
        <v>43223</v>
      </c>
      <c r="G570" s="11">
        <v>7.96</v>
      </c>
      <c r="H570" s="11">
        <v>1.67</v>
      </c>
      <c r="K570" s="11">
        <v>9.6300000000000008</v>
      </c>
      <c r="L570" s="11" t="s">
        <v>409</v>
      </c>
      <c r="M570" s="7" t="str">
        <f t="shared" si="16"/>
        <v>ENDESA ENERGIA XXI, S.L.</v>
      </c>
      <c r="N570" s="22">
        <f t="shared" si="17"/>
        <v>5</v>
      </c>
      <c r="O570" s="7" t="s">
        <v>1981</v>
      </c>
      <c r="Q570"/>
      <c r="R570"/>
      <c r="S570"/>
    </row>
    <row r="571" spans="3:19" ht="15" x14ac:dyDescent="0.25">
      <c r="C571" s="8" t="s">
        <v>2010</v>
      </c>
      <c r="D571" s="9" t="s">
        <v>849</v>
      </c>
      <c r="F571" s="10">
        <v>43223</v>
      </c>
      <c r="G571" s="11">
        <v>84</v>
      </c>
      <c r="H571" s="11">
        <v>17.64</v>
      </c>
      <c r="K571" s="11">
        <v>101.64</v>
      </c>
      <c r="L571" s="11" t="s">
        <v>449</v>
      </c>
      <c r="M571" s="7" t="str">
        <f t="shared" si="16"/>
        <v>ENDESA ENERGIA XXI, S.L.</v>
      </c>
      <c r="N571" s="22">
        <f t="shared" si="17"/>
        <v>5</v>
      </c>
      <c r="O571" s="7" t="s">
        <v>1981</v>
      </c>
      <c r="Q571"/>
      <c r="R571"/>
      <c r="S571"/>
    </row>
    <row r="572" spans="3:19" ht="15" x14ac:dyDescent="0.25">
      <c r="C572" s="8" t="s">
        <v>2010</v>
      </c>
      <c r="D572" s="9" t="s">
        <v>847</v>
      </c>
      <c r="F572" s="10">
        <v>43223</v>
      </c>
      <c r="G572" s="11">
        <v>56.85</v>
      </c>
      <c r="H572" s="11">
        <v>11.94</v>
      </c>
      <c r="K572" s="11">
        <v>68.790000000000006</v>
      </c>
      <c r="L572" s="11" t="s">
        <v>848</v>
      </c>
      <c r="M572" s="7" t="str">
        <f t="shared" si="16"/>
        <v>ENDESA ENERGIA XXI, S.L.</v>
      </c>
      <c r="N572" s="22">
        <f t="shared" si="17"/>
        <v>5</v>
      </c>
      <c r="O572" s="7" t="s">
        <v>1981</v>
      </c>
      <c r="Q572"/>
      <c r="R572"/>
      <c r="S572"/>
    </row>
    <row r="573" spans="3:19" ht="15" x14ac:dyDescent="0.25">
      <c r="C573" s="8" t="s">
        <v>2010</v>
      </c>
      <c r="D573" s="9" t="s">
        <v>845</v>
      </c>
      <c r="F573" s="10">
        <v>43223</v>
      </c>
      <c r="G573" s="11">
        <v>73.34</v>
      </c>
      <c r="H573" s="11">
        <v>15.4</v>
      </c>
      <c r="K573" s="11">
        <v>88.74</v>
      </c>
      <c r="L573" s="11" t="s">
        <v>846</v>
      </c>
      <c r="M573" s="7" t="str">
        <f t="shared" si="16"/>
        <v>ENDESA ENERGIA XXI, S.L.</v>
      </c>
      <c r="N573" s="22">
        <f t="shared" si="17"/>
        <v>5</v>
      </c>
      <c r="O573" s="7" t="s">
        <v>1981</v>
      </c>
      <c r="Q573"/>
      <c r="R573"/>
      <c r="S573"/>
    </row>
    <row r="574" spans="3:19" ht="15" x14ac:dyDescent="0.25">
      <c r="C574" s="8" t="s">
        <v>2075</v>
      </c>
      <c r="D574" s="9">
        <v>2481</v>
      </c>
      <c r="F574" s="10">
        <v>43223</v>
      </c>
      <c r="G574" s="11">
        <v>210</v>
      </c>
      <c r="H574" s="11">
        <v>44.1</v>
      </c>
      <c r="K574" s="11">
        <v>254.1</v>
      </c>
      <c r="L574" s="11" t="s">
        <v>194</v>
      </c>
      <c r="M574" s="7" t="str">
        <f t="shared" si="16"/>
        <v>Manuel Exposito Jordán</v>
      </c>
      <c r="N574" s="22">
        <f t="shared" si="17"/>
        <v>5</v>
      </c>
      <c r="O574" s="7" t="s">
        <v>1981</v>
      </c>
      <c r="Q574"/>
      <c r="R574"/>
      <c r="S574"/>
    </row>
    <row r="575" spans="3:19" ht="15" x14ac:dyDescent="0.25">
      <c r="C575" s="8" t="s">
        <v>2153</v>
      </c>
      <c r="D575" s="9" t="s">
        <v>831</v>
      </c>
      <c r="F575" s="10">
        <v>43223</v>
      </c>
      <c r="G575" s="11">
        <v>553</v>
      </c>
      <c r="H575" s="11">
        <v>116.13</v>
      </c>
      <c r="K575" s="11">
        <v>669.13</v>
      </c>
      <c r="L575" s="11" t="s">
        <v>10</v>
      </c>
      <c r="M575" s="7" t="str">
        <f t="shared" si="16"/>
        <v>MADERAS DEL ALTO URGEL SA</v>
      </c>
      <c r="N575" s="22">
        <f t="shared" si="17"/>
        <v>5</v>
      </c>
      <c r="O575" s="7" t="s">
        <v>1981</v>
      </c>
      <c r="Q575"/>
      <c r="R575"/>
      <c r="S575"/>
    </row>
    <row r="576" spans="3:19" ht="15" x14ac:dyDescent="0.25">
      <c r="C576" s="8" t="s">
        <v>2059</v>
      </c>
      <c r="D576" s="9">
        <v>201800467</v>
      </c>
      <c r="F576" s="10">
        <v>43223</v>
      </c>
      <c r="G576" s="11">
        <v>545</v>
      </c>
      <c r="H576" s="11">
        <v>114.45</v>
      </c>
      <c r="K576" s="11">
        <v>659.45</v>
      </c>
      <c r="L576" s="11" t="s">
        <v>21</v>
      </c>
      <c r="M576" s="7" t="str">
        <f t="shared" si="16"/>
        <v>TALLERES SALDAVI SL</v>
      </c>
      <c r="N576" s="22">
        <f t="shared" si="17"/>
        <v>5</v>
      </c>
      <c r="O576" s="7" t="s">
        <v>1981</v>
      </c>
      <c r="Q576"/>
      <c r="R576"/>
      <c r="S576"/>
    </row>
    <row r="577" spans="3:19" ht="15" x14ac:dyDescent="0.25">
      <c r="C577" s="8" t="s">
        <v>2154</v>
      </c>
      <c r="D577" s="9" t="s">
        <v>1124</v>
      </c>
      <c r="F577" s="10">
        <v>43223</v>
      </c>
      <c r="G577" s="11">
        <v>6300</v>
      </c>
      <c r="H577" s="11">
        <v>1323</v>
      </c>
      <c r="K577" s="11">
        <v>7623</v>
      </c>
      <c r="L577" s="11" t="s">
        <v>10</v>
      </c>
      <c r="M577" s="7" t="str">
        <f t="shared" si="16"/>
        <v>CONTENUR SL</v>
      </c>
      <c r="N577" s="22">
        <f t="shared" si="17"/>
        <v>5</v>
      </c>
      <c r="O577" s="7" t="s">
        <v>1981</v>
      </c>
      <c r="Q577"/>
      <c r="R577"/>
      <c r="S577"/>
    </row>
    <row r="578" spans="3:19" ht="15" x14ac:dyDescent="0.25">
      <c r="C578" s="8" t="s">
        <v>2155</v>
      </c>
      <c r="D578" s="9">
        <v>15084</v>
      </c>
      <c r="F578" s="10">
        <v>43223</v>
      </c>
      <c r="G578" s="11">
        <v>476</v>
      </c>
      <c r="H578" s="11">
        <v>47.6</v>
      </c>
      <c r="K578" s="11">
        <v>523.6</v>
      </c>
      <c r="L578" s="11" t="s">
        <v>727</v>
      </c>
      <c r="M578" s="7" t="str">
        <f t="shared" si="16"/>
        <v>MON GASTRONOMIC</v>
      </c>
      <c r="N578" s="22">
        <f t="shared" si="17"/>
        <v>5</v>
      </c>
      <c r="O578" s="7" t="s">
        <v>1981</v>
      </c>
      <c r="Q578"/>
      <c r="R578"/>
      <c r="S578"/>
    </row>
    <row r="579" spans="3:19" ht="15" x14ac:dyDescent="0.25">
      <c r="C579" s="8" t="s">
        <v>2010</v>
      </c>
      <c r="D579" s="9" t="s">
        <v>878</v>
      </c>
      <c r="F579" s="10">
        <v>43224</v>
      </c>
      <c r="G579" s="11">
        <v>116.3</v>
      </c>
      <c r="H579" s="11">
        <v>24.42</v>
      </c>
      <c r="K579" s="11">
        <v>140.72</v>
      </c>
      <c r="L579" s="11" t="s">
        <v>879</v>
      </c>
      <c r="M579" s="7" t="str">
        <f t="shared" si="16"/>
        <v>ENDESA ENERGIA XXI, S.L.</v>
      </c>
      <c r="N579" s="22">
        <f t="shared" si="17"/>
        <v>5</v>
      </c>
      <c r="O579" s="7" t="s">
        <v>1981</v>
      </c>
      <c r="Q579"/>
      <c r="R579"/>
      <c r="S579"/>
    </row>
    <row r="580" spans="3:19" ht="15" x14ac:dyDescent="0.25">
      <c r="C580" s="8" t="s">
        <v>2153</v>
      </c>
      <c r="D580" s="9" t="s">
        <v>832</v>
      </c>
      <c r="F580" s="10">
        <v>43224</v>
      </c>
      <c r="G580" s="11">
        <v>553</v>
      </c>
      <c r="H580" s="11">
        <v>116.13</v>
      </c>
      <c r="K580" s="11">
        <v>669.13</v>
      </c>
      <c r="L580" s="11" t="s">
        <v>10</v>
      </c>
      <c r="M580" s="7" t="str">
        <f t="shared" si="16"/>
        <v>MADERAS DEL ALTO URGEL SA</v>
      </c>
      <c r="N580" s="22">
        <f t="shared" si="17"/>
        <v>5</v>
      </c>
      <c r="O580" s="7" t="s">
        <v>1981</v>
      </c>
      <c r="Q580"/>
      <c r="R580"/>
      <c r="S580"/>
    </row>
    <row r="581" spans="3:19" ht="15" x14ac:dyDescent="0.25">
      <c r="C581" s="8" t="s">
        <v>2039</v>
      </c>
      <c r="D581" s="9" t="s">
        <v>791</v>
      </c>
      <c r="F581" s="10">
        <v>43226</v>
      </c>
      <c r="G581" s="11">
        <v>165</v>
      </c>
      <c r="H581" s="11">
        <v>34.65</v>
      </c>
      <c r="K581" s="11">
        <v>199.65</v>
      </c>
      <c r="L581" s="11" t="s">
        <v>792</v>
      </c>
      <c r="M581" s="7" t="str">
        <f t="shared" si="16"/>
        <v>SERGIO JODAR GIL</v>
      </c>
      <c r="N581" s="22">
        <f t="shared" si="17"/>
        <v>5</v>
      </c>
      <c r="O581" s="7" t="s">
        <v>1981</v>
      </c>
      <c r="Q581"/>
      <c r="R581"/>
      <c r="S581"/>
    </row>
    <row r="582" spans="3:19" ht="15" x14ac:dyDescent="0.25">
      <c r="C582" s="8" t="s">
        <v>2004</v>
      </c>
      <c r="D582" s="9" t="s">
        <v>850</v>
      </c>
      <c r="F582" s="10">
        <v>43227</v>
      </c>
      <c r="G582" s="11">
        <v>2480</v>
      </c>
      <c r="H582" s="11">
        <v>520.79999999999995</v>
      </c>
      <c r="K582" s="11">
        <v>3000.8</v>
      </c>
      <c r="L582" s="11" t="s">
        <v>76</v>
      </c>
      <c r="M582" s="7" t="str">
        <f t="shared" si="16"/>
        <v>PICH Y ASOCIADOS, S.L.P.</v>
      </c>
      <c r="N582" s="22">
        <f t="shared" si="17"/>
        <v>5</v>
      </c>
      <c r="O582" s="7" t="s">
        <v>1981</v>
      </c>
      <c r="Q582"/>
      <c r="R582"/>
      <c r="S582"/>
    </row>
    <row r="583" spans="3:19" ht="15" x14ac:dyDescent="0.25">
      <c r="C583" s="8" t="s">
        <v>2009</v>
      </c>
      <c r="D583" s="9">
        <v>2.11805070103252E+16</v>
      </c>
      <c r="F583" s="10">
        <v>43227</v>
      </c>
      <c r="G583" s="11">
        <v>649.14</v>
      </c>
      <c r="H583" s="11">
        <v>136.32</v>
      </c>
      <c r="K583" s="11">
        <v>785.46</v>
      </c>
      <c r="L583" s="11" t="s">
        <v>264</v>
      </c>
      <c r="M583" s="7" t="str">
        <f t="shared" si="16"/>
        <v>IBERDROLA CLIENTES, S.A.U</v>
      </c>
      <c r="N583" s="22">
        <f t="shared" si="17"/>
        <v>5</v>
      </c>
      <c r="O583" s="7" t="s">
        <v>1981</v>
      </c>
      <c r="Q583"/>
      <c r="R583"/>
      <c r="S583"/>
    </row>
    <row r="584" spans="3:19" ht="15" x14ac:dyDescent="0.25">
      <c r="C584" s="8" t="s">
        <v>2013</v>
      </c>
      <c r="D584" s="9" t="s">
        <v>839</v>
      </c>
      <c r="F584" s="10">
        <v>43227</v>
      </c>
      <c r="G584" s="11">
        <v>69.709999999999994</v>
      </c>
      <c r="H584" s="11">
        <v>14.64</v>
      </c>
      <c r="K584" s="11">
        <v>84.35</v>
      </c>
      <c r="L584" s="11" t="s">
        <v>10</v>
      </c>
      <c r="M584" s="7" t="str">
        <f t="shared" si="16"/>
        <v>ROS ROCA SAU</v>
      </c>
      <c r="N584" s="22">
        <f t="shared" si="17"/>
        <v>5</v>
      </c>
      <c r="O584" s="7" t="s">
        <v>1981</v>
      </c>
      <c r="Q584"/>
      <c r="R584"/>
      <c r="S584"/>
    </row>
    <row r="585" spans="3:19" ht="15" x14ac:dyDescent="0.25">
      <c r="C585" s="8" t="s">
        <v>2013</v>
      </c>
      <c r="D585" s="9" t="s">
        <v>838</v>
      </c>
      <c r="F585" s="10">
        <v>43227</v>
      </c>
      <c r="G585" s="11">
        <v>593.97</v>
      </c>
      <c r="H585" s="11">
        <v>124.73</v>
      </c>
      <c r="K585" s="11">
        <v>718.7</v>
      </c>
      <c r="L585" s="11" t="s">
        <v>10</v>
      </c>
      <c r="M585" s="7" t="str">
        <f t="shared" si="16"/>
        <v>ROS ROCA SAU</v>
      </c>
      <c r="N585" s="22">
        <f t="shared" si="17"/>
        <v>5</v>
      </c>
      <c r="O585" s="7" t="s">
        <v>1981</v>
      </c>
      <c r="Q585"/>
      <c r="R585"/>
      <c r="S585"/>
    </row>
    <row r="586" spans="3:19" ht="15" x14ac:dyDescent="0.25">
      <c r="C586" s="8" t="s">
        <v>2013</v>
      </c>
      <c r="D586" s="9" t="s">
        <v>837</v>
      </c>
      <c r="F586" s="10">
        <v>43227</v>
      </c>
      <c r="G586" s="11">
        <v>32.659999999999997</v>
      </c>
      <c r="H586" s="11">
        <v>6.86</v>
      </c>
      <c r="K586" s="11">
        <v>39.520000000000003</v>
      </c>
      <c r="L586" s="11" t="s">
        <v>10</v>
      </c>
      <c r="M586" s="7" t="str">
        <f t="shared" ref="M586:M649" si="18">MID(C586,8,60)</f>
        <v>ROS ROCA SAU</v>
      </c>
      <c r="N586" s="22">
        <f t="shared" ref="N586:N649" si="19">IF(F586="","",MONTH(F586))</f>
        <v>5</v>
      </c>
      <c r="O586" s="7" t="s">
        <v>1981</v>
      </c>
      <c r="Q586"/>
      <c r="R586"/>
      <c r="S586"/>
    </row>
    <row r="587" spans="3:19" ht="15" x14ac:dyDescent="0.25">
      <c r="C587" s="8" t="s">
        <v>2152</v>
      </c>
      <c r="D587" s="9">
        <v>1437</v>
      </c>
      <c r="F587" s="10">
        <v>43227</v>
      </c>
      <c r="G587" s="11">
        <v>90</v>
      </c>
      <c r="H587" s="11">
        <v>18.899999999999999</v>
      </c>
      <c r="K587" s="11">
        <v>108.9</v>
      </c>
      <c r="L587" s="11" t="s">
        <v>817</v>
      </c>
      <c r="M587" s="7" t="str">
        <f t="shared" si="18"/>
        <v>MITHOS PUBLICIDAD SL</v>
      </c>
      <c r="N587" s="22">
        <f t="shared" si="19"/>
        <v>5</v>
      </c>
      <c r="O587" s="7" t="s">
        <v>1981</v>
      </c>
      <c r="Q587"/>
      <c r="R587"/>
      <c r="S587"/>
    </row>
    <row r="588" spans="3:19" ht="15" x14ac:dyDescent="0.25">
      <c r="C588" s="8" t="s">
        <v>2152</v>
      </c>
      <c r="D588" s="9">
        <v>1438</v>
      </c>
      <c r="F588" s="10">
        <v>43227</v>
      </c>
      <c r="G588" s="11">
        <v>90</v>
      </c>
      <c r="H588" s="11">
        <v>18.899999999999999</v>
      </c>
      <c r="K588" s="11">
        <v>108.9</v>
      </c>
      <c r="L588" s="11" t="s">
        <v>817</v>
      </c>
      <c r="M588" s="7" t="str">
        <f t="shared" si="18"/>
        <v>MITHOS PUBLICIDAD SL</v>
      </c>
      <c r="N588" s="22">
        <f t="shared" si="19"/>
        <v>5</v>
      </c>
      <c r="O588" s="7" t="s">
        <v>1981</v>
      </c>
      <c r="Q588"/>
      <c r="R588"/>
      <c r="S588"/>
    </row>
    <row r="589" spans="3:19" ht="15" x14ac:dyDescent="0.25">
      <c r="C589" s="8" t="s">
        <v>2026</v>
      </c>
      <c r="D589" s="9" t="s">
        <v>818</v>
      </c>
      <c r="F589" s="10">
        <v>43228</v>
      </c>
      <c r="G589" s="11">
        <v>9087.14</v>
      </c>
      <c r="H589" s="11">
        <v>1908.3</v>
      </c>
      <c r="K589" s="11">
        <v>10995.44</v>
      </c>
      <c r="L589" s="11" t="s">
        <v>198</v>
      </c>
      <c r="M589" s="7" t="str">
        <f t="shared" si="18"/>
        <v>SOCIEDAD CATALANA DE PETROLIS, S.A.</v>
      </c>
      <c r="N589" s="22">
        <f t="shared" si="19"/>
        <v>5</v>
      </c>
      <c r="O589" s="7" t="s">
        <v>1981</v>
      </c>
      <c r="Q589"/>
      <c r="R589"/>
      <c r="S589"/>
    </row>
    <row r="590" spans="3:19" ht="15" x14ac:dyDescent="0.25">
      <c r="C590" s="8" t="s">
        <v>2156</v>
      </c>
      <c r="D590" s="9" t="s">
        <v>808</v>
      </c>
      <c r="F590" s="10">
        <v>43228</v>
      </c>
      <c r="G590" s="11">
        <v>454.24</v>
      </c>
      <c r="H590" s="11">
        <v>95.39</v>
      </c>
      <c r="K590" s="11">
        <v>549.63</v>
      </c>
      <c r="L590" s="11" t="s">
        <v>810</v>
      </c>
      <c r="M590" s="7" t="str">
        <f t="shared" si="18"/>
        <v>FERTILIZANTES CATALANES SL</v>
      </c>
      <c r="N590" s="22">
        <f t="shared" si="19"/>
        <v>5</v>
      </c>
      <c r="O590" s="7" t="s">
        <v>1981</v>
      </c>
      <c r="Q590"/>
      <c r="R590"/>
      <c r="S590"/>
    </row>
    <row r="591" spans="3:19" ht="15" x14ac:dyDescent="0.25">
      <c r="C591" s="8" t="s">
        <v>2157</v>
      </c>
      <c r="D591" s="9" t="s">
        <v>843</v>
      </c>
      <c r="F591" s="10">
        <v>43229</v>
      </c>
      <c r="G591" s="11">
        <v>245</v>
      </c>
      <c r="H591" s="11">
        <v>51.45</v>
      </c>
      <c r="K591" s="11">
        <v>296.45</v>
      </c>
      <c r="L591" s="11" t="s">
        <v>755</v>
      </c>
      <c r="M591" s="7" t="str">
        <f t="shared" si="18"/>
        <v>INSTALACIONES CUBERO, S.A.</v>
      </c>
      <c r="N591" s="22">
        <f t="shared" si="19"/>
        <v>5</v>
      </c>
      <c r="O591" s="7" t="s">
        <v>1981</v>
      </c>
      <c r="Q591"/>
      <c r="R591"/>
      <c r="S591"/>
    </row>
    <row r="592" spans="3:19" ht="15" x14ac:dyDescent="0.25">
      <c r="C592" s="8" t="s">
        <v>2046</v>
      </c>
      <c r="D592" s="9" t="s">
        <v>806</v>
      </c>
      <c r="E592" s="8" t="s">
        <v>2006</v>
      </c>
      <c r="F592" s="10">
        <v>43229</v>
      </c>
      <c r="G592" s="11">
        <v>-859.3</v>
      </c>
      <c r="H592" s="11">
        <v>-180.45</v>
      </c>
      <c r="K592" s="11">
        <v>-1039.75</v>
      </c>
      <c r="L592" s="11" t="s">
        <v>807</v>
      </c>
      <c r="M592" s="7" t="str">
        <f t="shared" si="18"/>
        <v>WATER FIRE SL</v>
      </c>
      <c r="N592" s="22">
        <f t="shared" si="19"/>
        <v>5</v>
      </c>
      <c r="O592" s="7" t="s">
        <v>1981</v>
      </c>
      <c r="Q592"/>
      <c r="R592"/>
      <c r="S592"/>
    </row>
    <row r="593" spans="3:19" ht="15" x14ac:dyDescent="0.25">
      <c r="C593" s="8" t="s">
        <v>2108</v>
      </c>
      <c r="D593" s="9" t="s">
        <v>844</v>
      </c>
      <c r="F593" s="10">
        <v>43229</v>
      </c>
      <c r="G593" s="11">
        <v>1916.55</v>
      </c>
      <c r="H593" s="11">
        <v>402.47</v>
      </c>
      <c r="K593" s="11">
        <v>2319.02</v>
      </c>
      <c r="L593" s="11" t="s">
        <v>203</v>
      </c>
      <c r="M593" s="7" t="str">
        <f t="shared" si="18"/>
        <v>PREINFA SL</v>
      </c>
      <c r="N593" s="22">
        <f t="shared" si="19"/>
        <v>5</v>
      </c>
      <c r="O593" s="7" t="s">
        <v>1981</v>
      </c>
      <c r="Q593"/>
      <c r="R593"/>
      <c r="S593"/>
    </row>
    <row r="594" spans="3:19" ht="15" x14ac:dyDescent="0.25">
      <c r="C594" s="8" t="s">
        <v>1999</v>
      </c>
      <c r="D594" s="9">
        <v>20181033</v>
      </c>
      <c r="F594" s="10">
        <v>43229</v>
      </c>
      <c r="G594" s="11">
        <v>718.56</v>
      </c>
      <c r="H594" s="11">
        <v>150.9</v>
      </c>
      <c r="K594" s="11">
        <v>869.46</v>
      </c>
      <c r="L594" s="11" t="s">
        <v>10</v>
      </c>
      <c r="M594" s="7" t="str">
        <f t="shared" si="18"/>
        <v>DULECENTRE SA</v>
      </c>
      <c r="N594" s="22">
        <f t="shared" si="19"/>
        <v>5</v>
      </c>
      <c r="O594" s="7" t="s">
        <v>1981</v>
      </c>
      <c r="Q594"/>
      <c r="R594"/>
      <c r="S594"/>
    </row>
    <row r="595" spans="3:19" ht="15" x14ac:dyDescent="0.25">
      <c r="C595" s="8" t="s">
        <v>2158</v>
      </c>
      <c r="D595" s="9">
        <v>22</v>
      </c>
      <c r="F595" s="10">
        <v>43229</v>
      </c>
      <c r="G595" s="11">
        <v>859.3</v>
      </c>
      <c r="H595" s="11">
        <v>180.45</v>
      </c>
      <c r="K595" s="11">
        <v>1039.75</v>
      </c>
      <c r="L595" s="11" t="s">
        <v>805</v>
      </c>
      <c r="M595" s="7" t="str">
        <f t="shared" si="18"/>
        <v>KLEVER INNOVATIONS SL</v>
      </c>
      <c r="N595" s="22">
        <f t="shared" si="19"/>
        <v>5</v>
      </c>
      <c r="O595" s="7" t="s">
        <v>1981</v>
      </c>
      <c r="Q595"/>
      <c r="R595"/>
      <c r="S595"/>
    </row>
    <row r="596" spans="3:19" ht="15" x14ac:dyDescent="0.25">
      <c r="C596" s="8" t="s">
        <v>2159</v>
      </c>
      <c r="D596" s="9">
        <v>5618009646</v>
      </c>
      <c r="F596" s="10">
        <v>43229</v>
      </c>
      <c r="G596" s="11">
        <v>673.32</v>
      </c>
      <c r="H596" s="11">
        <v>132.16</v>
      </c>
      <c r="K596" s="11">
        <v>805.48</v>
      </c>
      <c r="L596" s="11" t="s">
        <v>815</v>
      </c>
      <c r="M596" s="7" t="str">
        <f t="shared" si="18"/>
        <v>APPLUS ITEUVE TECHNOLOGY SL</v>
      </c>
      <c r="N596" s="22">
        <f t="shared" si="19"/>
        <v>5</v>
      </c>
      <c r="O596" s="7" t="s">
        <v>1981</v>
      </c>
      <c r="Q596"/>
      <c r="R596"/>
      <c r="S596"/>
    </row>
    <row r="597" spans="3:19" ht="15" x14ac:dyDescent="0.25">
      <c r="C597" s="8" t="s">
        <v>2055</v>
      </c>
      <c r="D597" s="9">
        <v>167315</v>
      </c>
      <c r="F597" s="10">
        <v>43230</v>
      </c>
      <c r="G597" s="11">
        <v>142.1</v>
      </c>
      <c r="H597" s="11">
        <v>29.84</v>
      </c>
      <c r="K597" s="11">
        <v>171.94</v>
      </c>
      <c r="L597" s="11" t="s">
        <v>101</v>
      </c>
      <c r="M597" s="7" t="str">
        <f t="shared" si="18"/>
        <v>COHIMAR HIDRAULICA NEUMATICA S.L.</v>
      </c>
      <c r="N597" s="22">
        <f t="shared" si="19"/>
        <v>5</v>
      </c>
      <c r="O597" s="7" t="s">
        <v>1981</v>
      </c>
      <c r="Q597"/>
      <c r="R597"/>
      <c r="S597"/>
    </row>
    <row r="598" spans="3:19" ht="15" x14ac:dyDescent="0.25">
      <c r="C598" s="8" t="s">
        <v>2069</v>
      </c>
      <c r="D598" s="9" t="s">
        <v>824</v>
      </c>
      <c r="F598" s="10">
        <v>43230</v>
      </c>
      <c r="G598" s="11">
        <v>79.95</v>
      </c>
      <c r="H598" s="11">
        <v>16.79</v>
      </c>
      <c r="K598" s="11">
        <v>96.74</v>
      </c>
      <c r="L598" s="11" t="s">
        <v>10</v>
      </c>
      <c r="M598" s="7" t="str">
        <f t="shared" si="18"/>
        <v>ANTONIO FERNANDEZ LEYVA (COMERCIAL DELTA</v>
      </c>
      <c r="N598" s="22">
        <f t="shared" si="19"/>
        <v>5</v>
      </c>
      <c r="O598" s="7" t="s">
        <v>1981</v>
      </c>
      <c r="Q598"/>
      <c r="R598"/>
      <c r="S598"/>
    </row>
    <row r="599" spans="3:19" ht="15" x14ac:dyDescent="0.25">
      <c r="C599" s="8" t="s">
        <v>2153</v>
      </c>
      <c r="D599" s="9" t="s">
        <v>829</v>
      </c>
      <c r="F599" s="10">
        <v>43230</v>
      </c>
      <c r="G599" s="11">
        <v>750.5</v>
      </c>
      <c r="H599" s="11">
        <v>157.61000000000001</v>
      </c>
      <c r="K599" s="11">
        <v>908.11</v>
      </c>
      <c r="L599" s="11" t="s">
        <v>10</v>
      </c>
      <c r="M599" s="7" t="str">
        <f t="shared" si="18"/>
        <v>MADERAS DEL ALTO URGEL SA</v>
      </c>
      <c r="N599" s="22">
        <f t="shared" si="19"/>
        <v>5</v>
      </c>
      <c r="O599" s="7" t="s">
        <v>1981</v>
      </c>
      <c r="Q599"/>
      <c r="R599"/>
      <c r="S599"/>
    </row>
    <row r="600" spans="3:19" ht="15" x14ac:dyDescent="0.25">
      <c r="C600" s="8" t="s">
        <v>2160</v>
      </c>
      <c r="D600" s="9">
        <v>3754</v>
      </c>
      <c r="F600" s="10">
        <v>43230</v>
      </c>
      <c r="G600" s="11">
        <v>213.6</v>
      </c>
      <c r="H600" s="11">
        <v>44.86</v>
      </c>
      <c r="K600" s="11">
        <v>258.45999999999998</v>
      </c>
      <c r="L600" s="11" t="s">
        <v>812</v>
      </c>
      <c r="M600" s="7" t="str">
        <f t="shared" si="18"/>
        <v>BASCULAS CORDERO SL</v>
      </c>
      <c r="N600" s="22">
        <f t="shared" si="19"/>
        <v>5</v>
      </c>
      <c r="O600" s="7" t="s">
        <v>1981</v>
      </c>
      <c r="Q600"/>
      <c r="R600"/>
      <c r="S600"/>
    </row>
    <row r="601" spans="3:19" ht="15" x14ac:dyDescent="0.25">
      <c r="C601" s="8" t="s">
        <v>2161</v>
      </c>
      <c r="D601" s="9">
        <v>2618791</v>
      </c>
      <c r="F601" s="10">
        <v>43230</v>
      </c>
      <c r="G601" s="11">
        <v>66.180000000000007</v>
      </c>
      <c r="H601" s="11">
        <v>6.62</v>
      </c>
      <c r="K601" s="11">
        <v>72.8</v>
      </c>
      <c r="L601" s="11" t="s">
        <v>942</v>
      </c>
      <c r="M601" s="7" t="str">
        <f t="shared" si="18"/>
        <v>SETEMBRE</v>
      </c>
      <c r="N601" s="22">
        <f t="shared" si="19"/>
        <v>5</v>
      </c>
      <c r="O601" s="7" t="s">
        <v>1981</v>
      </c>
      <c r="Q601"/>
      <c r="R601"/>
      <c r="S601"/>
    </row>
    <row r="602" spans="3:19" ht="15" x14ac:dyDescent="0.25">
      <c r="C602" s="8" t="s">
        <v>2106</v>
      </c>
      <c r="D602" s="9">
        <v>692</v>
      </c>
      <c r="F602" s="10">
        <v>43231</v>
      </c>
      <c r="G602" s="11">
        <v>128.25</v>
      </c>
      <c r="H602" s="11">
        <v>26.93</v>
      </c>
      <c r="K602" s="11">
        <v>155.18</v>
      </c>
      <c r="L602" s="11" t="s">
        <v>920</v>
      </c>
      <c r="M602" s="7" t="str">
        <f t="shared" si="18"/>
        <v>PERSUMAR, S.L.</v>
      </c>
      <c r="N602" s="22">
        <f t="shared" si="19"/>
        <v>5</v>
      </c>
      <c r="O602" s="7" t="s">
        <v>1981</v>
      </c>
      <c r="Q602"/>
      <c r="R602"/>
      <c r="S602"/>
    </row>
    <row r="603" spans="3:19" ht="15" x14ac:dyDescent="0.25">
      <c r="C603" s="8" t="s">
        <v>2162</v>
      </c>
      <c r="D603" s="9">
        <v>92033065</v>
      </c>
      <c r="F603" s="10">
        <v>43231</v>
      </c>
      <c r="G603" s="11">
        <v>1208.5</v>
      </c>
      <c r="H603" s="11">
        <v>253.79</v>
      </c>
      <c r="K603" s="11">
        <v>1462.29</v>
      </c>
      <c r="L603" s="11" t="s">
        <v>10</v>
      </c>
      <c r="M603" s="7" t="str">
        <f t="shared" si="18"/>
        <v>SULO IBERICA, S.A.</v>
      </c>
      <c r="N603" s="22">
        <f t="shared" si="19"/>
        <v>5</v>
      </c>
      <c r="O603" s="7" t="s">
        <v>1981</v>
      </c>
      <c r="Q603"/>
      <c r="R603"/>
      <c r="S603"/>
    </row>
    <row r="604" spans="3:19" ht="15" x14ac:dyDescent="0.25">
      <c r="C604" s="8" t="s">
        <v>2138</v>
      </c>
      <c r="D604" s="9" t="s">
        <v>903</v>
      </c>
      <c r="F604" s="10">
        <v>43234</v>
      </c>
      <c r="G604" s="11">
        <v>617.35</v>
      </c>
      <c r="H604" s="11">
        <v>129.63999999999999</v>
      </c>
      <c r="K604" s="11">
        <v>746.99</v>
      </c>
      <c r="L604" s="11" t="s">
        <v>701</v>
      </c>
      <c r="M604" s="7" t="str">
        <f t="shared" si="18"/>
        <v>14 R 21 SL</v>
      </c>
      <c r="N604" s="22">
        <f t="shared" si="19"/>
        <v>5</v>
      </c>
      <c r="O604" s="7" t="s">
        <v>1981</v>
      </c>
      <c r="Q604"/>
      <c r="R604"/>
      <c r="S604"/>
    </row>
    <row r="605" spans="3:19" ht="15" x14ac:dyDescent="0.25">
      <c r="C605" s="8" t="s">
        <v>2018</v>
      </c>
      <c r="D605" s="9">
        <v>20183393352</v>
      </c>
      <c r="F605" s="10">
        <v>43234</v>
      </c>
      <c r="G605" s="11">
        <v>75.44</v>
      </c>
      <c r="H605" s="11">
        <v>4.41</v>
      </c>
      <c r="K605" s="11">
        <v>79.849999999999994</v>
      </c>
      <c r="L605" s="11" t="s">
        <v>431</v>
      </c>
      <c r="M605" s="7" t="str">
        <f t="shared" si="18"/>
        <v>AIGUES DE BARCELONA ,S.A.</v>
      </c>
      <c r="N605" s="22">
        <f t="shared" si="19"/>
        <v>5</v>
      </c>
      <c r="O605" s="7" t="s">
        <v>1981</v>
      </c>
      <c r="Q605"/>
      <c r="R605"/>
      <c r="S605"/>
    </row>
    <row r="606" spans="3:19" ht="15" x14ac:dyDescent="0.25">
      <c r="C606" s="8" t="s">
        <v>2018</v>
      </c>
      <c r="D606" s="9">
        <v>20183393351</v>
      </c>
      <c r="F606" s="10">
        <v>43234</v>
      </c>
      <c r="G606" s="11">
        <v>112.03</v>
      </c>
      <c r="H606" s="11">
        <v>8.07</v>
      </c>
      <c r="K606" s="11">
        <v>120.1</v>
      </c>
      <c r="L606" s="11" t="s">
        <v>535</v>
      </c>
      <c r="M606" s="7" t="str">
        <f t="shared" si="18"/>
        <v>AIGUES DE BARCELONA ,S.A.</v>
      </c>
      <c r="N606" s="22">
        <f t="shared" si="19"/>
        <v>5</v>
      </c>
      <c r="O606" s="7" t="s">
        <v>1981</v>
      </c>
      <c r="Q606"/>
      <c r="R606"/>
      <c r="S606"/>
    </row>
    <row r="607" spans="3:19" ht="15" x14ac:dyDescent="0.25">
      <c r="C607" s="8" t="s">
        <v>2069</v>
      </c>
      <c r="D607" s="9" t="s">
        <v>819</v>
      </c>
      <c r="F607" s="10">
        <v>43234</v>
      </c>
      <c r="G607" s="11">
        <v>402.66</v>
      </c>
      <c r="H607" s="11">
        <v>84.56</v>
      </c>
      <c r="K607" s="11">
        <v>487.22</v>
      </c>
      <c r="L607" s="11" t="s">
        <v>10</v>
      </c>
      <c r="M607" s="7" t="str">
        <f t="shared" si="18"/>
        <v>ANTONIO FERNANDEZ LEYVA (COMERCIAL DELTA</v>
      </c>
      <c r="N607" s="22">
        <f t="shared" si="19"/>
        <v>5</v>
      </c>
      <c r="O607" s="7" t="s">
        <v>1981</v>
      </c>
      <c r="Q607"/>
      <c r="R607"/>
      <c r="S607"/>
    </row>
    <row r="608" spans="3:19" ht="15" x14ac:dyDescent="0.25">
      <c r="C608" s="8" t="s">
        <v>2089</v>
      </c>
      <c r="D608" s="9">
        <v>700877</v>
      </c>
      <c r="F608" s="10">
        <v>43234</v>
      </c>
      <c r="G608" s="11">
        <v>272.20999999999998</v>
      </c>
      <c r="H608" s="11">
        <v>57.16</v>
      </c>
      <c r="K608" s="11">
        <v>329.37</v>
      </c>
      <c r="L608" s="11" t="s">
        <v>10</v>
      </c>
      <c r="M608" s="7" t="str">
        <f t="shared" si="18"/>
        <v>WURTH ESPAÑA SA</v>
      </c>
      <c r="N608" s="22">
        <f t="shared" si="19"/>
        <v>5</v>
      </c>
      <c r="O608" s="7" t="s">
        <v>1981</v>
      </c>
      <c r="Q608"/>
      <c r="R608"/>
      <c r="S608"/>
    </row>
    <row r="609" spans="3:19" ht="15" x14ac:dyDescent="0.25">
      <c r="C609" s="8" t="s">
        <v>2121</v>
      </c>
      <c r="D609" s="9" t="s">
        <v>937</v>
      </c>
      <c r="F609" s="10">
        <v>43235</v>
      </c>
      <c r="G609" s="11">
        <v>88.58</v>
      </c>
      <c r="H609" s="11">
        <v>18.600000000000001</v>
      </c>
      <c r="K609" s="11">
        <v>107.18</v>
      </c>
      <c r="L609" s="11" t="s">
        <v>10</v>
      </c>
      <c r="M609" s="7" t="str">
        <f t="shared" si="18"/>
        <v>TURIAUTO S.A.</v>
      </c>
      <c r="N609" s="22">
        <f t="shared" si="19"/>
        <v>5</v>
      </c>
      <c r="O609" s="7" t="s">
        <v>1981</v>
      </c>
      <c r="Q609"/>
      <c r="R609"/>
      <c r="S609"/>
    </row>
    <row r="610" spans="3:19" ht="15" x14ac:dyDescent="0.25">
      <c r="C610" s="8" t="s">
        <v>2055</v>
      </c>
      <c r="D610" s="9">
        <v>166718</v>
      </c>
      <c r="F610" s="10">
        <v>43235</v>
      </c>
      <c r="G610" s="11">
        <v>645.70000000000005</v>
      </c>
      <c r="H610" s="11">
        <v>135.6</v>
      </c>
      <c r="K610" s="11">
        <v>781.3</v>
      </c>
      <c r="L610" s="11" t="s">
        <v>101</v>
      </c>
      <c r="M610" s="7" t="str">
        <f t="shared" si="18"/>
        <v>COHIMAR HIDRAULICA NEUMATICA S.L.</v>
      </c>
      <c r="N610" s="22">
        <f t="shared" si="19"/>
        <v>5</v>
      </c>
      <c r="O610" s="7" t="s">
        <v>1981</v>
      </c>
      <c r="Q610"/>
      <c r="R610"/>
      <c r="S610"/>
    </row>
    <row r="611" spans="3:19" ht="15" x14ac:dyDescent="0.25">
      <c r="C611" s="8" t="s">
        <v>2056</v>
      </c>
      <c r="D611" s="9" t="s">
        <v>841</v>
      </c>
      <c r="F611" s="10">
        <v>43235</v>
      </c>
      <c r="G611" s="11">
        <v>73.400000000000006</v>
      </c>
      <c r="H611" s="11">
        <v>15.41</v>
      </c>
      <c r="K611" s="11">
        <v>88.81</v>
      </c>
      <c r="L611" s="11" t="s">
        <v>842</v>
      </c>
      <c r="M611" s="7" t="str">
        <f t="shared" si="18"/>
        <v>NASER ELECTRONIC SL</v>
      </c>
      <c r="N611" s="22">
        <f t="shared" si="19"/>
        <v>5</v>
      </c>
      <c r="O611" s="7" t="s">
        <v>1981</v>
      </c>
      <c r="Q611"/>
      <c r="R611"/>
      <c r="S611"/>
    </row>
    <row r="612" spans="3:19" ht="15" x14ac:dyDescent="0.25">
      <c r="C612" s="8" t="s">
        <v>2013</v>
      </c>
      <c r="D612" s="9" t="s">
        <v>836</v>
      </c>
      <c r="F612" s="10">
        <v>43235</v>
      </c>
      <c r="G612" s="11">
        <v>1217.74</v>
      </c>
      <c r="H612" s="11">
        <v>255.73</v>
      </c>
      <c r="K612" s="11">
        <v>1473.47</v>
      </c>
      <c r="L612" s="11" t="s">
        <v>10</v>
      </c>
      <c r="M612" s="7" t="str">
        <f t="shared" si="18"/>
        <v>ROS ROCA SAU</v>
      </c>
      <c r="N612" s="22">
        <f t="shared" si="19"/>
        <v>5</v>
      </c>
      <c r="O612" s="7" t="s">
        <v>1981</v>
      </c>
      <c r="Q612"/>
      <c r="R612"/>
      <c r="S612"/>
    </row>
    <row r="613" spans="3:19" ht="15" x14ac:dyDescent="0.25">
      <c r="C613" s="8" t="s">
        <v>2013</v>
      </c>
      <c r="D613" s="9" t="s">
        <v>835</v>
      </c>
      <c r="F613" s="10">
        <v>43235</v>
      </c>
      <c r="G613" s="11">
        <v>2337.83</v>
      </c>
      <c r="H613" s="11">
        <v>490.94</v>
      </c>
      <c r="K613" s="11">
        <v>2828.77</v>
      </c>
      <c r="L613" s="11" t="s">
        <v>10</v>
      </c>
      <c r="M613" s="7" t="str">
        <f t="shared" si="18"/>
        <v>ROS ROCA SAU</v>
      </c>
      <c r="N613" s="22">
        <f t="shared" si="19"/>
        <v>5</v>
      </c>
      <c r="O613" s="7" t="s">
        <v>1981</v>
      </c>
      <c r="Q613"/>
      <c r="R613"/>
      <c r="S613"/>
    </row>
    <row r="614" spans="3:19" ht="15" x14ac:dyDescent="0.25">
      <c r="C614" s="8" t="s">
        <v>2013</v>
      </c>
      <c r="D614" s="9" t="s">
        <v>834</v>
      </c>
      <c r="F614" s="10">
        <v>43235</v>
      </c>
      <c r="G614" s="11">
        <v>173.3</v>
      </c>
      <c r="H614" s="11">
        <v>36.39</v>
      </c>
      <c r="K614" s="11">
        <v>209.69</v>
      </c>
      <c r="L614" s="11" t="s">
        <v>10</v>
      </c>
      <c r="M614" s="7" t="str">
        <f t="shared" si="18"/>
        <v>ROS ROCA SAU</v>
      </c>
      <c r="N614" s="22">
        <f t="shared" si="19"/>
        <v>5</v>
      </c>
      <c r="O614" s="7" t="s">
        <v>1981</v>
      </c>
      <c r="Q614"/>
      <c r="R614"/>
      <c r="S614"/>
    </row>
    <row r="615" spans="3:19" ht="15" x14ac:dyDescent="0.25">
      <c r="C615" s="8" t="s">
        <v>2013</v>
      </c>
      <c r="D615" s="9" t="s">
        <v>833</v>
      </c>
      <c r="F615" s="10">
        <v>43235</v>
      </c>
      <c r="G615" s="11">
        <v>342.94</v>
      </c>
      <c r="H615" s="11">
        <v>72.02</v>
      </c>
      <c r="K615" s="11">
        <v>414.96</v>
      </c>
      <c r="L615" s="11" t="s">
        <v>10</v>
      </c>
      <c r="M615" s="7" t="str">
        <f t="shared" si="18"/>
        <v>ROS ROCA SAU</v>
      </c>
      <c r="N615" s="22">
        <f t="shared" si="19"/>
        <v>5</v>
      </c>
      <c r="O615" s="7" t="s">
        <v>1981</v>
      </c>
      <c r="Q615"/>
      <c r="R615"/>
      <c r="S615"/>
    </row>
    <row r="616" spans="3:19" ht="15" x14ac:dyDescent="0.25">
      <c r="C616" s="8" t="s">
        <v>2028</v>
      </c>
      <c r="D616" s="9">
        <v>213955</v>
      </c>
      <c r="F616" s="10">
        <v>43235</v>
      </c>
      <c r="G616" s="11">
        <v>264.57</v>
      </c>
      <c r="H616" s="11">
        <v>55.56</v>
      </c>
      <c r="K616" s="11">
        <v>320.13</v>
      </c>
      <c r="L616" s="11" t="s">
        <v>10</v>
      </c>
      <c r="M616" s="7" t="str">
        <f t="shared" si="18"/>
        <v>RECANVIS BRUGUES MOTOR, S.L.</v>
      </c>
      <c r="N616" s="22">
        <f t="shared" si="19"/>
        <v>5</v>
      </c>
      <c r="O616" s="7" t="s">
        <v>1981</v>
      </c>
      <c r="Q616"/>
      <c r="R616"/>
      <c r="S616"/>
    </row>
    <row r="617" spans="3:19" ht="15" x14ac:dyDescent="0.25">
      <c r="C617" s="8" t="s">
        <v>2029</v>
      </c>
      <c r="D617" s="9" t="s">
        <v>825</v>
      </c>
      <c r="F617" s="10">
        <v>43235</v>
      </c>
      <c r="G617" s="11">
        <v>727.3</v>
      </c>
      <c r="H617" s="11">
        <v>152.72999999999999</v>
      </c>
      <c r="K617" s="11">
        <v>880.03</v>
      </c>
      <c r="L617" s="11" t="s">
        <v>21</v>
      </c>
      <c r="M617" s="7" t="str">
        <f t="shared" si="18"/>
        <v>NEUMATICOS SOLEDAD, S.L.</v>
      </c>
      <c r="N617" s="22">
        <f t="shared" si="19"/>
        <v>5</v>
      </c>
      <c r="O617" s="7" t="s">
        <v>1981</v>
      </c>
      <c r="Q617"/>
      <c r="R617"/>
      <c r="S617"/>
    </row>
    <row r="618" spans="3:19" ht="15" x14ac:dyDescent="0.25">
      <c r="C618" s="8" t="s">
        <v>2000</v>
      </c>
      <c r="D618" s="9">
        <v>18026460</v>
      </c>
      <c r="F618" s="10">
        <v>43235</v>
      </c>
      <c r="G618" s="11">
        <v>36.630000000000003</v>
      </c>
      <c r="H618" s="11">
        <v>3.66</v>
      </c>
      <c r="K618" s="11">
        <v>40.29</v>
      </c>
      <c r="L618" s="11" t="s">
        <v>940</v>
      </c>
      <c r="M618" s="7" t="str">
        <f t="shared" si="18"/>
        <v>MANANTIAL DE SALUD, S.L.U.</v>
      </c>
      <c r="N618" s="22">
        <f t="shared" si="19"/>
        <v>5</v>
      </c>
      <c r="O618" s="7" t="s">
        <v>1981</v>
      </c>
      <c r="Q618"/>
      <c r="R618"/>
      <c r="S618"/>
    </row>
    <row r="619" spans="3:19" ht="15" x14ac:dyDescent="0.25">
      <c r="C619" s="8" t="s">
        <v>2030</v>
      </c>
      <c r="D619" s="9" t="s">
        <v>840</v>
      </c>
      <c r="F619" s="10">
        <v>43235</v>
      </c>
      <c r="G619" s="11">
        <v>223.8</v>
      </c>
      <c r="H619" s="11">
        <v>47</v>
      </c>
      <c r="K619" s="11">
        <v>270.8</v>
      </c>
      <c r="L619" s="11" t="s">
        <v>10</v>
      </c>
      <c r="M619" s="7" t="str">
        <f t="shared" si="18"/>
        <v>ESTABLECIMIENTOS COLL, SA</v>
      </c>
      <c r="N619" s="22">
        <f t="shared" si="19"/>
        <v>5</v>
      </c>
      <c r="O619" s="7" t="s">
        <v>1981</v>
      </c>
      <c r="Q619"/>
      <c r="R619"/>
      <c r="S619"/>
    </row>
    <row r="620" spans="3:19" ht="15" x14ac:dyDescent="0.25">
      <c r="C620" s="8" t="s">
        <v>2143</v>
      </c>
      <c r="D620" s="9">
        <v>18039274</v>
      </c>
      <c r="F620" s="10">
        <v>43235</v>
      </c>
      <c r="G620" s="11">
        <v>125</v>
      </c>
      <c r="H620" s="11">
        <v>26.25</v>
      </c>
      <c r="K620" s="11">
        <v>151.25</v>
      </c>
      <c r="L620" s="11" t="s">
        <v>10</v>
      </c>
      <c r="M620" s="7" t="str">
        <f t="shared" si="18"/>
        <v>RECANVIS AICRAG SA</v>
      </c>
      <c r="N620" s="22">
        <f t="shared" si="19"/>
        <v>5</v>
      </c>
      <c r="O620" s="7" t="s">
        <v>1981</v>
      </c>
      <c r="Q620"/>
      <c r="R620"/>
      <c r="S620"/>
    </row>
    <row r="621" spans="3:19" ht="15" x14ac:dyDescent="0.25">
      <c r="C621" s="8" t="s">
        <v>2119</v>
      </c>
      <c r="D621" s="9" t="s">
        <v>802</v>
      </c>
      <c r="F621" s="10">
        <v>43235</v>
      </c>
      <c r="G621" s="11">
        <v>7581</v>
      </c>
      <c r="H621" s="11">
        <v>1592.01</v>
      </c>
      <c r="K621" s="11">
        <v>9173.01</v>
      </c>
      <c r="L621" s="11" t="s">
        <v>803</v>
      </c>
      <c r="M621" s="7" t="str">
        <f t="shared" si="18"/>
        <v>KLINER PROFESIONAL SA</v>
      </c>
      <c r="N621" s="22">
        <f t="shared" si="19"/>
        <v>5</v>
      </c>
      <c r="O621" s="7" t="s">
        <v>1981</v>
      </c>
      <c r="Q621"/>
      <c r="R621"/>
      <c r="S621"/>
    </row>
    <row r="622" spans="3:19" ht="15" x14ac:dyDescent="0.25">
      <c r="C622" s="8" t="s">
        <v>2088</v>
      </c>
      <c r="D622" s="9">
        <v>12973</v>
      </c>
      <c r="F622" s="10">
        <v>43235</v>
      </c>
      <c r="G622" s="11">
        <v>50</v>
      </c>
      <c r="H622" s="11">
        <v>10.5</v>
      </c>
      <c r="K622" s="11">
        <v>60.5</v>
      </c>
      <c r="L622" s="11" t="s">
        <v>10</v>
      </c>
      <c r="M622" s="7" t="str">
        <f t="shared" si="18"/>
        <v>DAVID LECHA AGUERA</v>
      </c>
      <c r="N622" s="22">
        <f t="shared" si="19"/>
        <v>5</v>
      </c>
      <c r="O622" s="7" t="s">
        <v>1981</v>
      </c>
      <c r="Q622"/>
      <c r="R622"/>
      <c r="S622"/>
    </row>
    <row r="623" spans="3:19" ht="15" x14ac:dyDescent="0.25">
      <c r="C623" s="8" t="s">
        <v>2088</v>
      </c>
      <c r="D623" s="9">
        <v>12975</v>
      </c>
      <c r="F623" s="10">
        <v>43235</v>
      </c>
      <c r="G623" s="11">
        <v>119.93</v>
      </c>
      <c r="H623" s="11">
        <v>25.19</v>
      </c>
      <c r="K623" s="11">
        <v>145.12</v>
      </c>
      <c r="L623" s="11" t="s">
        <v>10</v>
      </c>
      <c r="M623" s="7" t="str">
        <f t="shared" si="18"/>
        <v>DAVID LECHA AGUERA</v>
      </c>
      <c r="N623" s="22">
        <f t="shared" si="19"/>
        <v>5</v>
      </c>
      <c r="O623" s="7" t="s">
        <v>1981</v>
      </c>
      <c r="Q623"/>
      <c r="R623"/>
      <c r="S623"/>
    </row>
    <row r="624" spans="3:19" ht="15" x14ac:dyDescent="0.25">
      <c r="C624" s="8" t="s">
        <v>2088</v>
      </c>
      <c r="D624" s="9">
        <v>12974</v>
      </c>
      <c r="F624" s="10">
        <v>43235</v>
      </c>
      <c r="G624" s="11">
        <v>63.52</v>
      </c>
      <c r="H624" s="11">
        <v>13.34</v>
      </c>
      <c r="K624" s="11">
        <v>76.86</v>
      </c>
      <c r="L624" s="11" t="s">
        <v>10</v>
      </c>
      <c r="M624" s="7" t="str">
        <f t="shared" si="18"/>
        <v>DAVID LECHA AGUERA</v>
      </c>
      <c r="N624" s="22">
        <f t="shared" si="19"/>
        <v>5</v>
      </c>
      <c r="O624" s="7" t="s">
        <v>1981</v>
      </c>
      <c r="Q624"/>
      <c r="R624"/>
      <c r="S624"/>
    </row>
    <row r="625" spans="3:19" ht="15" x14ac:dyDescent="0.25">
      <c r="C625" s="8" t="s">
        <v>2088</v>
      </c>
      <c r="D625" s="9">
        <v>12976</v>
      </c>
      <c r="F625" s="10">
        <v>43235</v>
      </c>
      <c r="G625" s="11">
        <v>253.65</v>
      </c>
      <c r="H625" s="11">
        <v>53.27</v>
      </c>
      <c r="K625" s="11">
        <v>306.92</v>
      </c>
      <c r="L625" s="11" t="s">
        <v>10</v>
      </c>
      <c r="M625" s="7" t="str">
        <f t="shared" si="18"/>
        <v>DAVID LECHA AGUERA</v>
      </c>
      <c r="N625" s="22">
        <f t="shared" si="19"/>
        <v>5</v>
      </c>
      <c r="O625" s="7" t="s">
        <v>1981</v>
      </c>
      <c r="Q625"/>
      <c r="R625"/>
      <c r="S625"/>
    </row>
    <row r="626" spans="3:19" ht="15" x14ac:dyDescent="0.25">
      <c r="C626" s="8" t="s">
        <v>2125</v>
      </c>
      <c r="D626" s="9" t="s">
        <v>828</v>
      </c>
      <c r="F626" s="10">
        <v>43235</v>
      </c>
      <c r="G626" s="11">
        <v>369.74</v>
      </c>
      <c r="H626" s="11">
        <v>77.650000000000006</v>
      </c>
      <c r="K626" s="11">
        <v>447.39</v>
      </c>
      <c r="L626" s="11" t="s">
        <v>647</v>
      </c>
      <c r="M626" s="7" t="str">
        <f t="shared" si="18"/>
        <v>METALCO SA</v>
      </c>
      <c r="N626" s="22">
        <f t="shared" si="19"/>
        <v>5</v>
      </c>
      <c r="O626" s="7" t="s">
        <v>1981</v>
      </c>
      <c r="Q626"/>
      <c r="R626"/>
      <c r="S626"/>
    </row>
    <row r="627" spans="3:19" ht="15" x14ac:dyDescent="0.25">
      <c r="C627" s="8" t="s">
        <v>2163</v>
      </c>
      <c r="D627" s="9" t="s">
        <v>799</v>
      </c>
      <c r="F627" s="10">
        <v>43235</v>
      </c>
      <c r="G627" s="11">
        <v>7233.22</v>
      </c>
      <c r="H627" s="11">
        <v>1518.98</v>
      </c>
      <c r="K627" s="11">
        <v>8752.2000000000007</v>
      </c>
      <c r="L627" s="11" t="s">
        <v>801</v>
      </c>
      <c r="M627" s="7" t="str">
        <f t="shared" si="18"/>
        <v>PERE LLORENTS CALERO</v>
      </c>
      <c r="N627" s="22">
        <f t="shared" si="19"/>
        <v>5</v>
      </c>
      <c r="O627" s="7" t="s">
        <v>1981</v>
      </c>
      <c r="Q627"/>
      <c r="R627"/>
      <c r="S627"/>
    </row>
    <row r="628" spans="3:19" ht="15" x14ac:dyDescent="0.25">
      <c r="C628" s="8" t="s">
        <v>2164</v>
      </c>
      <c r="D628" s="9" t="s">
        <v>797</v>
      </c>
      <c r="F628" s="10">
        <v>43235</v>
      </c>
      <c r="G628" s="11">
        <v>5325</v>
      </c>
      <c r="H628" s="11">
        <v>1118.25</v>
      </c>
      <c r="K628" s="11">
        <v>6443.25</v>
      </c>
      <c r="L628" s="11" t="s">
        <v>798</v>
      </c>
      <c r="M628" s="7" t="str">
        <f t="shared" si="18"/>
        <v>PASMON INTEGRAL SLU</v>
      </c>
      <c r="N628" s="22">
        <f t="shared" si="19"/>
        <v>5</v>
      </c>
      <c r="O628" s="7" t="s">
        <v>1981</v>
      </c>
      <c r="Q628"/>
      <c r="R628"/>
      <c r="S628"/>
    </row>
    <row r="629" spans="3:19" ht="15" x14ac:dyDescent="0.25">
      <c r="C629" s="8" t="s">
        <v>2165</v>
      </c>
      <c r="D629" s="9" t="s">
        <v>864</v>
      </c>
      <c r="F629" s="10">
        <v>43235</v>
      </c>
      <c r="G629" s="11">
        <v>360</v>
      </c>
      <c r="H629" s="11">
        <v>75.599999999999994</v>
      </c>
      <c r="K629" s="11">
        <v>435.6</v>
      </c>
      <c r="L629" s="11" t="s">
        <v>21</v>
      </c>
      <c r="M629" s="7" t="str">
        <f t="shared" si="18"/>
        <v>FCO HURTADO (TECNO DIAGNOSTIC SERVICE)</v>
      </c>
      <c r="N629" s="22">
        <f t="shared" si="19"/>
        <v>5</v>
      </c>
      <c r="O629" s="7" t="s">
        <v>1981</v>
      </c>
      <c r="Q629"/>
      <c r="R629"/>
      <c r="S629"/>
    </row>
    <row r="630" spans="3:19" ht="15" x14ac:dyDescent="0.25">
      <c r="C630" s="8" t="s">
        <v>2166</v>
      </c>
      <c r="D630" s="9" t="s">
        <v>926</v>
      </c>
      <c r="F630" s="10">
        <v>43235</v>
      </c>
      <c r="G630" s="11">
        <v>101</v>
      </c>
      <c r="H630" s="11">
        <v>21.21</v>
      </c>
      <c r="K630" s="11">
        <v>122.21</v>
      </c>
      <c r="L630" s="11" t="s">
        <v>10</v>
      </c>
      <c r="M630" s="7" t="str">
        <f t="shared" si="18"/>
        <v>KLEER KIM SL</v>
      </c>
      <c r="N630" s="22">
        <f t="shared" si="19"/>
        <v>5</v>
      </c>
      <c r="O630" s="7" t="s">
        <v>1981</v>
      </c>
      <c r="Q630"/>
      <c r="R630"/>
      <c r="S630"/>
    </row>
    <row r="631" spans="3:19" ht="15" x14ac:dyDescent="0.25">
      <c r="C631" s="8" t="s">
        <v>2090</v>
      </c>
      <c r="D631" s="9">
        <v>18041</v>
      </c>
      <c r="F631" s="10">
        <v>43236</v>
      </c>
      <c r="G631" s="11">
        <v>1125</v>
      </c>
      <c r="H631" s="11">
        <v>236.25</v>
      </c>
      <c r="K631" s="11">
        <v>1361.25</v>
      </c>
      <c r="L631" s="11" t="s">
        <v>870</v>
      </c>
      <c r="M631" s="7" t="str">
        <f t="shared" si="18"/>
        <v>AMSA ARQUITECTURA,SL</v>
      </c>
      <c r="N631" s="22">
        <f t="shared" si="19"/>
        <v>5</v>
      </c>
      <c r="O631" s="7" t="s">
        <v>1981</v>
      </c>
      <c r="Q631"/>
      <c r="R631"/>
      <c r="S631"/>
    </row>
    <row r="632" spans="3:19" ht="15" x14ac:dyDescent="0.25">
      <c r="C632" s="8" t="s">
        <v>2075</v>
      </c>
      <c r="D632" s="9">
        <v>2506</v>
      </c>
      <c r="F632" s="10">
        <v>43236</v>
      </c>
      <c r="G632" s="11">
        <v>866</v>
      </c>
      <c r="H632" s="11">
        <v>181.86</v>
      </c>
      <c r="K632" s="11">
        <v>1047.8599999999999</v>
      </c>
      <c r="L632" s="11" t="s">
        <v>414</v>
      </c>
      <c r="M632" s="7" t="str">
        <f t="shared" si="18"/>
        <v>Manuel Exposito Jordán</v>
      </c>
      <c r="N632" s="22">
        <f t="shared" si="19"/>
        <v>5</v>
      </c>
      <c r="O632" s="7" t="s">
        <v>1981</v>
      </c>
      <c r="Q632"/>
      <c r="R632"/>
      <c r="S632"/>
    </row>
    <row r="633" spans="3:19" ht="15" x14ac:dyDescent="0.25">
      <c r="C633" s="8" t="s">
        <v>2167</v>
      </c>
      <c r="D633" s="9" t="s">
        <v>793</v>
      </c>
      <c r="F633" s="10">
        <v>43236</v>
      </c>
      <c r="G633" s="11">
        <v>340.62</v>
      </c>
      <c r="H633" s="11">
        <v>71.53</v>
      </c>
      <c r="K633" s="11">
        <v>412.15</v>
      </c>
      <c r="L633" s="11" t="s">
        <v>10</v>
      </c>
      <c r="M633" s="7" t="str">
        <f t="shared" si="18"/>
        <v>KRIPTON OIL SL</v>
      </c>
      <c r="N633" s="22">
        <f t="shared" si="19"/>
        <v>5</v>
      </c>
      <c r="O633" s="7" t="s">
        <v>1981</v>
      </c>
      <c r="Q633"/>
      <c r="R633"/>
      <c r="S633"/>
    </row>
    <row r="634" spans="3:19" ht="15" x14ac:dyDescent="0.25">
      <c r="C634" s="8" t="s">
        <v>2084</v>
      </c>
      <c r="D634" s="9" t="s">
        <v>901</v>
      </c>
      <c r="F634" s="10">
        <v>43237</v>
      </c>
      <c r="G634" s="11">
        <v>245.82</v>
      </c>
      <c r="H634" s="11">
        <v>51.62</v>
      </c>
      <c r="K634" s="11">
        <v>297.44</v>
      </c>
      <c r="L634" s="11" t="s">
        <v>10</v>
      </c>
      <c r="M634" s="7" t="str">
        <f t="shared" si="18"/>
        <v>COMERCIAL LITHIUMBLEI S.L.</v>
      </c>
      <c r="N634" s="22">
        <f t="shared" si="19"/>
        <v>5</v>
      </c>
      <c r="O634" s="7" t="s">
        <v>1981</v>
      </c>
      <c r="Q634"/>
      <c r="R634"/>
      <c r="S634"/>
    </row>
    <row r="635" spans="3:19" ht="15" x14ac:dyDescent="0.25">
      <c r="C635" s="8" t="s">
        <v>2017</v>
      </c>
      <c r="D635" s="9">
        <v>20181177</v>
      </c>
      <c r="F635" s="10">
        <v>43238</v>
      </c>
      <c r="G635" s="11">
        <v>107.5</v>
      </c>
      <c r="H635" s="11">
        <v>22.58</v>
      </c>
      <c r="K635" s="11">
        <v>130.08000000000001</v>
      </c>
      <c r="L635" s="11" t="s">
        <v>10</v>
      </c>
      <c r="M635" s="7" t="str">
        <f t="shared" si="18"/>
        <v>QUIMICA FACIL SL</v>
      </c>
      <c r="N635" s="22">
        <f t="shared" si="19"/>
        <v>5</v>
      </c>
      <c r="O635" s="7" t="s">
        <v>1981</v>
      </c>
      <c r="Q635"/>
      <c r="R635"/>
      <c r="S635"/>
    </row>
    <row r="636" spans="3:19" ht="15" x14ac:dyDescent="0.25">
      <c r="C636" s="8" t="s">
        <v>2168</v>
      </c>
      <c r="D636" s="9">
        <v>292</v>
      </c>
      <c r="F636" s="10">
        <v>43238</v>
      </c>
      <c r="G636" s="11">
        <v>1680</v>
      </c>
      <c r="H636" s="11">
        <v>352.8</v>
      </c>
      <c r="K636" s="11">
        <v>2032.8</v>
      </c>
      <c r="L636" s="11" t="s">
        <v>902</v>
      </c>
      <c r="M636" s="7" t="str">
        <f t="shared" si="18"/>
        <v>FUNDACIO PRIVADA SIGEA</v>
      </c>
      <c r="N636" s="22">
        <f t="shared" si="19"/>
        <v>5</v>
      </c>
      <c r="O636" s="7" t="s">
        <v>1981</v>
      </c>
      <c r="Q636"/>
      <c r="R636"/>
      <c r="S636"/>
    </row>
    <row r="637" spans="3:19" ht="15" x14ac:dyDescent="0.25">
      <c r="C637" s="8" t="s">
        <v>2033</v>
      </c>
      <c r="D637" s="9" t="s">
        <v>862</v>
      </c>
      <c r="F637" s="10">
        <v>43239</v>
      </c>
      <c r="G637" s="11">
        <v>8.35</v>
      </c>
      <c r="H637" s="11">
        <v>1.76</v>
      </c>
      <c r="K637" s="11">
        <v>10.11</v>
      </c>
      <c r="L637" s="11" t="s">
        <v>282</v>
      </c>
      <c r="M637" s="7" t="str">
        <f t="shared" si="18"/>
        <v>TELEFONICA DE ESPAÑA, S.A.U.</v>
      </c>
      <c r="N637" s="22">
        <f t="shared" si="19"/>
        <v>5</v>
      </c>
      <c r="O637" s="7" t="s">
        <v>1981</v>
      </c>
      <c r="Q637"/>
      <c r="R637"/>
      <c r="S637"/>
    </row>
    <row r="638" spans="3:19" ht="15" x14ac:dyDescent="0.25">
      <c r="C638" s="8" t="s">
        <v>2033</v>
      </c>
      <c r="D638" s="9" t="s">
        <v>861</v>
      </c>
      <c r="F638" s="10">
        <v>43239</v>
      </c>
      <c r="G638" s="11">
        <v>35.770000000000003</v>
      </c>
      <c r="H638" s="11">
        <v>7.51</v>
      </c>
      <c r="K638" s="11">
        <v>43.28</v>
      </c>
      <c r="L638" s="11" t="s">
        <v>280</v>
      </c>
      <c r="M638" s="7" t="str">
        <f t="shared" si="18"/>
        <v>TELEFONICA DE ESPAÑA, S.A.U.</v>
      </c>
      <c r="N638" s="22">
        <f t="shared" si="19"/>
        <v>5</v>
      </c>
      <c r="O638" s="7" t="s">
        <v>1981</v>
      </c>
      <c r="Q638"/>
      <c r="R638"/>
      <c r="S638"/>
    </row>
    <row r="639" spans="3:19" ht="15" x14ac:dyDescent="0.25">
      <c r="C639" s="8" t="s">
        <v>2033</v>
      </c>
      <c r="D639" s="9" t="s">
        <v>859</v>
      </c>
      <c r="F639" s="10">
        <v>43239</v>
      </c>
      <c r="G639" s="11">
        <v>0.18</v>
      </c>
      <c r="H639" s="11">
        <v>0.04</v>
      </c>
      <c r="K639" s="11">
        <v>0.22</v>
      </c>
      <c r="L639" s="11" t="s">
        <v>860</v>
      </c>
      <c r="M639" s="7" t="str">
        <f t="shared" si="18"/>
        <v>TELEFONICA DE ESPAÑA, S.A.U.</v>
      </c>
      <c r="N639" s="22">
        <f t="shared" si="19"/>
        <v>5</v>
      </c>
      <c r="O639" s="7" t="s">
        <v>1981</v>
      </c>
      <c r="Q639"/>
      <c r="R639"/>
      <c r="S639"/>
    </row>
    <row r="640" spans="3:19" ht="15" x14ac:dyDescent="0.25">
      <c r="C640" s="8" t="s">
        <v>2033</v>
      </c>
      <c r="D640" s="9" t="s">
        <v>858</v>
      </c>
      <c r="F640" s="10">
        <v>43239</v>
      </c>
      <c r="G640" s="11">
        <v>34.56</v>
      </c>
      <c r="H640" s="11">
        <v>7.26</v>
      </c>
      <c r="K640" s="11">
        <v>41.82</v>
      </c>
      <c r="L640" s="11" t="s">
        <v>288</v>
      </c>
      <c r="M640" s="7" t="str">
        <f t="shared" si="18"/>
        <v>TELEFONICA DE ESPAÑA, S.A.U.</v>
      </c>
      <c r="N640" s="22">
        <f t="shared" si="19"/>
        <v>5</v>
      </c>
      <c r="O640" s="7" t="s">
        <v>1981</v>
      </c>
      <c r="Q640"/>
      <c r="R640"/>
      <c r="S640"/>
    </row>
    <row r="641" spans="3:19" ht="15" x14ac:dyDescent="0.25">
      <c r="C641" s="8" t="s">
        <v>2033</v>
      </c>
      <c r="D641" s="9" t="s">
        <v>857</v>
      </c>
      <c r="F641" s="10">
        <v>43239</v>
      </c>
      <c r="G641" s="11">
        <v>17.93</v>
      </c>
      <c r="H641" s="11">
        <v>3.77</v>
      </c>
      <c r="K641" s="11">
        <v>21.7</v>
      </c>
      <c r="L641" s="11" t="s">
        <v>460</v>
      </c>
      <c r="M641" s="7" t="str">
        <f t="shared" si="18"/>
        <v>TELEFONICA DE ESPAÑA, S.A.U.</v>
      </c>
      <c r="N641" s="22">
        <f t="shared" si="19"/>
        <v>5</v>
      </c>
      <c r="O641" s="7" t="s">
        <v>1981</v>
      </c>
      <c r="Q641"/>
      <c r="R641"/>
      <c r="S641"/>
    </row>
    <row r="642" spans="3:19" ht="15" x14ac:dyDescent="0.25">
      <c r="C642" s="8" t="s">
        <v>2033</v>
      </c>
      <c r="D642" s="9" t="s">
        <v>855</v>
      </c>
      <c r="F642" s="10">
        <v>43239</v>
      </c>
      <c r="G642" s="11">
        <v>2.39</v>
      </c>
      <c r="H642" s="11">
        <v>0.49</v>
      </c>
      <c r="K642" s="11">
        <v>2.88</v>
      </c>
      <c r="L642" s="11" t="s">
        <v>856</v>
      </c>
      <c r="M642" s="7" t="str">
        <f t="shared" si="18"/>
        <v>TELEFONICA DE ESPAÑA, S.A.U.</v>
      </c>
      <c r="N642" s="22">
        <f t="shared" si="19"/>
        <v>5</v>
      </c>
      <c r="O642" s="7" t="s">
        <v>1981</v>
      </c>
      <c r="Q642"/>
      <c r="R642"/>
      <c r="S642"/>
    </row>
    <row r="643" spans="3:19" ht="15" x14ac:dyDescent="0.25">
      <c r="C643" s="8" t="s">
        <v>2033</v>
      </c>
      <c r="D643" s="9" t="s">
        <v>854</v>
      </c>
      <c r="F643" s="10">
        <v>43239</v>
      </c>
      <c r="G643" s="11">
        <v>28.99</v>
      </c>
      <c r="H643" s="11">
        <v>6.09</v>
      </c>
      <c r="K643" s="11">
        <v>35.08</v>
      </c>
      <c r="L643" s="11" t="s">
        <v>278</v>
      </c>
      <c r="M643" s="7" t="str">
        <f t="shared" si="18"/>
        <v>TELEFONICA DE ESPAÑA, S.A.U.</v>
      </c>
      <c r="N643" s="22">
        <f t="shared" si="19"/>
        <v>5</v>
      </c>
      <c r="O643" s="7" t="s">
        <v>1981</v>
      </c>
      <c r="Q643"/>
      <c r="R643"/>
      <c r="S643"/>
    </row>
    <row r="644" spans="3:19" ht="15" x14ac:dyDescent="0.25">
      <c r="C644" s="8" t="s">
        <v>2033</v>
      </c>
      <c r="D644" s="9" t="s">
        <v>853</v>
      </c>
      <c r="F644" s="10">
        <v>43239</v>
      </c>
      <c r="G644" s="11">
        <v>185.46</v>
      </c>
      <c r="H644" s="11">
        <v>38.94</v>
      </c>
      <c r="K644" s="11">
        <v>224.4</v>
      </c>
      <c r="L644" s="11" t="s">
        <v>292</v>
      </c>
      <c r="M644" s="7" t="str">
        <f t="shared" si="18"/>
        <v>TELEFONICA DE ESPAÑA, S.A.U.</v>
      </c>
      <c r="N644" s="22">
        <f t="shared" si="19"/>
        <v>5</v>
      </c>
      <c r="O644" s="7" t="s">
        <v>1981</v>
      </c>
      <c r="Q644"/>
      <c r="R644"/>
      <c r="S644"/>
    </row>
    <row r="645" spans="3:19" ht="15" x14ac:dyDescent="0.25">
      <c r="C645" s="8" t="s">
        <v>2033</v>
      </c>
      <c r="D645" s="9" t="s">
        <v>852</v>
      </c>
      <c r="F645" s="10">
        <v>43239</v>
      </c>
      <c r="G645" s="11">
        <v>17.75</v>
      </c>
      <c r="H645" s="11">
        <v>3.73</v>
      </c>
      <c r="K645" s="11">
        <v>21.48</v>
      </c>
      <c r="L645" s="11" t="s">
        <v>276</v>
      </c>
      <c r="M645" s="7" t="str">
        <f t="shared" si="18"/>
        <v>TELEFONICA DE ESPAÑA, S.A.U.</v>
      </c>
      <c r="N645" s="22">
        <f t="shared" si="19"/>
        <v>5</v>
      </c>
      <c r="O645" s="7" t="s">
        <v>1981</v>
      </c>
      <c r="Q645"/>
      <c r="R645"/>
      <c r="S645"/>
    </row>
    <row r="646" spans="3:19" ht="15" x14ac:dyDescent="0.25">
      <c r="C646" s="8" t="s">
        <v>2169</v>
      </c>
      <c r="D646" s="9" t="s">
        <v>795</v>
      </c>
      <c r="F646" s="10">
        <v>43239</v>
      </c>
      <c r="G646" s="11">
        <v>1833.33</v>
      </c>
      <c r="H646" s="11">
        <v>385</v>
      </c>
      <c r="J646" s="11" t="s">
        <v>2170</v>
      </c>
      <c r="K646" s="11">
        <v>1943.33</v>
      </c>
      <c r="L646" s="11" t="s">
        <v>796</v>
      </c>
      <c r="M646" s="7" t="str">
        <f t="shared" si="18"/>
        <v>PAU SERRABOU CLEMENTE ALLOZA</v>
      </c>
      <c r="N646" s="22">
        <f t="shared" si="19"/>
        <v>5</v>
      </c>
      <c r="O646" s="7" t="s">
        <v>1981</v>
      </c>
      <c r="Q646"/>
      <c r="R646"/>
      <c r="S646"/>
    </row>
    <row r="647" spans="3:19" ht="15" x14ac:dyDescent="0.25">
      <c r="C647" s="8" t="s">
        <v>2035</v>
      </c>
      <c r="D647" s="9">
        <v>3152</v>
      </c>
      <c r="F647" s="10">
        <v>43240</v>
      </c>
      <c r="G647" s="11">
        <v>2036.13</v>
      </c>
      <c r="H647" s="11">
        <v>425.02</v>
      </c>
      <c r="K647" s="11">
        <v>2461.15</v>
      </c>
      <c r="L647" s="11" t="s">
        <v>10</v>
      </c>
      <c r="M647" s="7" t="str">
        <f t="shared" si="18"/>
        <v>FERROS BRUGUES, S.A.</v>
      </c>
      <c r="N647" s="22">
        <f t="shared" si="19"/>
        <v>5</v>
      </c>
      <c r="O647" s="7" t="s">
        <v>1981</v>
      </c>
      <c r="Q647"/>
      <c r="R647"/>
      <c r="S647"/>
    </row>
    <row r="648" spans="3:19" ht="15" x14ac:dyDescent="0.25">
      <c r="C648" s="8" t="s">
        <v>2026</v>
      </c>
      <c r="D648" s="9" t="s">
        <v>874</v>
      </c>
      <c r="F648" s="10">
        <v>43241</v>
      </c>
      <c r="G648" s="11">
        <v>9448.65</v>
      </c>
      <c r="H648" s="11">
        <v>1984.22</v>
      </c>
      <c r="K648" s="11">
        <v>11432.87</v>
      </c>
      <c r="L648" s="11" t="s">
        <v>198</v>
      </c>
      <c r="M648" s="7" t="str">
        <f t="shared" si="18"/>
        <v>SOCIEDAD CATALANA DE PETROLIS, S.A.</v>
      </c>
      <c r="N648" s="22">
        <f t="shared" si="19"/>
        <v>5</v>
      </c>
      <c r="O648" s="7" t="s">
        <v>1981</v>
      </c>
      <c r="Q648"/>
      <c r="R648"/>
      <c r="S648"/>
    </row>
    <row r="649" spans="3:19" ht="15" x14ac:dyDescent="0.25">
      <c r="C649" s="8" t="s">
        <v>2171</v>
      </c>
      <c r="D649" s="9" t="s">
        <v>866</v>
      </c>
      <c r="F649" s="10">
        <v>43241</v>
      </c>
      <c r="G649" s="11">
        <v>735</v>
      </c>
      <c r="H649" s="11">
        <v>154.35</v>
      </c>
      <c r="K649" s="11">
        <v>889.35</v>
      </c>
      <c r="L649" s="11" t="s">
        <v>10</v>
      </c>
      <c r="M649" s="7" t="str">
        <f t="shared" si="18"/>
        <v>COMERCIAL INDUSTRIAS REUNIDAS SA</v>
      </c>
      <c r="N649" s="22">
        <f t="shared" si="19"/>
        <v>5</v>
      </c>
      <c r="O649" s="7" t="s">
        <v>1981</v>
      </c>
      <c r="Q649"/>
      <c r="R649"/>
      <c r="S649"/>
    </row>
    <row r="650" spans="3:19" ht="15" x14ac:dyDescent="0.25">
      <c r="C650" s="8" t="s">
        <v>2172</v>
      </c>
      <c r="D650" s="9">
        <v>380439</v>
      </c>
      <c r="F650" s="10">
        <v>43241</v>
      </c>
      <c r="G650" s="11">
        <v>956.25</v>
      </c>
      <c r="H650" s="11">
        <v>200.81</v>
      </c>
      <c r="K650" s="11">
        <v>1157.06</v>
      </c>
      <c r="L650" s="11" t="s">
        <v>900</v>
      </c>
      <c r="M650" s="7" t="str">
        <f t="shared" ref="M650:M713" si="20">MID(C650,8,60)</f>
        <v>INTEROAD SL</v>
      </c>
      <c r="N650" s="22">
        <f t="shared" ref="N650:N713" si="21">IF(F650="","",MONTH(F650))</f>
        <v>5</v>
      </c>
      <c r="O650" s="7" t="s">
        <v>1981</v>
      </c>
      <c r="Q650"/>
      <c r="R650"/>
      <c r="S650"/>
    </row>
    <row r="651" spans="3:19" ht="15" x14ac:dyDescent="0.25">
      <c r="C651" s="8" t="s">
        <v>1994</v>
      </c>
      <c r="D651" s="9" t="s">
        <v>875</v>
      </c>
      <c r="F651" s="10">
        <v>43242</v>
      </c>
      <c r="G651" s="11">
        <v>394.44</v>
      </c>
      <c r="H651" s="11">
        <v>82.83</v>
      </c>
      <c r="K651" s="11">
        <v>477.27</v>
      </c>
      <c r="L651" s="11" t="s">
        <v>205</v>
      </c>
      <c r="M651" s="7" t="str">
        <f t="shared" si="20"/>
        <v>VODAFONE ESPAÑA, SAU</v>
      </c>
      <c r="N651" s="22">
        <f t="shared" si="21"/>
        <v>5</v>
      </c>
      <c r="O651" s="7" t="s">
        <v>1981</v>
      </c>
      <c r="Q651"/>
      <c r="R651"/>
      <c r="S651"/>
    </row>
    <row r="652" spans="3:19" ht="15" x14ac:dyDescent="0.25">
      <c r="C652" s="8" t="s">
        <v>2108</v>
      </c>
      <c r="D652" s="9" t="s">
        <v>916</v>
      </c>
      <c r="F652" s="10">
        <v>43242</v>
      </c>
      <c r="G652" s="11">
        <v>1056</v>
      </c>
      <c r="K652" s="11">
        <v>1056</v>
      </c>
      <c r="L652" s="11" t="s">
        <v>112</v>
      </c>
      <c r="M652" s="7" t="str">
        <f t="shared" si="20"/>
        <v>PREINFA SL</v>
      </c>
      <c r="N652" s="22">
        <f t="shared" si="21"/>
        <v>5</v>
      </c>
      <c r="O652" s="7" t="s">
        <v>1981</v>
      </c>
      <c r="Q652"/>
      <c r="R652"/>
      <c r="S652"/>
    </row>
    <row r="653" spans="3:19" ht="15" x14ac:dyDescent="0.25">
      <c r="C653" s="8" t="s">
        <v>2106</v>
      </c>
      <c r="D653" s="9">
        <v>845</v>
      </c>
      <c r="F653" s="10">
        <v>43242</v>
      </c>
      <c r="G653" s="11">
        <v>259.35000000000002</v>
      </c>
      <c r="H653" s="11">
        <v>54.46</v>
      </c>
      <c r="K653" s="11">
        <v>313.81</v>
      </c>
      <c r="L653" s="11" t="s">
        <v>869</v>
      </c>
      <c r="M653" s="7" t="str">
        <f t="shared" si="20"/>
        <v>PERSUMAR, S.L.</v>
      </c>
      <c r="N653" s="22">
        <f t="shared" si="21"/>
        <v>5</v>
      </c>
      <c r="O653" s="7" t="s">
        <v>1981</v>
      </c>
      <c r="Q653"/>
      <c r="R653"/>
      <c r="S653"/>
    </row>
    <row r="654" spans="3:19" ht="15" x14ac:dyDescent="0.25">
      <c r="C654" s="8" t="s">
        <v>2173</v>
      </c>
      <c r="D654" s="9">
        <v>1841008855</v>
      </c>
      <c r="F654" s="10">
        <v>43242</v>
      </c>
      <c r="G654" s="11">
        <v>2740.51</v>
      </c>
      <c r="H654" s="11">
        <v>575.51</v>
      </c>
      <c r="K654" s="11">
        <v>3316.02</v>
      </c>
      <c r="L654" s="11" t="s">
        <v>891</v>
      </c>
      <c r="M654" s="7" t="str">
        <f t="shared" si="20"/>
        <v>OFIPRIX SL</v>
      </c>
      <c r="N654" s="22">
        <f t="shared" si="21"/>
        <v>5</v>
      </c>
      <c r="O654" s="7" t="s">
        <v>1981</v>
      </c>
      <c r="Q654"/>
      <c r="R654"/>
      <c r="S654"/>
    </row>
    <row r="655" spans="3:19" ht="15" x14ac:dyDescent="0.25">
      <c r="C655" s="8" t="s">
        <v>2130</v>
      </c>
      <c r="D655" s="9">
        <v>180254</v>
      </c>
      <c r="F655" s="10">
        <v>43242</v>
      </c>
      <c r="G655" s="11">
        <v>896</v>
      </c>
      <c r="H655" s="11">
        <v>188.16</v>
      </c>
      <c r="K655" s="11">
        <v>1084.1600000000001</v>
      </c>
      <c r="L655" s="11" t="s">
        <v>668</v>
      </c>
      <c r="M655" s="7" t="str">
        <f t="shared" si="20"/>
        <v>TRANS G.M., S.L.</v>
      </c>
      <c r="N655" s="22">
        <f t="shared" si="21"/>
        <v>5</v>
      </c>
      <c r="O655" s="7" t="s">
        <v>1981</v>
      </c>
      <c r="Q655"/>
      <c r="R655"/>
      <c r="S655"/>
    </row>
    <row r="656" spans="3:19" ht="15" x14ac:dyDescent="0.25">
      <c r="C656" s="8" t="s">
        <v>2174</v>
      </c>
      <c r="D656" s="9">
        <v>43101</v>
      </c>
      <c r="F656" s="10">
        <v>43242</v>
      </c>
      <c r="G656" s="11">
        <v>667.7</v>
      </c>
      <c r="H656" s="11">
        <v>140.22</v>
      </c>
      <c r="J656" s="11" t="s">
        <v>2175</v>
      </c>
      <c r="K656" s="11">
        <v>681.06</v>
      </c>
      <c r="L656" s="11" t="s">
        <v>202</v>
      </c>
      <c r="M656" s="7" t="str">
        <f t="shared" si="20"/>
        <v>SENDRA CRESPO, C.B.</v>
      </c>
      <c r="N656" s="22">
        <f t="shared" si="21"/>
        <v>5</v>
      </c>
      <c r="O656" s="7" t="s">
        <v>1981</v>
      </c>
      <c r="Q656"/>
      <c r="R656"/>
      <c r="S656"/>
    </row>
    <row r="657" spans="3:19" ht="15" x14ac:dyDescent="0.25">
      <c r="C657" s="8" t="s">
        <v>2176</v>
      </c>
      <c r="D657" s="9">
        <v>1398</v>
      </c>
      <c r="F657" s="10">
        <v>43242</v>
      </c>
      <c r="G657" s="11">
        <v>191.5</v>
      </c>
      <c r="H657" s="11">
        <v>40.22</v>
      </c>
      <c r="K657" s="11">
        <v>231.72</v>
      </c>
      <c r="L657" s="11" t="s">
        <v>10</v>
      </c>
      <c r="M657" s="7" t="str">
        <f t="shared" si="20"/>
        <v>ENAUTO DIVISION TEC. LIMPIEZA SA (DTL)</v>
      </c>
      <c r="N657" s="22">
        <f t="shared" si="21"/>
        <v>5</v>
      </c>
      <c r="O657" s="7" t="s">
        <v>1981</v>
      </c>
      <c r="Q657"/>
      <c r="R657"/>
      <c r="S657"/>
    </row>
    <row r="658" spans="3:19" ht="15" x14ac:dyDescent="0.25">
      <c r="C658" s="8" t="s">
        <v>2108</v>
      </c>
      <c r="D658" s="9" t="s">
        <v>918</v>
      </c>
      <c r="F658" s="10">
        <v>43243</v>
      </c>
      <c r="G658" s="11">
        <v>1104</v>
      </c>
      <c r="K658" s="11">
        <v>1104</v>
      </c>
      <c r="L658" s="11" t="s">
        <v>112</v>
      </c>
      <c r="M658" s="7" t="str">
        <f t="shared" si="20"/>
        <v>PREINFA SL</v>
      </c>
      <c r="N658" s="22">
        <f t="shared" si="21"/>
        <v>5</v>
      </c>
      <c r="O658" s="7" t="s">
        <v>1981</v>
      </c>
      <c r="Q658"/>
      <c r="R658"/>
      <c r="S658"/>
    </row>
    <row r="659" spans="3:19" ht="15" x14ac:dyDescent="0.25">
      <c r="C659" s="8" t="s">
        <v>2113</v>
      </c>
      <c r="D659" s="9">
        <v>181373</v>
      </c>
      <c r="F659" s="10">
        <v>43243</v>
      </c>
      <c r="G659" s="11">
        <v>1676.15</v>
      </c>
      <c r="H659" s="11">
        <v>351.99</v>
      </c>
      <c r="K659" s="11">
        <v>2028.14</v>
      </c>
      <c r="L659" s="11" t="s">
        <v>52</v>
      </c>
      <c r="M659" s="7" t="str">
        <f t="shared" si="20"/>
        <v>BETA SYSTEM INFORMATICA SL</v>
      </c>
      <c r="N659" s="22">
        <f t="shared" si="21"/>
        <v>5</v>
      </c>
      <c r="O659" s="7" t="s">
        <v>1981</v>
      </c>
      <c r="Q659"/>
      <c r="R659"/>
      <c r="S659"/>
    </row>
    <row r="660" spans="3:19" ht="15" x14ac:dyDescent="0.25">
      <c r="C660" s="8" t="s">
        <v>2037</v>
      </c>
      <c r="D660" s="9">
        <v>180326</v>
      </c>
      <c r="F660" s="10">
        <v>43243</v>
      </c>
      <c r="G660" s="11">
        <v>1318.22</v>
      </c>
      <c r="H660" s="11">
        <v>276.83</v>
      </c>
      <c r="K660" s="11">
        <v>1595.05</v>
      </c>
      <c r="L660" s="11" t="s">
        <v>10</v>
      </c>
      <c r="M660" s="7" t="str">
        <f t="shared" si="20"/>
        <v>SICAL SL</v>
      </c>
      <c r="N660" s="22">
        <f t="shared" si="21"/>
        <v>5</v>
      </c>
      <c r="O660" s="7" t="s">
        <v>1981</v>
      </c>
      <c r="Q660"/>
      <c r="R660"/>
      <c r="S660"/>
    </row>
    <row r="661" spans="3:19" ht="15" x14ac:dyDescent="0.25">
      <c r="C661" s="8" t="s">
        <v>2013</v>
      </c>
      <c r="D661" s="9" t="s">
        <v>873</v>
      </c>
      <c r="F661" s="10">
        <v>43243</v>
      </c>
      <c r="G661" s="11">
        <v>322</v>
      </c>
      <c r="H661" s="11">
        <v>67.62</v>
      </c>
      <c r="K661" s="11">
        <v>389.62</v>
      </c>
      <c r="L661" s="11" t="s">
        <v>10</v>
      </c>
      <c r="M661" s="7" t="str">
        <f t="shared" si="20"/>
        <v>ROS ROCA SAU</v>
      </c>
      <c r="N661" s="22">
        <f t="shared" si="21"/>
        <v>5</v>
      </c>
      <c r="O661" s="7" t="s">
        <v>1981</v>
      </c>
      <c r="Q661"/>
      <c r="R661"/>
      <c r="S661"/>
    </row>
    <row r="662" spans="3:19" ht="15" x14ac:dyDescent="0.25">
      <c r="C662" s="8" t="s">
        <v>2001</v>
      </c>
      <c r="D662" s="9">
        <v>1870855</v>
      </c>
      <c r="F662" s="10">
        <v>43243</v>
      </c>
      <c r="G662" s="11">
        <v>590.9</v>
      </c>
      <c r="H662" s="11">
        <v>124.09</v>
      </c>
      <c r="K662" s="11">
        <v>714.99</v>
      </c>
      <c r="L662" s="11" t="s">
        <v>380</v>
      </c>
      <c r="M662" s="7" t="str">
        <f t="shared" si="20"/>
        <v>SAFETY-KLEEN ESPAÑA SA</v>
      </c>
      <c r="N662" s="22">
        <f t="shared" si="21"/>
        <v>5</v>
      </c>
      <c r="O662" s="7" t="s">
        <v>1981</v>
      </c>
      <c r="Q662"/>
      <c r="R662"/>
      <c r="S662"/>
    </row>
    <row r="663" spans="3:19" ht="15" x14ac:dyDescent="0.25">
      <c r="C663" s="8" t="s">
        <v>2019</v>
      </c>
      <c r="D663" s="9">
        <v>22366</v>
      </c>
      <c r="F663" s="10">
        <v>43243</v>
      </c>
      <c r="G663" s="11">
        <v>128.53</v>
      </c>
      <c r="H663" s="11">
        <v>26.99</v>
      </c>
      <c r="K663" s="11">
        <v>155.52000000000001</v>
      </c>
      <c r="L663" s="11" t="s">
        <v>21</v>
      </c>
      <c r="M663" s="7" t="str">
        <f t="shared" si="20"/>
        <v>TALLERES LLIÇA, S.L.</v>
      </c>
      <c r="N663" s="22">
        <f t="shared" si="21"/>
        <v>5</v>
      </c>
      <c r="O663" s="7" t="s">
        <v>1981</v>
      </c>
      <c r="Q663"/>
      <c r="R663"/>
      <c r="S663"/>
    </row>
    <row r="664" spans="3:19" ht="15" x14ac:dyDescent="0.25">
      <c r="C664" s="8" t="s">
        <v>2177</v>
      </c>
      <c r="D664" s="9" t="s">
        <v>871</v>
      </c>
      <c r="F664" s="10">
        <v>43243</v>
      </c>
      <c r="G664" s="11">
        <v>99.17</v>
      </c>
      <c r="H664" s="11">
        <v>20.83</v>
      </c>
      <c r="K664" s="11">
        <v>120</v>
      </c>
      <c r="L664" s="11" t="s">
        <v>10</v>
      </c>
      <c r="M664" s="7" t="str">
        <f t="shared" si="20"/>
        <v>MOTOS CERPA SL</v>
      </c>
      <c r="N664" s="22">
        <f t="shared" si="21"/>
        <v>5</v>
      </c>
      <c r="O664" s="7" t="s">
        <v>1981</v>
      </c>
      <c r="Q664"/>
      <c r="R664"/>
      <c r="S664"/>
    </row>
    <row r="665" spans="3:19" ht="15" x14ac:dyDescent="0.25">
      <c r="C665" s="8" t="s">
        <v>2178</v>
      </c>
      <c r="D665" s="9">
        <v>1262</v>
      </c>
      <c r="F665" s="10">
        <v>43243</v>
      </c>
      <c r="G665" s="11">
        <v>2078.4</v>
      </c>
      <c r="H665" s="11">
        <v>436.46</v>
      </c>
      <c r="K665" s="11">
        <v>2514.86</v>
      </c>
      <c r="L665" s="11" t="s">
        <v>55</v>
      </c>
      <c r="M665" s="7" t="str">
        <f t="shared" si="20"/>
        <v>COMERCIAL CONTEL SA</v>
      </c>
      <c r="N665" s="22">
        <f t="shared" si="21"/>
        <v>5</v>
      </c>
      <c r="O665" s="7" t="s">
        <v>1981</v>
      </c>
      <c r="Q665"/>
      <c r="R665"/>
      <c r="S665"/>
    </row>
    <row r="666" spans="3:19" ht="15" x14ac:dyDescent="0.25">
      <c r="C666" s="8" t="s">
        <v>2108</v>
      </c>
      <c r="D666" s="9" t="s">
        <v>917</v>
      </c>
      <c r="F666" s="10">
        <v>43244</v>
      </c>
      <c r="G666" s="11">
        <v>1056</v>
      </c>
      <c r="K666" s="11">
        <v>1056</v>
      </c>
      <c r="L666" s="11" t="s">
        <v>112</v>
      </c>
      <c r="M666" s="7" t="str">
        <f t="shared" si="20"/>
        <v>PREINFA SL</v>
      </c>
      <c r="N666" s="22">
        <f t="shared" si="21"/>
        <v>5</v>
      </c>
      <c r="O666" s="7" t="s">
        <v>1981</v>
      </c>
      <c r="Q666"/>
      <c r="R666"/>
      <c r="S666"/>
    </row>
    <row r="667" spans="3:19" ht="15" x14ac:dyDescent="0.25">
      <c r="C667" s="8" t="s">
        <v>2108</v>
      </c>
      <c r="D667" s="9" t="s">
        <v>919</v>
      </c>
      <c r="F667" s="10">
        <v>43244</v>
      </c>
      <c r="G667" s="11">
        <v>1104</v>
      </c>
      <c r="K667" s="11">
        <v>1104</v>
      </c>
      <c r="L667" s="11" t="s">
        <v>112</v>
      </c>
      <c r="M667" s="7" t="str">
        <f t="shared" si="20"/>
        <v>PREINFA SL</v>
      </c>
      <c r="N667" s="22">
        <f t="shared" si="21"/>
        <v>5</v>
      </c>
      <c r="O667" s="7" t="s">
        <v>1981</v>
      </c>
      <c r="Q667"/>
      <c r="R667"/>
      <c r="S667"/>
    </row>
    <row r="668" spans="3:19" ht="15" x14ac:dyDescent="0.25">
      <c r="C668" s="8" t="s">
        <v>2062</v>
      </c>
      <c r="D668" s="9">
        <v>56627</v>
      </c>
      <c r="F668" s="10">
        <v>43244</v>
      </c>
      <c r="G668" s="11">
        <v>214.77</v>
      </c>
      <c r="H668" s="11">
        <v>45.1</v>
      </c>
      <c r="K668" s="11">
        <v>259.87</v>
      </c>
      <c r="L668" s="11" t="s">
        <v>10</v>
      </c>
      <c r="M668" s="7" t="str">
        <f t="shared" si="20"/>
        <v>FORCH COMPONENTES PARA TALLER SL</v>
      </c>
      <c r="N668" s="22">
        <f t="shared" si="21"/>
        <v>5</v>
      </c>
      <c r="O668" s="7" t="s">
        <v>1981</v>
      </c>
      <c r="Q668"/>
      <c r="R668"/>
      <c r="S668"/>
    </row>
    <row r="669" spans="3:19" ht="15" x14ac:dyDescent="0.25">
      <c r="C669" s="8" t="s">
        <v>2152</v>
      </c>
      <c r="D669" s="9">
        <v>1458</v>
      </c>
      <c r="F669" s="10">
        <v>43244</v>
      </c>
      <c r="G669" s="11">
        <v>70</v>
      </c>
      <c r="H669" s="11">
        <v>14.7</v>
      </c>
      <c r="K669" s="11">
        <v>84.7</v>
      </c>
      <c r="L669" s="11" t="s">
        <v>817</v>
      </c>
      <c r="M669" s="7" t="str">
        <f t="shared" si="20"/>
        <v>MITHOS PUBLICIDAD SL</v>
      </c>
      <c r="N669" s="22">
        <f t="shared" si="21"/>
        <v>5</v>
      </c>
      <c r="O669" s="7" t="s">
        <v>1981</v>
      </c>
      <c r="Q669"/>
      <c r="R669"/>
      <c r="S669"/>
    </row>
    <row r="670" spans="3:19" ht="15" x14ac:dyDescent="0.25">
      <c r="C670" s="8" t="s">
        <v>2152</v>
      </c>
      <c r="D670" s="9">
        <v>1457</v>
      </c>
      <c r="F670" s="10">
        <v>43244</v>
      </c>
      <c r="G670" s="11">
        <v>90</v>
      </c>
      <c r="H670" s="11">
        <v>18.899999999999999</v>
      </c>
      <c r="K670" s="11">
        <v>108.9</v>
      </c>
      <c r="L670" s="11" t="s">
        <v>817</v>
      </c>
      <c r="M670" s="7" t="str">
        <f t="shared" si="20"/>
        <v>MITHOS PUBLICIDAD SL</v>
      </c>
      <c r="N670" s="22">
        <f t="shared" si="21"/>
        <v>5</v>
      </c>
      <c r="O670" s="7" t="s">
        <v>1981</v>
      </c>
      <c r="Q670"/>
      <c r="R670"/>
      <c r="S670"/>
    </row>
    <row r="671" spans="3:19" ht="15" x14ac:dyDescent="0.25">
      <c r="C671" s="8" t="s">
        <v>2161</v>
      </c>
      <c r="D671" s="9" t="s">
        <v>944</v>
      </c>
      <c r="F671" s="10">
        <v>43244</v>
      </c>
      <c r="G671" s="11">
        <v>68.180000000000007</v>
      </c>
      <c r="H671" s="11">
        <v>6.82</v>
      </c>
      <c r="K671" s="11">
        <v>75</v>
      </c>
      <c r="L671" s="11" t="s">
        <v>942</v>
      </c>
      <c r="M671" s="7" t="str">
        <f t="shared" si="20"/>
        <v>SETEMBRE</v>
      </c>
      <c r="N671" s="22">
        <f t="shared" si="21"/>
        <v>5</v>
      </c>
      <c r="O671" s="7" t="s">
        <v>1981</v>
      </c>
      <c r="Q671"/>
      <c r="R671"/>
      <c r="S671"/>
    </row>
    <row r="672" spans="3:19" ht="15" x14ac:dyDescent="0.25">
      <c r="C672" s="8" t="s">
        <v>2179</v>
      </c>
      <c r="D672" s="9">
        <v>1445</v>
      </c>
      <c r="F672" s="10">
        <v>43245</v>
      </c>
      <c r="G672" s="11">
        <v>6362.6</v>
      </c>
      <c r="H672" s="11">
        <v>1336.15</v>
      </c>
      <c r="K672" s="11">
        <v>7698.75</v>
      </c>
      <c r="L672" s="11" t="s">
        <v>872</v>
      </c>
      <c r="M672" s="7" t="str">
        <f t="shared" si="20"/>
        <v>FORMULARIOS EUROPEOS S.A.</v>
      </c>
      <c r="N672" s="22">
        <f t="shared" si="21"/>
        <v>5</v>
      </c>
      <c r="O672" s="7" t="s">
        <v>1981</v>
      </c>
      <c r="Q672"/>
      <c r="R672"/>
      <c r="S672"/>
    </row>
    <row r="673" spans="3:19" ht="15" x14ac:dyDescent="0.25">
      <c r="C673" s="8" t="s">
        <v>2034</v>
      </c>
      <c r="D673" s="9" t="s">
        <v>914</v>
      </c>
      <c r="F673" s="10">
        <v>43245</v>
      </c>
      <c r="G673" s="11">
        <v>29.8</v>
      </c>
      <c r="H673" s="11">
        <v>6.26</v>
      </c>
      <c r="K673" s="11">
        <v>36.06</v>
      </c>
      <c r="L673" s="11" t="s">
        <v>21</v>
      </c>
      <c r="M673" s="7" t="str">
        <f t="shared" si="20"/>
        <v>RENAULT TRUCK CENTER SAU</v>
      </c>
      <c r="N673" s="22">
        <f t="shared" si="21"/>
        <v>5</v>
      </c>
      <c r="O673" s="7" t="s">
        <v>1981</v>
      </c>
      <c r="Q673"/>
      <c r="R673"/>
      <c r="S673"/>
    </row>
    <row r="674" spans="3:19" ht="15" x14ac:dyDescent="0.25">
      <c r="C674" s="8" t="s">
        <v>2041</v>
      </c>
      <c r="D674" s="9" t="s">
        <v>946</v>
      </c>
      <c r="F674" s="10">
        <v>43245</v>
      </c>
      <c r="G674" s="11">
        <v>260</v>
      </c>
      <c r="H674" s="11">
        <v>54.6</v>
      </c>
      <c r="K674" s="11">
        <v>314.60000000000002</v>
      </c>
      <c r="L674" s="11" t="s">
        <v>10</v>
      </c>
      <c r="M674" s="7" t="str">
        <f t="shared" si="20"/>
        <v>PLX COATS 14 SL</v>
      </c>
      <c r="N674" s="22">
        <f t="shared" si="21"/>
        <v>5</v>
      </c>
      <c r="O674" s="7" t="s">
        <v>1981</v>
      </c>
      <c r="Q674"/>
      <c r="R674"/>
      <c r="S674"/>
    </row>
    <row r="675" spans="3:19" ht="15" x14ac:dyDescent="0.25">
      <c r="C675" s="8" t="s">
        <v>2075</v>
      </c>
      <c r="D675" s="9">
        <v>2525</v>
      </c>
      <c r="F675" s="10">
        <v>43248</v>
      </c>
      <c r="G675" s="11">
        <v>473.93</v>
      </c>
      <c r="H675" s="11">
        <v>99.53</v>
      </c>
      <c r="K675" s="11">
        <v>573.46</v>
      </c>
      <c r="L675" s="11" t="s">
        <v>890</v>
      </c>
      <c r="M675" s="7" t="str">
        <f t="shared" si="20"/>
        <v>Manuel Exposito Jordán</v>
      </c>
      <c r="N675" s="22">
        <f t="shared" si="21"/>
        <v>5</v>
      </c>
      <c r="O675" s="7" t="s">
        <v>1981</v>
      </c>
      <c r="Q675"/>
      <c r="R675"/>
      <c r="S675"/>
    </row>
    <row r="676" spans="3:19" ht="15" x14ac:dyDescent="0.25">
      <c r="C676" s="8" t="s">
        <v>2075</v>
      </c>
      <c r="D676" s="9">
        <v>2526</v>
      </c>
      <c r="F676" s="10">
        <v>43248</v>
      </c>
      <c r="G676" s="11">
        <v>278</v>
      </c>
      <c r="H676" s="11">
        <v>58.38</v>
      </c>
      <c r="K676" s="11">
        <v>336.38</v>
      </c>
      <c r="L676" s="11" t="s">
        <v>414</v>
      </c>
      <c r="M676" s="7" t="str">
        <f t="shared" si="20"/>
        <v>Manuel Exposito Jordán</v>
      </c>
      <c r="N676" s="22">
        <f t="shared" si="21"/>
        <v>5</v>
      </c>
      <c r="O676" s="7" t="s">
        <v>1981</v>
      </c>
      <c r="Q676"/>
      <c r="R676"/>
      <c r="S676"/>
    </row>
    <row r="677" spans="3:19" ht="15" x14ac:dyDescent="0.25">
      <c r="C677" s="8" t="s">
        <v>2018</v>
      </c>
      <c r="D677" s="9">
        <v>20183704622</v>
      </c>
      <c r="F677" s="10">
        <v>43248</v>
      </c>
      <c r="G677" s="11">
        <v>79.760000000000005</v>
      </c>
      <c r="H677" s="11">
        <v>3.28</v>
      </c>
      <c r="K677" s="11">
        <v>83.04</v>
      </c>
      <c r="L677" s="11" t="s">
        <v>925</v>
      </c>
      <c r="M677" s="7" t="str">
        <f t="shared" si="20"/>
        <v>AIGUES DE BARCELONA ,S.A.</v>
      </c>
      <c r="N677" s="22">
        <f t="shared" si="21"/>
        <v>5</v>
      </c>
      <c r="O677" s="7" t="s">
        <v>1981</v>
      </c>
      <c r="Q677"/>
      <c r="R677"/>
      <c r="S677"/>
    </row>
    <row r="678" spans="3:19" ht="15" x14ac:dyDescent="0.25">
      <c r="C678" s="8" t="s">
        <v>2018</v>
      </c>
      <c r="D678" s="9">
        <v>20183704611</v>
      </c>
      <c r="F678" s="10">
        <v>43248</v>
      </c>
      <c r="G678" s="11">
        <v>72.23</v>
      </c>
      <c r="H678" s="11">
        <v>4.09</v>
      </c>
      <c r="K678" s="11">
        <v>76.319999999999993</v>
      </c>
      <c r="L678" s="11" t="s">
        <v>614</v>
      </c>
      <c r="M678" s="7" t="str">
        <f t="shared" si="20"/>
        <v>AIGUES DE BARCELONA ,S.A.</v>
      </c>
      <c r="N678" s="22">
        <f t="shared" si="21"/>
        <v>5</v>
      </c>
      <c r="O678" s="7" t="s">
        <v>1981</v>
      </c>
      <c r="Q678"/>
      <c r="R678"/>
      <c r="S678"/>
    </row>
    <row r="679" spans="3:19" ht="15" x14ac:dyDescent="0.25">
      <c r="C679" s="8" t="s">
        <v>2018</v>
      </c>
      <c r="D679" s="9">
        <v>20183704612</v>
      </c>
      <c r="F679" s="10">
        <v>43248</v>
      </c>
      <c r="G679" s="11">
        <v>66.8</v>
      </c>
      <c r="H679" s="11">
        <v>3.55</v>
      </c>
      <c r="K679" s="11">
        <v>70.349999999999994</v>
      </c>
      <c r="L679" s="11" t="s">
        <v>326</v>
      </c>
      <c r="M679" s="7" t="str">
        <f t="shared" si="20"/>
        <v>AIGUES DE BARCELONA ,S.A.</v>
      </c>
      <c r="N679" s="22">
        <f t="shared" si="21"/>
        <v>5</v>
      </c>
      <c r="O679" s="7" t="s">
        <v>1981</v>
      </c>
      <c r="Q679"/>
      <c r="R679"/>
      <c r="S679"/>
    </row>
    <row r="680" spans="3:19" ht="15" x14ac:dyDescent="0.25">
      <c r="C680" s="8" t="s">
        <v>1997</v>
      </c>
      <c r="D680" s="9" t="s">
        <v>921</v>
      </c>
      <c r="F680" s="10">
        <v>43249</v>
      </c>
      <c r="G680" s="11">
        <v>440</v>
      </c>
      <c r="H680" s="11">
        <v>92.4</v>
      </c>
      <c r="K680" s="11">
        <v>532.4</v>
      </c>
      <c r="L680" s="11" t="s">
        <v>63</v>
      </c>
      <c r="M680" s="7" t="str">
        <f t="shared" si="20"/>
        <v>PRECISION CONSULTING SL</v>
      </c>
      <c r="N680" s="22">
        <f t="shared" si="21"/>
        <v>5</v>
      </c>
      <c r="O680" s="7" t="s">
        <v>1981</v>
      </c>
      <c r="Q680"/>
      <c r="R680"/>
      <c r="S680"/>
    </row>
    <row r="681" spans="3:19" ht="15" x14ac:dyDescent="0.25">
      <c r="C681" s="8" t="s">
        <v>2010</v>
      </c>
      <c r="D681" s="9" t="s">
        <v>950</v>
      </c>
      <c r="F681" s="10">
        <v>43249</v>
      </c>
      <c r="G681" s="11">
        <v>75.680000000000007</v>
      </c>
      <c r="H681" s="11">
        <v>15.89</v>
      </c>
      <c r="K681" s="11">
        <v>91.57</v>
      </c>
      <c r="L681" s="11" t="s">
        <v>674</v>
      </c>
      <c r="M681" s="7" t="str">
        <f t="shared" si="20"/>
        <v>ENDESA ENERGIA XXI, S.L.</v>
      </c>
      <c r="N681" s="22">
        <f t="shared" si="21"/>
        <v>5</v>
      </c>
      <c r="O681" s="7" t="s">
        <v>1981</v>
      </c>
      <c r="Q681"/>
      <c r="R681"/>
      <c r="S681"/>
    </row>
    <row r="682" spans="3:19" ht="15" x14ac:dyDescent="0.25">
      <c r="C682" s="8" t="s">
        <v>2180</v>
      </c>
      <c r="D682" s="9" t="s">
        <v>903</v>
      </c>
      <c r="F682" s="10">
        <v>43249</v>
      </c>
      <c r="G682" s="11">
        <v>1300</v>
      </c>
      <c r="H682" s="11">
        <v>273</v>
      </c>
      <c r="K682" s="11">
        <v>1573</v>
      </c>
      <c r="L682" s="11" t="s">
        <v>905</v>
      </c>
      <c r="M682" s="7" t="str">
        <f t="shared" si="20"/>
        <v>CONSULTORIA ESTRATEGICA RECURSOS HUMANOS</v>
      </c>
      <c r="N682" s="22">
        <f t="shared" si="21"/>
        <v>5</v>
      </c>
      <c r="O682" s="7" t="s">
        <v>1981</v>
      </c>
      <c r="Q682"/>
      <c r="R682"/>
      <c r="S682"/>
    </row>
    <row r="683" spans="3:19" ht="15" x14ac:dyDescent="0.25">
      <c r="C683" s="8" t="s">
        <v>2062</v>
      </c>
      <c r="D683" s="9">
        <v>58114</v>
      </c>
      <c r="F683" s="10">
        <v>43249</v>
      </c>
      <c r="G683" s="11">
        <v>9.5</v>
      </c>
      <c r="H683" s="11">
        <v>2</v>
      </c>
      <c r="K683" s="11">
        <v>11.5</v>
      </c>
      <c r="L683" s="11" t="s">
        <v>10</v>
      </c>
      <c r="M683" s="7" t="str">
        <f t="shared" si="20"/>
        <v>FORCH COMPONENTES PARA TALLER SL</v>
      </c>
      <c r="N683" s="22">
        <f t="shared" si="21"/>
        <v>5</v>
      </c>
      <c r="O683" s="7" t="s">
        <v>1981</v>
      </c>
      <c r="Q683"/>
      <c r="R683"/>
      <c r="S683"/>
    </row>
    <row r="684" spans="3:19" ht="15" x14ac:dyDescent="0.25">
      <c r="C684" s="8" t="s">
        <v>2152</v>
      </c>
      <c r="D684" s="9">
        <v>1464</v>
      </c>
      <c r="F684" s="10">
        <v>43249</v>
      </c>
      <c r="G684" s="11">
        <v>90</v>
      </c>
      <c r="H684" s="11">
        <v>18.899999999999999</v>
      </c>
      <c r="K684" s="11">
        <v>108.9</v>
      </c>
      <c r="L684" s="11" t="s">
        <v>817</v>
      </c>
      <c r="M684" s="7" t="str">
        <f t="shared" si="20"/>
        <v>MITHOS PUBLICIDAD SL</v>
      </c>
      <c r="N684" s="22">
        <f t="shared" si="21"/>
        <v>5</v>
      </c>
      <c r="O684" s="7" t="s">
        <v>1981</v>
      </c>
      <c r="Q684"/>
      <c r="R684"/>
      <c r="S684"/>
    </row>
    <row r="685" spans="3:19" ht="15" x14ac:dyDescent="0.25">
      <c r="C685" s="8" t="s">
        <v>2027</v>
      </c>
      <c r="D685" s="9">
        <v>18001458</v>
      </c>
      <c r="F685" s="10">
        <v>43250</v>
      </c>
      <c r="G685" s="11">
        <v>77.680000000000007</v>
      </c>
      <c r="H685" s="11">
        <v>16.309999999999999</v>
      </c>
      <c r="K685" s="11">
        <v>93.99</v>
      </c>
      <c r="L685" s="11" t="s">
        <v>10</v>
      </c>
      <c r="M685" s="7" t="str">
        <f t="shared" si="20"/>
        <v>GRAU, MAQUINARIA I SERVEI INTEGRAL, S.A.</v>
      </c>
      <c r="N685" s="22">
        <f t="shared" si="21"/>
        <v>5</v>
      </c>
      <c r="O685" s="7" t="s">
        <v>1981</v>
      </c>
      <c r="Q685"/>
      <c r="R685"/>
      <c r="S685"/>
    </row>
    <row r="686" spans="3:19" ht="15" x14ac:dyDescent="0.25">
      <c r="C686" s="8" t="s">
        <v>2161</v>
      </c>
      <c r="D686" s="9" t="s">
        <v>943</v>
      </c>
      <c r="F686" s="10">
        <v>43250</v>
      </c>
      <c r="G686" s="11">
        <v>45.59</v>
      </c>
      <c r="H686" s="11">
        <v>4.5599999999999996</v>
      </c>
      <c r="K686" s="11">
        <v>50.15</v>
      </c>
      <c r="L686" s="11" t="s">
        <v>942</v>
      </c>
      <c r="M686" s="7" t="str">
        <f t="shared" si="20"/>
        <v>SETEMBRE</v>
      </c>
      <c r="N686" s="22">
        <f t="shared" si="21"/>
        <v>5</v>
      </c>
      <c r="O686" s="7" t="s">
        <v>1981</v>
      </c>
      <c r="Q686"/>
      <c r="R686"/>
      <c r="S686"/>
    </row>
    <row r="687" spans="3:19" ht="15" x14ac:dyDescent="0.25">
      <c r="C687" s="8" t="s">
        <v>2047</v>
      </c>
      <c r="D687" s="9">
        <v>2507011137</v>
      </c>
      <c r="F687" s="10">
        <v>43251</v>
      </c>
      <c r="G687" s="11">
        <v>401.7</v>
      </c>
      <c r="H687" s="11">
        <v>84.36</v>
      </c>
      <c r="K687" s="11">
        <v>486.06</v>
      </c>
      <c r="L687" s="11" t="s">
        <v>390</v>
      </c>
      <c r="M687" s="7" t="str">
        <f t="shared" si="20"/>
        <v>DORNIER SA</v>
      </c>
      <c r="N687" s="22">
        <f t="shared" si="21"/>
        <v>5</v>
      </c>
      <c r="O687" s="7" t="s">
        <v>1981</v>
      </c>
      <c r="Q687"/>
      <c r="R687"/>
      <c r="S687"/>
    </row>
    <row r="688" spans="3:19" ht="15" x14ac:dyDescent="0.25">
      <c r="C688" s="8" t="s">
        <v>2047</v>
      </c>
      <c r="D688" s="9">
        <v>2507011136</v>
      </c>
      <c r="F688" s="10">
        <v>43251</v>
      </c>
      <c r="G688" s="11">
        <v>3690.93</v>
      </c>
      <c r="H688" s="11">
        <v>775.1</v>
      </c>
      <c r="K688" s="11">
        <v>4466.03</v>
      </c>
      <c r="L688" s="11" t="s">
        <v>389</v>
      </c>
      <c r="M688" s="7" t="str">
        <f t="shared" si="20"/>
        <v>DORNIER SA</v>
      </c>
      <c r="N688" s="22">
        <f t="shared" si="21"/>
        <v>5</v>
      </c>
      <c r="O688" s="7" t="s">
        <v>1981</v>
      </c>
      <c r="Q688"/>
      <c r="R688"/>
      <c r="S688"/>
    </row>
    <row r="689" spans="3:19" ht="15" x14ac:dyDescent="0.25">
      <c r="C689" s="8" t="s">
        <v>2048</v>
      </c>
      <c r="D689" s="9" t="s">
        <v>889</v>
      </c>
      <c r="F689" s="10">
        <v>43251</v>
      </c>
      <c r="G689" s="11">
        <v>547.11</v>
      </c>
      <c r="H689" s="11">
        <v>114.89</v>
      </c>
      <c r="K689" s="11">
        <v>662</v>
      </c>
      <c r="L689" s="11" t="s">
        <v>27</v>
      </c>
      <c r="M689" s="7" t="str">
        <f t="shared" si="20"/>
        <v>ECTA-3 IMATGE SL</v>
      </c>
      <c r="N689" s="22">
        <f t="shared" si="21"/>
        <v>5</v>
      </c>
      <c r="O689" s="7" t="s">
        <v>1981</v>
      </c>
      <c r="Q689"/>
      <c r="R689"/>
      <c r="S689"/>
    </row>
    <row r="690" spans="3:19" ht="15" x14ac:dyDescent="0.25">
      <c r="C690" s="8" t="s">
        <v>1997</v>
      </c>
      <c r="D690" s="9" t="s">
        <v>956</v>
      </c>
      <c r="F690" s="10">
        <v>43251</v>
      </c>
      <c r="G690" s="11">
        <v>1115</v>
      </c>
      <c r="H690" s="11">
        <v>234.15</v>
      </c>
      <c r="K690" s="11">
        <v>1349.15</v>
      </c>
      <c r="L690" s="11" t="s">
        <v>63</v>
      </c>
      <c r="M690" s="7" t="str">
        <f t="shared" si="20"/>
        <v>PRECISION CONSULTING SL</v>
      </c>
      <c r="N690" s="22">
        <f t="shared" si="21"/>
        <v>5</v>
      </c>
      <c r="O690" s="7" t="s">
        <v>1981</v>
      </c>
      <c r="Q690"/>
      <c r="R690"/>
      <c r="S690"/>
    </row>
    <row r="691" spans="3:19" ht="15" x14ac:dyDescent="0.25">
      <c r="C691" s="8" t="s">
        <v>1997</v>
      </c>
      <c r="D691" s="9" t="s">
        <v>955</v>
      </c>
      <c r="F691" s="10">
        <v>43251</v>
      </c>
      <c r="G691" s="11">
        <v>270</v>
      </c>
      <c r="H691" s="11">
        <v>56.7</v>
      </c>
      <c r="K691" s="11">
        <v>326.7</v>
      </c>
      <c r="L691" s="11" t="s">
        <v>63</v>
      </c>
      <c r="M691" s="7" t="str">
        <f t="shared" si="20"/>
        <v>PRECISION CONSULTING SL</v>
      </c>
      <c r="N691" s="22">
        <f t="shared" si="21"/>
        <v>5</v>
      </c>
      <c r="O691" s="7" t="s">
        <v>1981</v>
      </c>
      <c r="Q691"/>
      <c r="R691"/>
      <c r="S691"/>
    </row>
    <row r="692" spans="3:19" ht="15" x14ac:dyDescent="0.25">
      <c r="C692" s="8" t="s">
        <v>1997</v>
      </c>
      <c r="D692" s="9" t="s">
        <v>953</v>
      </c>
      <c r="F692" s="10">
        <v>43251</v>
      </c>
      <c r="G692" s="11">
        <v>90</v>
      </c>
      <c r="H692" s="11">
        <v>18.899999999999999</v>
      </c>
      <c r="K692" s="11">
        <v>108.9</v>
      </c>
      <c r="L692" s="11" t="s">
        <v>954</v>
      </c>
      <c r="M692" s="7" t="str">
        <f t="shared" si="20"/>
        <v>PRECISION CONSULTING SL</v>
      </c>
      <c r="N692" s="22">
        <f t="shared" si="21"/>
        <v>5</v>
      </c>
      <c r="O692" s="7" t="s">
        <v>1981</v>
      </c>
      <c r="Q692"/>
      <c r="R692"/>
      <c r="S692"/>
    </row>
    <row r="693" spans="3:19" ht="15" x14ac:dyDescent="0.25">
      <c r="C693" s="8" t="s">
        <v>2104</v>
      </c>
      <c r="D693" s="9">
        <v>7110363222</v>
      </c>
      <c r="F693" s="10">
        <v>43251</v>
      </c>
      <c r="G693" s="11">
        <v>479.67</v>
      </c>
      <c r="H693" s="11">
        <v>100.73</v>
      </c>
      <c r="K693" s="11">
        <v>580.4</v>
      </c>
      <c r="L693" s="11" t="s">
        <v>27</v>
      </c>
      <c r="M693" s="7" t="str">
        <f t="shared" si="20"/>
        <v>LYRECO ESPAÑA SA</v>
      </c>
      <c r="N693" s="22">
        <f t="shared" si="21"/>
        <v>5</v>
      </c>
      <c r="O693" s="7" t="s">
        <v>1981</v>
      </c>
      <c r="Q693"/>
      <c r="R693"/>
      <c r="S693"/>
    </row>
    <row r="694" spans="3:19" ht="15" x14ac:dyDescent="0.25">
      <c r="C694" s="8" t="s">
        <v>2049</v>
      </c>
      <c r="D694" s="9" t="s">
        <v>930</v>
      </c>
      <c r="F694" s="10">
        <v>43251</v>
      </c>
      <c r="G694" s="11">
        <v>135.78</v>
      </c>
      <c r="H694" s="11">
        <v>28.51</v>
      </c>
      <c r="K694" s="11">
        <v>164.29</v>
      </c>
      <c r="L694" s="11" t="s">
        <v>748</v>
      </c>
      <c r="M694" s="7" t="str">
        <f t="shared" si="20"/>
        <v>COSUIN EQUIPOS DE OFICINA, S.A.</v>
      </c>
      <c r="N694" s="22">
        <f t="shared" si="21"/>
        <v>5</v>
      </c>
      <c r="O694" s="7" t="s">
        <v>1981</v>
      </c>
      <c r="Q694"/>
      <c r="R694"/>
      <c r="S694"/>
    </row>
    <row r="695" spans="3:19" ht="15" x14ac:dyDescent="0.25">
      <c r="C695" s="8" t="s">
        <v>2049</v>
      </c>
      <c r="D695" s="9" t="s">
        <v>892</v>
      </c>
      <c r="F695" s="10">
        <v>43251</v>
      </c>
      <c r="G695" s="11">
        <v>73.63</v>
      </c>
      <c r="H695" s="11">
        <v>15.46</v>
      </c>
      <c r="K695" s="11">
        <v>89.09</v>
      </c>
      <c r="L695" s="11" t="s">
        <v>893</v>
      </c>
      <c r="M695" s="7" t="str">
        <f t="shared" si="20"/>
        <v>COSUIN EQUIPOS DE OFICINA, S.A.</v>
      </c>
      <c r="N695" s="22">
        <f t="shared" si="21"/>
        <v>5</v>
      </c>
      <c r="O695" s="7" t="s">
        <v>1981</v>
      </c>
      <c r="Q695"/>
      <c r="R695"/>
      <c r="S695"/>
    </row>
    <row r="696" spans="3:19" ht="15" x14ac:dyDescent="0.25">
      <c r="C696" s="8" t="s">
        <v>2049</v>
      </c>
      <c r="D696" s="9" t="s">
        <v>931</v>
      </c>
      <c r="F696" s="10">
        <v>43251</v>
      </c>
      <c r="G696" s="11">
        <v>207.57</v>
      </c>
      <c r="H696" s="11">
        <v>43.59</v>
      </c>
      <c r="K696" s="11">
        <v>251.16</v>
      </c>
      <c r="L696" s="11" t="s">
        <v>361</v>
      </c>
      <c r="M696" s="7" t="str">
        <f t="shared" si="20"/>
        <v>COSUIN EQUIPOS DE OFICINA, S.A.</v>
      </c>
      <c r="N696" s="22">
        <f t="shared" si="21"/>
        <v>5</v>
      </c>
      <c r="O696" s="7" t="s">
        <v>1981</v>
      </c>
      <c r="Q696"/>
      <c r="R696"/>
      <c r="S696"/>
    </row>
    <row r="697" spans="3:19" ht="15" x14ac:dyDescent="0.25">
      <c r="C697" s="8" t="s">
        <v>2049</v>
      </c>
      <c r="D697" s="9" t="s">
        <v>932</v>
      </c>
      <c r="F697" s="10">
        <v>43251</v>
      </c>
      <c r="G697" s="11">
        <v>52.48</v>
      </c>
      <c r="H697" s="11">
        <v>11.02</v>
      </c>
      <c r="K697" s="11">
        <v>63.5</v>
      </c>
      <c r="L697" s="11" t="s">
        <v>499</v>
      </c>
      <c r="M697" s="7" t="str">
        <f t="shared" si="20"/>
        <v>COSUIN EQUIPOS DE OFICINA, S.A.</v>
      </c>
      <c r="N697" s="22">
        <f t="shared" si="21"/>
        <v>5</v>
      </c>
      <c r="O697" s="7" t="s">
        <v>1981</v>
      </c>
      <c r="Q697"/>
      <c r="R697"/>
      <c r="S697"/>
    </row>
    <row r="698" spans="3:19" ht="15" x14ac:dyDescent="0.25">
      <c r="C698" s="8" t="s">
        <v>2049</v>
      </c>
      <c r="D698" s="9" t="s">
        <v>935</v>
      </c>
      <c r="F698" s="10">
        <v>43251</v>
      </c>
      <c r="G698" s="11">
        <v>32.53</v>
      </c>
      <c r="H698" s="11">
        <v>6.83</v>
      </c>
      <c r="K698" s="11">
        <v>39.36</v>
      </c>
      <c r="L698" s="11" t="s">
        <v>359</v>
      </c>
      <c r="M698" s="7" t="str">
        <f t="shared" si="20"/>
        <v>COSUIN EQUIPOS DE OFICINA, S.A.</v>
      </c>
      <c r="N698" s="22">
        <f t="shared" si="21"/>
        <v>5</v>
      </c>
      <c r="O698" s="7" t="s">
        <v>1981</v>
      </c>
      <c r="Q698"/>
      <c r="R698"/>
      <c r="S698"/>
    </row>
    <row r="699" spans="3:19" ht="15" x14ac:dyDescent="0.25">
      <c r="C699" s="8" t="s">
        <v>2049</v>
      </c>
      <c r="D699" s="9" t="s">
        <v>912</v>
      </c>
      <c r="F699" s="10">
        <v>43251</v>
      </c>
      <c r="G699" s="11">
        <v>73.63</v>
      </c>
      <c r="H699" s="11">
        <v>15.46</v>
      </c>
      <c r="K699" s="11">
        <v>89.09</v>
      </c>
      <c r="L699" s="11" t="s">
        <v>913</v>
      </c>
      <c r="M699" s="7" t="str">
        <f t="shared" si="20"/>
        <v>COSUIN EQUIPOS DE OFICINA, S.A.</v>
      </c>
      <c r="N699" s="22">
        <f t="shared" si="21"/>
        <v>5</v>
      </c>
      <c r="O699" s="7" t="s">
        <v>1981</v>
      </c>
      <c r="Q699"/>
      <c r="R699"/>
      <c r="S699"/>
    </row>
    <row r="700" spans="3:19" ht="15" x14ac:dyDescent="0.25">
      <c r="C700" s="8" t="s">
        <v>2049</v>
      </c>
      <c r="D700" s="9" t="s">
        <v>910</v>
      </c>
      <c r="F700" s="10">
        <v>43251</v>
      </c>
      <c r="G700" s="11">
        <v>220.89</v>
      </c>
      <c r="H700" s="11">
        <v>46.39</v>
      </c>
      <c r="K700" s="11">
        <v>267.27999999999997</v>
      </c>
      <c r="L700" s="11" t="s">
        <v>911</v>
      </c>
      <c r="M700" s="7" t="str">
        <f t="shared" si="20"/>
        <v>COSUIN EQUIPOS DE OFICINA, S.A.</v>
      </c>
      <c r="N700" s="22">
        <f t="shared" si="21"/>
        <v>5</v>
      </c>
      <c r="O700" s="7" t="s">
        <v>1981</v>
      </c>
      <c r="Q700"/>
      <c r="R700"/>
      <c r="S700"/>
    </row>
    <row r="701" spans="3:19" ht="15" x14ac:dyDescent="0.25">
      <c r="C701" s="8" t="s">
        <v>2049</v>
      </c>
      <c r="D701" s="9" t="s">
        <v>908</v>
      </c>
      <c r="F701" s="10">
        <v>43251</v>
      </c>
      <c r="G701" s="11">
        <v>73.63</v>
      </c>
      <c r="H701" s="11">
        <v>15.46</v>
      </c>
      <c r="K701" s="11">
        <v>89.09</v>
      </c>
      <c r="L701" s="11" t="s">
        <v>909</v>
      </c>
      <c r="M701" s="7" t="str">
        <f t="shared" si="20"/>
        <v>COSUIN EQUIPOS DE OFICINA, S.A.</v>
      </c>
      <c r="N701" s="22">
        <f t="shared" si="21"/>
        <v>5</v>
      </c>
      <c r="O701" s="7" t="s">
        <v>1981</v>
      </c>
      <c r="Q701"/>
      <c r="R701"/>
      <c r="S701"/>
    </row>
    <row r="702" spans="3:19" ht="15" x14ac:dyDescent="0.25">
      <c r="C702" s="8" t="s">
        <v>2049</v>
      </c>
      <c r="D702" s="9" t="s">
        <v>933</v>
      </c>
      <c r="F702" s="10">
        <v>43251</v>
      </c>
      <c r="G702" s="11">
        <v>173.9</v>
      </c>
      <c r="H702" s="11">
        <v>36.520000000000003</v>
      </c>
      <c r="K702" s="11">
        <v>210.42</v>
      </c>
      <c r="L702" s="11" t="s">
        <v>934</v>
      </c>
      <c r="M702" s="7" t="str">
        <f t="shared" si="20"/>
        <v>COSUIN EQUIPOS DE OFICINA, S.A.</v>
      </c>
      <c r="N702" s="22">
        <f t="shared" si="21"/>
        <v>5</v>
      </c>
      <c r="O702" s="7" t="s">
        <v>1981</v>
      </c>
      <c r="Q702"/>
      <c r="R702"/>
      <c r="S702"/>
    </row>
    <row r="703" spans="3:19" ht="15" x14ac:dyDescent="0.25">
      <c r="C703" s="8" t="s">
        <v>1998</v>
      </c>
      <c r="D703" s="9" t="s">
        <v>947</v>
      </c>
      <c r="F703" s="10">
        <v>43251</v>
      </c>
      <c r="G703" s="11">
        <v>760.67</v>
      </c>
      <c r="H703" s="11">
        <v>159.74</v>
      </c>
      <c r="K703" s="11">
        <v>920.41</v>
      </c>
      <c r="L703" s="11" t="s">
        <v>385</v>
      </c>
      <c r="M703" s="7" t="str">
        <f t="shared" si="20"/>
        <v>LOOMIS SPAIN, S.A.</v>
      </c>
      <c r="N703" s="22">
        <f t="shared" si="21"/>
        <v>5</v>
      </c>
      <c r="O703" s="7" t="s">
        <v>1981</v>
      </c>
      <c r="Q703"/>
      <c r="R703"/>
      <c r="S703"/>
    </row>
    <row r="704" spans="3:19" ht="15" x14ac:dyDescent="0.25">
      <c r="C704" s="8" t="s">
        <v>2051</v>
      </c>
      <c r="D704" s="9">
        <v>3488</v>
      </c>
      <c r="F704" s="10">
        <v>43251</v>
      </c>
      <c r="G704" s="11">
        <v>466.95</v>
      </c>
      <c r="H704" s="11">
        <v>98.06</v>
      </c>
      <c r="K704" s="11">
        <v>565.01</v>
      </c>
      <c r="L704" s="11" t="s">
        <v>48</v>
      </c>
      <c r="M704" s="7" t="str">
        <f t="shared" si="20"/>
        <v>MIGUEL ANGEL JUAN MIRA</v>
      </c>
      <c r="N704" s="22">
        <f t="shared" si="21"/>
        <v>5</v>
      </c>
      <c r="O704" s="7" t="s">
        <v>1981</v>
      </c>
      <c r="Q704"/>
      <c r="R704"/>
      <c r="S704"/>
    </row>
    <row r="705" spans="3:19" ht="15" x14ac:dyDescent="0.25">
      <c r="C705" s="8" t="s">
        <v>2123</v>
      </c>
      <c r="D705" s="9">
        <v>18000275</v>
      </c>
      <c r="F705" s="10">
        <v>43251</v>
      </c>
      <c r="G705" s="11">
        <v>123.26</v>
      </c>
      <c r="H705" s="11">
        <v>22.31</v>
      </c>
      <c r="K705" s="11">
        <v>145.57</v>
      </c>
      <c r="L705" s="11" t="s">
        <v>666</v>
      </c>
      <c r="M705" s="7" t="str">
        <f t="shared" si="20"/>
        <v>CONDIS SUPERMERCATS SA</v>
      </c>
      <c r="N705" s="22">
        <f t="shared" si="21"/>
        <v>5</v>
      </c>
      <c r="O705" s="7" t="s">
        <v>1981</v>
      </c>
      <c r="Q705"/>
      <c r="R705"/>
      <c r="S705"/>
    </row>
    <row r="706" spans="3:19" ht="15" x14ac:dyDescent="0.25">
      <c r="C706" s="8" t="s">
        <v>2054</v>
      </c>
      <c r="D706" s="9" t="s">
        <v>884</v>
      </c>
      <c r="F706" s="10">
        <v>43251</v>
      </c>
      <c r="G706" s="11">
        <v>247.91</v>
      </c>
      <c r="H706" s="11">
        <v>52.06</v>
      </c>
      <c r="K706" s="11">
        <v>299.97000000000003</v>
      </c>
      <c r="L706" s="11" t="s">
        <v>10</v>
      </c>
      <c r="M706" s="7" t="str">
        <f t="shared" si="20"/>
        <v>FERRETERIA PEPIOL, S.A.</v>
      </c>
      <c r="N706" s="22">
        <f t="shared" si="21"/>
        <v>5</v>
      </c>
      <c r="O706" s="7" t="s">
        <v>1981</v>
      </c>
      <c r="Q706"/>
      <c r="R706"/>
      <c r="S706"/>
    </row>
    <row r="707" spans="3:19" ht="15" x14ac:dyDescent="0.25">
      <c r="C707" s="8" t="s">
        <v>2113</v>
      </c>
      <c r="D707" s="9">
        <v>181396</v>
      </c>
      <c r="F707" s="10">
        <v>43251</v>
      </c>
      <c r="G707" s="11">
        <v>20.65</v>
      </c>
      <c r="H707" s="11">
        <v>4.34</v>
      </c>
      <c r="K707" s="11">
        <v>24.99</v>
      </c>
      <c r="L707" s="11" t="s">
        <v>10</v>
      </c>
      <c r="M707" s="7" t="str">
        <f t="shared" si="20"/>
        <v>BETA SYSTEM INFORMATICA SL</v>
      </c>
      <c r="N707" s="22">
        <f t="shared" si="21"/>
        <v>5</v>
      </c>
      <c r="O707" s="7" t="s">
        <v>1981</v>
      </c>
      <c r="Q707"/>
      <c r="R707"/>
      <c r="S707"/>
    </row>
    <row r="708" spans="3:19" ht="15" x14ac:dyDescent="0.25">
      <c r="C708" s="8" t="s">
        <v>1999</v>
      </c>
      <c r="D708" s="9">
        <v>20181234</v>
      </c>
      <c r="F708" s="10">
        <v>43251</v>
      </c>
      <c r="G708" s="11">
        <v>981.95</v>
      </c>
      <c r="H708" s="11">
        <v>206.21</v>
      </c>
      <c r="K708" s="11">
        <v>1188.1600000000001</v>
      </c>
      <c r="L708" s="11" t="s">
        <v>10</v>
      </c>
      <c r="M708" s="7" t="str">
        <f t="shared" si="20"/>
        <v>DULECENTRE SA</v>
      </c>
      <c r="N708" s="22">
        <f t="shared" si="21"/>
        <v>5</v>
      </c>
      <c r="O708" s="7" t="s">
        <v>1981</v>
      </c>
      <c r="Q708"/>
      <c r="R708"/>
      <c r="S708"/>
    </row>
    <row r="709" spans="3:19" ht="15" x14ac:dyDescent="0.25">
      <c r="C709" s="8" t="s">
        <v>2009</v>
      </c>
      <c r="D709" s="9">
        <v>2.11805310101877E+16</v>
      </c>
      <c r="F709" s="10">
        <v>43251</v>
      </c>
      <c r="G709" s="11">
        <v>1577.66</v>
      </c>
      <c r="H709" s="11">
        <v>331.31</v>
      </c>
      <c r="K709" s="11">
        <v>1908.97</v>
      </c>
      <c r="L709" s="11" t="s">
        <v>265</v>
      </c>
      <c r="M709" s="7" t="str">
        <f t="shared" si="20"/>
        <v>IBERDROLA CLIENTES, S.A.U</v>
      </c>
      <c r="N709" s="22">
        <f t="shared" si="21"/>
        <v>5</v>
      </c>
      <c r="O709" s="7" t="s">
        <v>1981</v>
      </c>
      <c r="Q709"/>
      <c r="R709"/>
      <c r="S709"/>
    </row>
    <row r="710" spans="3:19" ht="15" x14ac:dyDescent="0.25">
      <c r="C710" s="8" t="s">
        <v>2181</v>
      </c>
      <c r="D710" s="9">
        <v>3106</v>
      </c>
      <c r="F710" s="10">
        <v>43251</v>
      </c>
      <c r="G710" s="11">
        <v>275</v>
      </c>
      <c r="H710" s="11">
        <v>57.75</v>
      </c>
      <c r="K710" s="11">
        <v>332.75</v>
      </c>
      <c r="L710" s="11" t="s">
        <v>957</v>
      </c>
      <c r="M710" s="7" t="str">
        <f t="shared" si="20"/>
        <v>V.I.EQUIP, SL</v>
      </c>
      <c r="N710" s="22">
        <f t="shared" si="21"/>
        <v>5</v>
      </c>
      <c r="O710" s="7" t="s">
        <v>1981</v>
      </c>
      <c r="Q710"/>
      <c r="R710"/>
      <c r="S710"/>
    </row>
    <row r="711" spans="3:19" ht="15" x14ac:dyDescent="0.25">
      <c r="C711" s="8" t="s">
        <v>2182</v>
      </c>
      <c r="D711" s="9">
        <v>2703</v>
      </c>
      <c r="F711" s="10">
        <v>43251</v>
      </c>
      <c r="G711" s="11">
        <v>257.45</v>
      </c>
      <c r="H711" s="11">
        <v>54.06</v>
      </c>
      <c r="K711" s="11">
        <v>311.51</v>
      </c>
      <c r="L711" s="11" t="s">
        <v>10</v>
      </c>
      <c r="M711" s="7" t="str">
        <f t="shared" si="20"/>
        <v>TECOLOGIC SYSTEMS SL</v>
      </c>
      <c r="N711" s="22">
        <f t="shared" si="21"/>
        <v>5</v>
      </c>
      <c r="O711" s="7" t="s">
        <v>1981</v>
      </c>
      <c r="Q711"/>
      <c r="R711"/>
      <c r="S711"/>
    </row>
    <row r="712" spans="3:19" ht="15" x14ac:dyDescent="0.25">
      <c r="C712" s="8" t="s">
        <v>2057</v>
      </c>
      <c r="D712" s="9">
        <v>183043</v>
      </c>
      <c r="F712" s="10">
        <v>43251</v>
      </c>
      <c r="G712" s="11">
        <v>118.02</v>
      </c>
      <c r="H712" s="11">
        <v>24.78</v>
      </c>
      <c r="K712" s="11">
        <v>142.80000000000001</v>
      </c>
      <c r="L712" s="11" t="s">
        <v>10</v>
      </c>
      <c r="M712" s="7" t="str">
        <f t="shared" si="20"/>
        <v>CIPRIANO VILLARES CEREZO</v>
      </c>
      <c r="N712" s="22">
        <f t="shared" si="21"/>
        <v>5</v>
      </c>
      <c r="O712" s="7" t="s">
        <v>1981</v>
      </c>
      <c r="Q712"/>
      <c r="R712"/>
      <c r="S712"/>
    </row>
    <row r="713" spans="3:19" ht="15" x14ac:dyDescent="0.25">
      <c r="C713" s="8" t="s">
        <v>2028</v>
      </c>
      <c r="D713" s="9">
        <v>214003</v>
      </c>
      <c r="F713" s="10">
        <v>43251</v>
      </c>
      <c r="G713" s="11">
        <v>127.73</v>
      </c>
      <c r="H713" s="11">
        <v>26.82</v>
      </c>
      <c r="K713" s="11">
        <v>154.55000000000001</v>
      </c>
      <c r="L713" s="11" t="s">
        <v>10</v>
      </c>
      <c r="M713" s="7" t="str">
        <f t="shared" si="20"/>
        <v>RECANVIS BRUGUES MOTOR, S.L.</v>
      </c>
      <c r="N713" s="22">
        <f t="shared" si="21"/>
        <v>5</v>
      </c>
      <c r="O713" s="7" t="s">
        <v>1981</v>
      </c>
      <c r="Q713"/>
      <c r="R713"/>
      <c r="S713"/>
    </row>
    <row r="714" spans="3:19" ht="15" x14ac:dyDescent="0.25">
      <c r="C714" s="8" t="s">
        <v>2034</v>
      </c>
      <c r="D714" s="9" t="s">
        <v>949</v>
      </c>
      <c r="F714" s="10">
        <v>43251</v>
      </c>
      <c r="G714" s="11">
        <v>34.43</v>
      </c>
      <c r="H714" s="11">
        <v>7.23</v>
      </c>
      <c r="K714" s="11">
        <v>41.66</v>
      </c>
      <c r="L714" s="11" t="s">
        <v>21</v>
      </c>
      <c r="M714" s="7" t="str">
        <f t="shared" ref="M714:M777" si="22">MID(C714,8,60)</f>
        <v>RENAULT TRUCK CENTER SAU</v>
      </c>
      <c r="N714" s="22">
        <f t="shared" ref="N714:N777" si="23">IF(F714="","",MONTH(F714))</f>
        <v>5</v>
      </c>
      <c r="O714" s="7" t="s">
        <v>1981</v>
      </c>
      <c r="Q714"/>
      <c r="R714"/>
      <c r="S714"/>
    </row>
    <row r="715" spans="3:19" ht="15" x14ac:dyDescent="0.25">
      <c r="C715" s="8" t="s">
        <v>2029</v>
      </c>
      <c r="D715" s="9" t="s">
        <v>928</v>
      </c>
      <c r="F715" s="10">
        <v>43251</v>
      </c>
      <c r="G715" s="11">
        <v>300.41000000000003</v>
      </c>
      <c r="H715" s="11">
        <v>63.09</v>
      </c>
      <c r="K715" s="11">
        <v>363.5</v>
      </c>
      <c r="L715" s="11" t="s">
        <v>21</v>
      </c>
      <c r="M715" s="7" t="str">
        <f t="shared" si="22"/>
        <v>NEUMATICOS SOLEDAD, S.L.</v>
      </c>
      <c r="N715" s="22">
        <f t="shared" si="23"/>
        <v>5</v>
      </c>
      <c r="O715" s="7" t="s">
        <v>1981</v>
      </c>
      <c r="Q715"/>
      <c r="R715"/>
      <c r="S715"/>
    </row>
    <row r="716" spans="3:19" ht="15" x14ac:dyDescent="0.25">
      <c r="C716" s="8" t="s">
        <v>2029</v>
      </c>
      <c r="D716" s="9" t="s">
        <v>929</v>
      </c>
      <c r="F716" s="10">
        <v>43251</v>
      </c>
      <c r="G716" s="11">
        <v>587.65</v>
      </c>
      <c r="H716" s="11">
        <v>123.41</v>
      </c>
      <c r="K716" s="11">
        <v>711.06</v>
      </c>
      <c r="L716" s="11" t="s">
        <v>21</v>
      </c>
      <c r="M716" s="7" t="str">
        <f t="shared" si="22"/>
        <v>NEUMATICOS SOLEDAD, S.L.</v>
      </c>
      <c r="N716" s="22">
        <f t="shared" si="23"/>
        <v>5</v>
      </c>
      <c r="O716" s="7" t="s">
        <v>1981</v>
      </c>
      <c r="Q716"/>
      <c r="R716"/>
      <c r="S716"/>
    </row>
    <row r="717" spans="3:19" ht="15" x14ac:dyDescent="0.25">
      <c r="C717" s="8" t="s">
        <v>2058</v>
      </c>
      <c r="D717" s="9">
        <v>18384</v>
      </c>
      <c r="F717" s="10">
        <v>43251</v>
      </c>
      <c r="G717" s="11">
        <v>33.82</v>
      </c>
      <c r="H717" s="11">
        <v>7.1</v>
      </c>
      <c r="K717" s="11">
        <v>40.92</v>
      </c>
      <c r="L717" s="11" t="s">
        <v>10</v>
      </c>
      <c r="M717" s="7" t="str">
        <f t="shared" si="22"/>
        <v>MARQUIFREN SL</v>
      </c>
      <c r="N717" s="22">
        <f t="shared" si="23"/>
        <v>5</v>
      </c>
      <c r="O717" s="7" t="s">
        <v>1981</v>
      </c>
      <c r="Q717"/>
      <c r="R717"/>
      <c r="S717"/>
    </row>
    <row r="718" spans="3:19" ht="15" x14ac:dyDescent="0.25">
      <c r="C718" s="8" t="s">
        <v>2094</v>
      </c>
      <c r="D718" s="9" t="s">
        <v>923</v>
      </c>
      <c r="F718" s="10">
        <v>43251</v>
      </c>
      <c r="G718" s="11">
        <v>262</v>
      </c>
      <c r="H718" s="11">
        <v>55.02</v>
      </c>
      <c r="K718" s="11">
        <v>317.02</v>
      </c>
      <c r="L718" s="11" t="s">
        <v>924</v>
      </c>
      <c r="M718" s="7" t="str">
        <f t="shared" si="22"/>
        <v>CEMI , S.A</v>
      </c>
      <c r="N718" s="22">
        <f t="shared" si="23"/>
        <v>5</v>
      </c>
      <c r="O718" s="7" t="s">
        <v>1981</v>
      </c>
      <c r="Q718"/>
      <c r="R718"/>
      <c r="S718"/>
    </row>
    <row r="719" spans="3:19" ht="15" x14ac:dyDescent="0.25">
      <c r="C719" s="8" t="s">
        <v>2060</v>
      </c>
      <c r="D719" s="9" t="s">
        <v>898</v>
      </c>
      <c r="F719" s="10">
        <v>43251</v>
      </c>
      <c r="G719" s="11">
        <v>363.94</v>
      </c>
      <c r="H719" s="11">
        <v>76.430000000000007</v>
      </c>
      <c r="K719" s="11">
        <v>440.37</v>
      </c>
      <c r="L719" s="11" t="s">
        <v>379</v>
      </c>
      <c r="M719" s="7" t="str">
        <f t="shared" si="22"/>
        <v>SOLRED S.A.</v>
      </c>
      <c r="N719" s="22">
        <f t="shared" si="23"/>
        <v>5</v>
      </c>
      <c r="O719" s="7" t="s">
        <v>1981</v>
      </c>
      <c r="Q719"/>
      <c r="R719"/>
      <c r="S719"/>
    </row>
    <row r="720" spans="3:19" ht="15" x14ac:dyDescent="0.25">
      <c r="C720" s="8" t="s">
        <v>2173</v>
      </c>
      <c r="D720" s="9">
        <v>1841009520</v>
      </c>
      <c r="F720" s="10">
        <v>43251</v>
      </c>
      <c r="G720" s="11">
        <v>711</v>
      </c>
      <c r="H720" s="11">
        <v>149.31</v>
      </c>
      <c r="K720" s="11">
        <v>860.31</v>
      </c>
      <c r="L720" s="11" t="s">
        <v>945</v>
      </c>
      <c r="M720" s="7" t="str">
        <f t="shared" si="22"/>
        <v>OFIPRIX SL</v>
      </c>
      <c r="N720" s="22">
        <f t="shared" si="23"/>
        <v>5</v>
      </c>
      <c r="O720" s="7" t="s">
        <v>1981</v>
      </c>
      <c r="Q720"/>
      <c r="R720"/>
      <c r="S720"/>
    </row>
    <row r="721" spans="3:19" ht="15" x14ac:dyDescent="0.25">
      <c r="C721" s="8" t="s">
        <v>2119</v>
      </c>
      <c r="D721" s="9" t="s">
        <v>927</v>
      </c>
      <c r="F721" s="10">
        <v>43251</v>
      </c>
      <c r="G721" s="11">
        <v>1110.58</v>
      </c>
      <c r="H721" s="11">
        <v>184.88</v>
      </c>
      <c r="K721" s="11">
        <v>1295.46</v>
      </c>
      <c r="L721" s="11" t="s">
        <v>10</v>
      </c>
      <c r="M721" s="7" t="str">
        <f t="shared" si="22"/>
        <v>KLINER PROFESIONAL SA</v>
      </c>
      <c r="N721" s="22">
        <f t="shared" si="23"/>
        <v>5</v>
      </c>
      <c r="O721" s="7" t="s">
        <v>1981</v>
      </c>
      <c r="Q721"/>
      <c r="R721"/>
      <c r="S721"/>
    </row>
    <row r="722" spans="3:19" ht="15" x14ac:dyDescent="0.25">
      <c r="C722" s="8" t="s">
        <v>2063</v>
      </c>
      <c r="D722" s="9" t="s">
        <v>882</v>
      </c>
      <c r="F722" s="10">
        <v>43251</v>
      </c>
      <c r="G722" s="11">
        <v>2365.2399999999998</v>
      </c>
      <c r="H722" s="11">
        <v>496.7</v>
      </c>
      <c r="K722" s="11">
        <v>2861.94</v>
      </c>
      <c r="L722" s="11" t="s">
        <v>372</v>
      </c>
      <c r="M722" s="7" t="str">
        <f t="shared" si="22"/>
        <v>NATURGY IBERIA, S.A.</v>
      </c>
      <c r="N722" s="22">
        <f t="shared" si="23"/>
        <v>5</v>
      </c>
      <c r="O722" s="7" t="s">
        <v>1981</v>
      </c>
      <c r="Q722"/>
      <c r="R722"/>
      <c r="S722"/>
    </row>
    <row r="723" spans="3:19" ht="15" x14ac:dyDescent="0.25">
      <c r="C723" s="8" t="s">
        <v>2063</v>
      </c>
      <c r="D723" s="9" t="s">
        <v>883</v>
      </c>
      <c r="F723" s="10">
        <v>43251</v>
      </c>
      <c r="G723" s="11">
        <v>981.62</v>
      </c>
      <c r="H723" s="11">
        <v>206.14</v>
      </c>
      <c r="K723" s="11">
        <v>1187.76</v>
      </c>
      <c r="L723" s="11" t="s">
        <v>372</v>
      </c>
      <c r="M723" s="7" t="str">
        <f t="shared" si="22"/>
        <v>NATURGY IBERIA, S.A.</v>
      </c>
      <c r="N723" s="22">
        <f t="shared" si="23"/>
        <v>5</v>
      </c>
      <c r="O723" s="7" t="s">
        <v>1981</v>
      </c>
      <c r="Q723"/>
      <c r="R723"/>
      <c r="S723"/>
    </row>
    <row r="724" spans="3:19" ht="15" x14ac:dyDescent="0.25">
      <c r="C724" s="8" t="s">
        <v>2002</v>
      </c>
      <c r="D724" s="9" t="s">
        <v>948</v>
      </c>
      <c r="F724" s="10">
        <v>43251</v>
      </c>
      <c r="G724" s="11">
        <v>75.5</v>
      </c>
      <c r="H724" s="11">
        <v>15.86</v>
      </c>
      <c r="K724" s="11">
        <v>91.36</v>
      </c>
      <c r="L724" s="11" t="s">
        <v>387</v>
      </c>
      <c r="M724" s="7" t="str">
        <f t="shared" si="22"/>
        <v>ALQUIBALAT SL</v>
      </c>
      <c r="N724" s="22">
        <f t="shared" si="23"/>
        <v>5</v>
      </c>
      <c r="O724" s="7" t="s">
        <v>1981</v>
      </c>
      <c r="Q724"/>
      <c r="R724"/>
      <c r="S724"/>
    </row>
    <row r="725" spans="3:19" ht="15" x14ac:dyDescent="0.25">
      <c r="C725" s="8" t="s">
        <v>2064</v>
      </c>
      <c r="D725" s="9">
        <v>62380</v>
      </c>
      <c r="F725" s="10">
        <v>43251</v>
      </c>
      <c r="G725" s="11">
        <v>338.47</v>
      </c>
      <c r="H725" s="11">
        <v>71.08</v>
      </c>
      <c r="K725" s="11">
        <v>409.55</v>
      </c>
      <c r="L725" s="11" t="s">
        <v>10</v>
      </c>
      <c r="M725" s="7" t="str">
        <f t="shared" si="22"/>
        <v>CASTELAO SL</v>
      </c>
      <c r="N725" s="22">
        <f t="shared" si="23"/>
        <v>5</v>
      </c>
      <c r="O725" s="7" t="s">
        <v>1981</v>
      </c>
      <c r="Q725"/>
      <c r="R725"/>
      <c r="S725"/>
    </row>
    <row r="726" spans="3:19" ht="15" x14ac:dyDescent="0.25">
      <c r="C726" s="8" t="s">
        <v>2129</v>
      </c>
      <c r="D726" s="9" t="s">
        <v>959</v>
      </c>
      <c r="F726" s="10">
        <v>43251</v>
      </c>
      <c r="G726" s="11">
        <v>6487.33</v>
      </c>
      <c r="H726" s="11">
        <v>1362.34</v>
      </c>
      <c r="K726" s="11">
        <v>7849.67</v>
      </c>
      <c r="L726" s="11" t="s">
        <v>960</v>
      </c>
      <c r="M726" s="7" t="str">
        <f t="shared" si="22"/>
        <v>BUILDMATE CONSTRUCTION MANAGERS, S.L.</v>
      </c>
      <c r="N726" s="22">
        <f t="shared" si="23"/>
        <v>5</v>
      </c>
      <c r="O726" s="7" t="s">
        <v>1981</v>
      </c>
      <c r="Q726"/>
      <c r="R726"/>
      <c r="S726"/>
    </row>
    <row r="727" spans="3:19" ht="15" x14ac:dyDescent="0.25">
      <c r="C727" s="8" t="s">
        <v>2098</v>
      </c>
      <c r="D727" s="9" t="s">
        <v>906</v>
      </c>
      <c r="F727" s="10">
        <v>43251</v>
      </c>
      <c r="G727" s="11">
        <v>453.05</v>
      </c>
      <c r="H727" s="11">
        <v>95.14</v>
      </c>
      <c r="K727" s="11">
        <v>548.19000000000005</v>
      </c>
      <c r="L727" s="11" t="s">
        <v>524</v>
      </c>
      <c r="M727" s="7" t="str">
        <f t="shared" si="22"/>
        <v>BOREAL INFORMATION TECHNOLOGY, S.L.</v>
      </c>
      <c r="N727" s="22">
        <f t="shared" si="23"/>
        <v>5</v>
      </c>
      <c r="O727" s="7" t="s">
        <v>1981</v>
      </c>
      <c r="Q727"/>
      <c r="R727"/>
      <c r="S727"/>
    </row>
    <row r="728" spans="3:19" ht="15" x14ac:dyDescent="0.25">
      <c r="C728" s="8" t="s">
        <v>2067</v>
      </c>
      <c r="D728" s="9" t="s">
        <v>938</v>
      </c>
      <c r="F728" s="10">
        <v>43251</v>
      </c>
      <c r="G728" s="11">
        <v>42</v>
      </c>
      <c r="H728" s="11">
        <v>4.2</v>
      </c>
      <c r="K728" s="11">
        <v>46.2</v>
      </c>
      <c r="L728" s="11" t="s">
        <v>377</v>
      </c>
      <c r="M728" s="7" t="str">
        <f t="shared" si="22"/>
        <v>VIVA AQUA SERVICE SPAIN, S.A.</v>
      </c>
      <c r="N728" s="22">
        <f t="shared" si="23"/>
        <v>5</v>
      </c>
      <c r="O728" s="7" t="s">
        <v>1981</v>
      </c>
      <c r="Q728"/>
      <c r="R728"/>
      <c r="S728"/>
    </row>
    <row r="729" spans="3:19" ht="15" x14ac:dyDescent="0.25">
      <c r="C729" s="8" t="s">
        <v>2124</v>
      </c>
      <c r="D729" s="9">
        <v>18003</v>
      </c>
      <c r="F729" s="10">
        <v>43251</v>
      </c>
      <c r="G729" s="11">
        <v>184571.6</v>
      </c>
      <c r="H729" s="11">
        <v>38760.04</v>
      </c>
      <c r="K729" s="11">
        <v>223331.64</v>
      </c>
      <c r="L729" s="11" t="s">
        <v>897</v>
      </c>
      <c r="M729" s="7" t="str">
        <f t="shared" si="22"/>
        <v>UTE REFORMA NAUS S.A.C</v>
      </c>
      <c r="N729" s="22">
        <f t="shared" si="23"/>
        <v>5</v>
      </c>
      <c r="O729" s="7" t="s">
        <v>1981</v>
      </c>
      <c r="Q729"/>
      <c r="R729"/>
      <c r="S729"/>
    </row>
    <row r="730" spans="3:19" ht="15" x14ac:dyDescent="0.25">
      <c r="C730" s="8" t="s">
        <v>2125</v>
      </c>
      <c r="D730" s="9" t="s">
        <v>958</v>
      </c>
      <c r="F730" s="10">
        <v>43251</v>
      </c>
      <c r="G730" s="11">
        <v>1026</v>
      </c>
      <c r="H730" s="11">
        <v>215.46</v>
      </c>
      <c r="K730" s="11">
        <v>1241.46</v>
      </c>
      <c r="L730" s="11" t="s">
        <v>647</v>
      </c>
      <c r="M730" s="7" t="str">
        <f t="shared" si="22"/>
        <v>METALCO SA</v>
      </c>
      <c r="N730" s="22">
        <f t="shared" si="23"/>
        <v>5</v>
      </c>
      <c r="O730" s="7" t="s">
        <v>1981</v>
      </c>
      <c r="Q730"/>
      <c r="R730"/>
      <c r="S730"/>
    </row>
    <row r="731" spans="3:19" ht="15" x14ac:dyDescent="0.25">
      <c r="C731" s="8" t="s">
        <v>2125</v>
      </c>
      <c r="D731" s="9" t="s">
        <v>922</v>
      </c>
      <c r="F731" s="10">
        <v>43251</v>
      </c>
      <c r="G731" s="11">
        <v>395</v>
      </c>
      <c r="H731" s="11">
        <v>82.95</v>
      </c>
      <c r="K731" s="11">
        <v>477.95</v>
      </c>
      <c r="L731" s="11" t="s">
        <v>647</v>
      </c>
      <c r="M731" s="7" t="str">
        <f t="shared" si="22"/>
        <v>METALCO SA</v>
      </c>
      <c r="N731" s="22">
        <f t="shared" si="23"/>
        <v>5</v>
      </c>
      <c r="O731" s="7" t="s">
        <v>1981</v>
      </c>
      <c r="Q731"/>
      <c r="R731"/>
      <c r="S731"/>
    </row>
    <row r="732" spans="3:19" ht="15" x14ac:dyDescent="0.25">
      <c r="C732" s="8" t="s">
        <v>2144</v>
      </c>
      <c r="D732" s="9">
        <v>201800387</v>
      </c>
      <c r="F732" s="10">
        <v>43251</v>
      </c>
      <c r="G732" s="11">
        <v>7128</v>
      </c>
      <c r="H732" s="11">
        <v>1496.88</v>
      </c>
      <c r="K732" s="11">
        <v>8624.8799999999992</v>
      </c>
      <c r="L732" s="11" t="s">
        <v>729</v>
      </c>
      <c r="M732" s="7" t="str">
        <f t="shared" si="22"/>
        <v>AEROKRANE SL</v>
      </c>
      <c r="N732" s="22">
        <f t="shared" si="23"/>
        <v>5</v>
      </c>
      <c r="O732" s="7" t="s">
        <v>1981</v>
      </c>
      <c r="Q732"/>
      <c r="R732"/>
      <c r="S732"/>
    </row>
    <row r="733" spans="3:19" ht="15" x14ac:dyDescent="0.25">
      <c r="C733" s="8" t="s">
        <v>2183</v>
      </c>
      <c r="D733" s="9" t="s">
        <v>887</v>
      </c>
      <c r="F733" s="10">
        <v>43251</v>
      </c>
      <c r="G733" s="11">
        <v>7630</v>
      </c>
      <c r="H733" s="11">
        <v>1602.3</v>
      </c>
      <c r="K733" s="11">
        <v>9232.2999999999993</v>
      </c>
      <c r="L733" s="11" t="s">
        <v>151</v>
      </c>
      <c r="M733" s="7" t="str">
        <f t="shared" si="22"/>
        <v>AIR TENA 2004 S.L.</v>
      </c>
      <c r="N733" s="22">
        <f t="shared" si="23"/>
        <v>5</v>
      </c>
      <c r="O733" s="7" t="s">
        <v>1981</v>
      </c>
      <c r="Q733"/>
      <c r="R733"/>
      <c r="S733"/>
    </row>
    <row r="734" spans="3:19" ht="15" x14ac:dyDescent="0.25">
      <c r="C734" s="8" t="s">
        <v>2184</v>
      </c>
      <c r="D734" s="9" t="s">
        <v>886</v>
      </c>
      <c r="F734" s="10">
        <v>43251</v>
      </c>
      <c r="G734" s="11">
        <v>9312.7000000000007</v>
      </c>
      <c r="H734" s="11">
        <v>1955.67</v>
      </c>
      <c r="K734" s="11">
        <v>11268.37</v>
      </c>
      <c r="L734" s="11" t="s">
        <v>151</v>
      </c>
      <c r="M734" s="7" t="str">
        <f t="shared" si="22"/>
        <v>GESTION PLANO HORIZONTAL SLU</v>
      </c>
      <c r="N734" s="22">
        <f t="shared" si="23"/>
        <v>5</v>
      </c>
      <c r="O734" s="7" t="s">
        <v>1981</v>
      </c>
      <c r="Q734"/>
      <c r="R734"/>
      <c r="S734"/>
    </row>
    <row r="735" spans="3:19" ht="15" x14ac:dyDescent="0.25">
      <c r="C735" s="8" t="s">
        <v>2185</v>
      </c>
      <c r="D735" s="9">
        <v>1800673</v>
      </c>
      <c r="F735" s="10">
        <v>43251</v>
      </c>
      <c r="G735" s="11">
        <v>8790.76</v>
      </c>
      <c r="H735" s="11">
        <v>1846.06</v>
      </c>
      <c r="K735" s="11">
        <v>10636.82</v>
      </c>
      <c r="L735" s="11" t="s">
        <v>729</v>
      </c>
      <c r="M735" s="7" t="str">
        <f t="shared" si="22"/>
        <v>TRANSPORTES Y SERVICIOS MERIDA ESTEO SL</v>
      </c>
      <c r="N735" s="22">
        <f t="shared" si="23"/>
        <v>5</v>
      </c>
      <c r="O735" s="7" t="s">
        <v>1981</v>
      </c>
      <c r="Q735"/>
      <c r="R735"/>
      <c r="S735"/>
    </row>
    <row r="736" spans="3:19" ht="15" x14ac:dyDescent="0.25">
      <c r="C736" s="8" t="s">
        <v>2186</v>
      </c>
      <c r="D736" s="9" t="s">
        <v>951</v>
      </c>
      <c r="F736" s="10">
        <v>43251</v>
      </c>
      <c r="G736" s="11">
        <v>545.6</v>
      </c>
      <c r="H736" s="11">
        <v>114.58</v>
      </c>
      <c r="K736" s="11">
        <v>660.18</v>
      </c>
      <c r="L736" s="11" t="s">
        <v>127</v>
      </c>
      <c r="M736" s="7" t="str">
        <f t="shared" si="22"/>
        <v>FLOWBIRD ESPAÑA SLU</v>
      </c>
      <c r="N736" s="22">
        <f t="shared" si="23"/>
        <v>5</v>
      </c>
      <c r="O736" s="7" t="s">
        <v>1981</v>
      </c>
      <c r="Q736"/>
      <c r="R736"/>
      <c r="S736"/>
    </row>
    <row r="737" spans="3:19" ht="15" x14ac:dyDescent="0.25">
      <c r="C737" s="8" t="s">
        <v>1994</v>
      </c>
      <c r="D737" s="9" t="s">
        <v>1077</v>
      </c>
      <c r="F737" s="10">
        <v>43252</v>
      </c>
      <c r="G737" s="11">
        <v>747.52</v>
      </c>
      <c r="H737" s="11">
        <v>152.41999999999999</v>
      </c>
      <c r="K737" s="11">
        <v>899.94</v>
      </c>
      <c r="L737" s="11" t="s">
        <v>1078</v>
      </c>
      <c r="M737" s="7" t="str">
        <f t="shared" si="22"/>
        <v>VODAFONE ESPAÑA, SAU</v>
      </c>
      <c r="N737" s="22">
        <f t="shared" si="23"/>
        <v>6</v>
      </c>
      <c r="O737" s="7" t="s">
        <v>1981</v>
      </c>
      <c r="Q737"/>
      <c r="R737"/>
      <c r="S737"/>
    </row>
    <row r="738" spans="3:19" ht="15" x14ac:dyDescent="0.25">
      <c r="C738" s="8" t="s">
        <v>1994</v>
      </c>
      <c r="D738" s="9">
        <v>20180518</v>
      </c>
      <c r="F738" s="10">
        <v>43252</v>
      </c>
      <c r="G738" s="11">
        <v>218</v>
      </c>
      <c r="H738" s="11">
        <v>45.78</v>
      </c>
      <c r="K738" s="11">
        <v>263.77999999999997</v>
      </c>
      <c r="L738" s="11" t="s">
        <v>1057</v>
      </c>
      <c r="M738" s="7" t="str">
        <f t="shared" si="22"/>
        <v>VODAFONE ESPAÑA, SAU</v>
      </c>
      <c r="N738" s="22">
        <f t="shared" si="23"/>
        <v>6</v>
      </c>
      <c r="O738" s="7" t="s">
        <v>1981</v>
      </c>
      <c r="Q738"/>
      <c r="R738"/>
      <c r="S738"/>
    </row>
    <row r="739" spans="3:19" ht="15" x14ac:dyDescent="0.25">
      <c r="C739" s="8" t="s">
        <v>1994</v>
      </c>
      <c r="D739" s="9" t="s">
        <v>1045</v>
      </c>
      <c r="F739" s="10">
        <v>43252</v>
      </c>
      <c r="G739" s="11">
        <v>871.93</v>
      </c>
      <c r="H739" s="11">
        <v>169.63</v>
      </c>
      <c r="K739" s="11">
        <v>1041.56</v>
      </c>
      <c r="L739" s="11" t="s">
        <v>1046</v>
      </c>
      <c r="M739" s="7" t="str">
        <f t="shared" si="22"/>
        <v>VODAFONE ESPAÑA, SAU</v>
      </c>
      <c r="N739" s="22">
        <f t="shared" si="23"/>
        <v>6</v>
      </c>
      <c r="O739" s="7" t="s">
        <v>1981</v>
      </c>
      <c r="Q739"/>
      <c r="R739"/>
      <c r="S739"/>
    </row>
    <row r="740" spans="3:19" ht="15" x14ac:dyDescent="0.25">
      <c r="C740" s="8" t="s">
        <v>2048</v>
      </c>
      <c r="D740" s="9" t="s">
        <v>991</v>
      </c>
      <c r="F740" s="10">
        <v>43252</v>
      </c>
      <c r="G740" s="11">
        <v>105.83</v>
      </c>
      <c r="H740" s="11">
        <v>22.23</v>
      </c>
      <c r="K740" s="11">
        <v>128.06</v>
      </c>
      <c r="L740" s="11" t="s">
        <v>27</v>
      </c>
      <c r="M740" s="7" t="str">
        <f t="shared" si="22"/>
        <v>ECTA-3 IMATGE SL</v>
      </c>
      <c r="N740" s="22">
        <f t="shared" si="23"/>
        <v>6</v>
      </c>
      <c r="O740" s="7" t="s">
        <v>1981</v>
      </c>
      <c r="Q740"/>
      <c r="R740"/>
      <c r="S740"/>
    </row>
    <row r="741" spans="3:19" ht="15" x14ac:dyDescent="0.25">
      <c r="C741" s="8" t="s">
        <v>1996</v>
      </c>
      <c r="D741" s="9" t="s">
        <v>915</v>
      </c>
      <c r="F741" s="10">
        <v>43252</v>
      </c>
      <c r="G741" s="11">
        <v>116.87</v>
      </c>
      <c r="H741" s="11">
        <v>24.54</v>
      </c>
      <c r="K741" s="11">
        <v>141.41</v>
      </c>
      <c r="L741" s="11" t="s">
        <v>294</v>
      </c>
      <c r="M741" s="7" t="str">
        <f t="shared" si="22"/>
        <v>TELEFONICA MOVILES ESPAÑA, S.A.</v>
      </c>
      <c r="N741" s="22">
        <f t="shared" si="23"/>
        <v>6</v>
      </c>
      <c r="O741" s="7" t="s">
        <v>1981</v>
      </c>
      <c r="Q741"/>
      <c r="R741"/>
      <c r="S741"/>
    </row>
    <row r="742" spans="3:19" ht="15" x14ac:dyDescent="0.25">
      <c r="C742" s="8" t="s">
        <v>1997</v>
      </c>
      <c r="D742" s="9" t="s">
        <v>1066</v>
      </c>
      <c r="F742" s="10">
        <v>43252</v>
      </c>
      <c r="G742" s="11">
        <v>235</v>
      </c>
      <c r="H742" s="11">
        <v>49.35</v>
      </c>
      <c r="K742" s="11">
        <v>284.35000000000002</v>
      </c>
      <c r="L742" s="11" t="s">
        <v>63</v>
      </c>
      <c r="M742" s="7" t="str">
        <f t="shared" si="22"/>
        <v>PRECISION CONSULTING SL</v>
      </c>
      <c r="N742" s="22">
        <f t="shared" si="23"/>
        <v>6</v>
      </c>
      <c r="O742" s="7" t="s">
        <v>1981</v>
      </c>
      <c r="Q742"/>
      <c r="R742"/>
      <c r="S742"/>
    </row>
    <row r="743" spans="3:19" ht="15" x14ac:dyDescent="0.25">
      <c r="C743" s="8" t="s">
        <v>2016</v>
      </c>
      <c r="D743" s="9">
        <v>72</v>
      </c>
      <c r="F743" s="10">
        <v>43252</v>
      </c>
      <c r="G743" s="11">
        <v>10364.379999999999</v>
      </c>
      <c r="H743" s="11">
        <v>2176.52</v>
      </c>
      <c r="K743" s="11">
        <v>12540.9</v>
      </c>
      <c r="L743" s="11" t="s">
        <v>257</v>
      </c>
      <c r="M743" s="7" t="str">
        <f t="shared" si="22"/>
        <v>SERVEIS REUNITS SA</v>
      </c>
      <c r="N743" s="22">
        <f t="shared" si="23"/>
        <v>6</v>
      </c>
      <c r="O743" s="7" t="s">
        <v>1981</v>
      </c>
      <c r="Q743"/>
      <c r="R743"/>
      <c r="S743"/>
    </row>
    <row r="744" spans="3:19" ht="15" x14ac:dyDescent="0.25">
      <c r="C744" s="8" t="s">
        <v>2018</v>
      </c>
      <c r="D744" s="9">
        <v>20183704610</v>
      </c>
      <c r="F744" s="10">
        <v>43252</v>
      </c>
      <c r="G744" s="11">
        <v>85.19</v>
      </c>
      <c r="H744" s="11">
        <v>3.82</v>
      </c>
      <c r="K744" s="11">
        <v>89.01</v>
      </c>
      <c r="L744" s="11" t="s">
        <v>1085</v>
      </c>
      <c r="M744" s="7" t="str">
        <f t="shared" si="22"/>
        <v>AIGUES DE BARCELONA ,S.A.</v>
      </c>
      <c r="N744" s="22">
        <f t="shared" si="23"/>
        <v>6</v>
      </c>
      <c r="O744" s="7" t="s">
        <v>1981</v>
      </c>
      <c r="Q744"/>
      <c r="R744"/>
      <c r="S744"/>
    </row>
    <row r="745" spans="3:19" ht="15" x14ac:dyDescent="0.25">
      <c r="C745" s="8" t="s">
        <v>2051</v>
      </c>
      <c r="D745" s="9">
        <v>3498</v>
      </c>
      <c r="E745" s="8" t="s">
        <v>2006</v>
      </c>
      <c r="F745" s="10">
        <v>43252</v>
      </c>
      <c r="G745" s="11">
        <v>-218.75</v>
      </c>
      <c r="H745" s="11">
        <v>-45.94</v>
      </c>
      <c r="J745" s="11" t="s">
        <v>2187</v>
      </c>
      <c r="K745" s="11">
        <v>-262.5</v>
      </c>
      <c r="L745" s="11" t="s">
        <v>965</v>
      </c>
      <c r="M745" s="7" t="str">
        <f t="shared" si="22"/>
        <v>MIGUEL ANGEL JUAN MIRA</v>
      </c>
      <c r="N745" s="22">
        <f t="shared" si="23"/>
        <v>6</v>
      </c>
      <c r="O745" s="7" t="s">
        <v>1981</v>
      </c>
      <c r="Q745"/>
      <c r="R745"/>
      <c r="S745"/>
    </row>
    <row r="746" spans="3:19" ht="15" x14ac:dyDescent="0.25">
      <c r="C746" s="8" t="s">
        <v>2051</v>
      </c>
      <c r="D746" s="9" t="s">
        <v>966</v>
      </c>
      <c r="F746" s="10">
        <v>43252</v>
      </c>
      <c r="G746" s="11">
        <v>218.75</v>
      </c>
      <c r="H746" s="11">
        <v>45.94</v>
      </c>
      <c r="K746" s="11">
        <v>264.69</v>
      </c>
      <c r="L746" s="11" t="s">
        <v>48</v>
      </c>
      <c r="M746" s="7" t="str">
        <f t="shared" si="22"/>
        <v>MIGUEL ANGEL JUAN MIRA</v>
      </c>
      <c r="N746" s="22">
        <f t="shared" si="23"/>
        <v>6</v>
      </c>
      <c r="O746" s="7" t="s">
        <v>1981</v>
      </c>
      <c r="Q746"/>
      <c r="R746"/>
      <c r="S746"/>
    </row>
    <row r="747" spans="3:19" ht="15" x14ac:dyDescent="0.25">
      <c r="C747" s="8" t="s">
        <v>2046</v>
      </c>
      <c r="D747" s="9" t="s">
        <v>1050</v>
      </c>
      <c r="F747" s="10">
        <v>43252</v>
      </c>
      <c r="G747" s="11">
        <v>10167.68</v>
      </c>
      <c r="H747" s="11">
        <v>2135.21</v>
      </c>
      <c r="K747" s="11">
        <v>12302.89</v>
      </c>
      <c r="L747" s="11" t="s">
        <v>647</v>
      </c>
      <c r="M747" s="7" t="str">
        <f t="shared" si="22"/>
        <v>WATER FIRE SL</v>
      </c>
      <c r="N747" s="22">
        <f t="shared" si="23"/>
        <v>6</v>
      </c>
      <c r="O747" s="7" t="s">
        <v>1981</v>
      </c>
      <c r="Q747"/>
      <c r="R747"/>
      <c r="S747"/>
    </row>
    <row r="748" spans="3:19" ht="15" x14ac:dyDescent="0.25">
      <c r="C748" s="8" t="s">
        <v>2188</v>
      </c>
      <c r="D748" s="9" t="s">
        <v>1019</v>
      </c>
      <c r="F748" s="10">
        <v>43252</v>
      </c>
      <c r="G748" s="11">
        <v>704.7</v>
      </c>
      <c r="H748" s="11">
        <v>147.99</v>
      </c>
      <c r="K748" s="11">
        <v>852.69</v>
      </c>
      <c r="L748" s="11" t="s">
        <v>207</v>
      </c>
      <c r="M748" s="7" t="str">
        <f t="shared" si="22"/>
        <v>INSNET SL</v>
      </c>
      <c r="N748" s="22">
        <f t="shared" si="23"/>
        <v>6</v>
      </c>
      <c r="O748" s="7" t="s">
        <v>1981</v>
      </c>
      <c r="Q748"/>
      <c r="R748"/>
      <c r="S748"/>
    </row>
    <row r="749" spans="3:19" ht="15" x14ac:dyDescent="0.25">
      <c r="C749" s="8" t="s">
        <v>2106</v>
      </c>
      <c r="D749" s="9">
        <v>1013</v>
      </c>
      <c r="F749" s="10">
        <v>43252</v>
      </c>
      <c r="G749" s="11">
        <v>139.57</v>
      </c>
      <c r="H749" s="11">
        <v>29.31</v>
      </c>
      <c r="K749" s="11">
        <v>168.88</v>
      </c>
      <c r="L749" s="11" t="s">
        <v>869</v>
      </c>
      <c r="M749" s="7" t="str">
        <f t="shared" si="22"/>
        <v>PERSUMAR, S.L.</v>
      </c>
      <c r="N749" s="22">
        <f t="shared" si="23"/>
        <v>6</v>
      </c>
      <c r="O749" s="7" t="s">
        <v>1981</v>
      </c>
      <c r="Q749"/>
      <c r="R749"/>
      <c r="S749"/>
    </row>
    <row r="750" spans="3:19" ht="15" x14ac:dyDescent="0.25">
      <c r="C750" s="8" t="s">
        <v>2106</v>
      </c>
      <c r="D750" s="9">
        <v>782</v>
      </c>
      <c r="F750" s="10">
        <v>43252</v>
      </c>
      <c r="G750" s="11">
        <v>840</v>
      </c>
      <c r="H750" s="11">
        <v>176.4</v>
      </c>
      <c r="K750" s="11">
        <v>1016.4</v>
      </c>
      <c r="L750" s="11" t="s">
        <v>597</v>
      </c>
      <c r="M750" s="7" t="str">
        <f t="shared" si="22"/>
        <v>PERSUMAR, S.L.</v>
      </c>
      <c r="N750" s="22">
        <f t="shared" si="23"/>
        <v>6</v>
      </c>
      <c r="O750" s="7" t="s">
        <v>1981</v>
      </c>
      <c r="Q750"/>
      <c r="R750"/>
      <c r="S750"/>
    </row>
    <row r="751" spans="3:19" ht="15" x14ac:dyDescent="0.25">
      <c r="C751" s="8" t="s">
        <v>2106</v>
      </c>
      <c r="D751" s="9">
        <v>784</v>
      </c>
      <c r="F751" s="10">
        <v>43252</v>
      </c>
      <c r="G751" s="11">
        <v>31</v>
      </c>
      <c r="H751" s="11">
        <v>6.51</v>
      </c>
      <c r="K751" s="11">
        <v>37.51</v>
      </c>
      <c r="L751" s="11" t="s">
        <v>1068</v>
      </c>
      <c r="M751" s="7" t="str">
        <f t="shared" si="22"/>
        <v>PERSUMAR, S.L.</v>
      </c>
      <c r="N751" s="22">
        <f t="shared" si="23"/>
        <v>6</v>
      </c>
      <c r="O751" s="7" t="s">
        <v>1981</v>
      </c>
      <c r="Q751"/>
      <c r="R751"/>
      <c r="S751"/>
    </row>
    <row r="752" spans="3:19" ht="15" x14ac:dyDescent="0.25">
      <c r="C752" s="8" t="s">
        <v>2106</v>
      </c>
      <c r="D752" s="9">
        <v>786</v>
      </c>
      <c r="F752" s="10">
        <v>43252</v>
      </c>
      <c r="G752" s="11">
        <v>114.75</v>
      </c>
      <c r="H752" s="11">
        <v>24.1</v>
      </c>
      <c r="K752" s="11">
        <v>138.85</v>
      </c>
      <c r="L752" s="11" t="s">
        <v>641</v>
      </c>
      <c r="M752" s="7" t="str">
        <f t="shared" si="22"/>
        <v>PERSUMAR, S.L.</v>
      </c>
      <c r="N752" s="22">
        <f t="shared" si="23"/>
        <v>6</v>
      </c>
      <c r="O752" s="7" t="s">
        <v>1981</v>
      </c>
      <c r="Q752"/>
      <c r="R752"/>
      <c r="S752"/>
    </row>
    <row r="753" spans="3:19" ht="15" x14ac:dyDescent="0.25">
      <c r="C753" s="8" t="s">
        <v>2106</v>
      </c>
      <c r="D753" s="9">
        <v>788</v>
      </c>
      <c r="F753" s="10">
        <v>43252</v>
      </c>
      <c r="G753" s="11">
        <v>172.17</v>
      </c>
      <c r="H753" s="11">
        <v>36.159999999999997</v>
      </c>
      <c r="K753" s="11">
        <v>208.33</v>
      </c>
      <c r="L753" s="11" t="s">
        <v>1070</v>
      </c>
      <c r="M753" s="7" t="str">
        <f t="shared" si="22"/>
        <v>PERSUMAR, S.L.</v>
      </c>
      <c r="N753" s="22">
        <f t="shared" si="23"/>
        <v>6</v>
      </c>
      <c r="O753" s="7" t="s">
        <v>1981</v>
      </c>
      <c r="Q753"/>
      <c r="R753"/>
      <c r="S753"/>
    </row>
    <row r="754" spans="3:19" ht="15" x14ac:dyDescent="0.25">
      <c r="C754" s="8" t="s">
        <v>2106</v>
      </c>
      <c r="D754" s="9">
        <v>783</v>
      </c>
      <c r="F754" s="10">
        <v>43252</v>
      </c>
      <c r="G754" s="11">
        <v>47</v>
      </c>
      <c r="H754" s="11">
        <v>9.8699999999999992</v>
      </c>
      <c r="K754" s="11">
        <v>56.87</v>
      </c>
      <c r="L754" s="11" t="s">
        <v>1067</v>
      </c>
      <c r="M754" s="7" t="str">
        <f t="shared" si="22"/>
        <v>PERSUMAR, S.L.</v>
      </c>
      <c r="N754" s="22">
        <f t="shared" si="23"/>
        <v>6</v>
      </c>
      <c r="O754" s="7" t="s">
        <v>1981</v>
      </c>
      <c r="Q754"/>
      <c r="R754"/>
      <c r="S754"/>
    </row>
    <row r="755" spans="3:19" ht="15" x14ac:dyDescent="0.25">
      <c r="C755" s="8" t="s">
        <v>2106</v>
      </c>
      <c r="D755" s="9">
        <v>787</v>
      </c>
      <c r="F755" s="10">
        <v>43252</v>
      </c>
      <c r="G755" s="11">
        <v>114.75</v>
      </c>
      <c r="H755" s="11">
        <v>24.1</v>
      </c>
      <c r="K755" s="11">
        <v>138.85</v>
      </c>
      <c r="L755" s="11" t="s">
        <v>643</v>
      </c>
      <c r="M755" s="7" t="str">
        <f t="shared" si="22"/>
        <v>PERSUMAR, S.L.</v>
      </c>
      <c r="N755" s="22">
        <f t="shared" si="23"/>
        <v>6</v>
      </c>
      <c r="O755" s="7" t="s">
        <v>1981</v>
      </c>
      <c r="Q755"/>
      <c r="R755"/>
      <c r="S755"/>
    </row>
    <row r="756" spans="3:19" ht="15" x14ac:dyDescent="0.25">
      <c r="C756" s="8" t="s">
        <v>2126</v>
      </c>
      <c r="D756" s="9">
        <v>1800228</v>
      </c>
      <c r="F756" s="10">
        <v>43252</v>
      </c>
      <c r="G756" s="11">
        <v>58.5</v>
      </c>
      <c r="H756" s="11">
        <v>12.29</v>
      </c>
      <c r="K756" s="11">
        <v>70.790000000000006</v>
      </c>
      <c r="L756" s="11" t="s">
        <v>10</v>
      </c>
      <c r="M756" s="7" t="str">
        <f t="shared" si="22"/>
        <v>ENVIROCAT SERVEIS SL</v>
      </c>
      <c r="N756" s="22">
        <f t="shared" si="23"/>
        <v>6</v>
      </c>
      <c r="O756" s="7" t="s">
        <v>1981</v>
      </c>
      <c r="Q756"/>
      <c r="R756"/>
      <c r="S756"/>
    </row>
    <row r="757" spans="3:19" ht="15" x14ac:dyDescent="0.25">
      <c r="C757" s="8" t="s">
        <v>2098</v>
      </c>
      <c r="D757" s="9" t="s">
        <v>1002</v>
      </c>
      <c r="F757" s="10">
        <v>43252</v>
      </c>
      <c r="G757" s="11">
        <v>630</v>
      </c>
      <c r="H757" s="11">
        <v>132.30000000000001</v>
      </c>
      <c r="K757" s="11">
        <v>762.3</v>
      </c>
      <c r="L757" s="11" t="s">
        <v>1003</v>
      </c>
      <c r="M757" s="7" t="str">
        <f t="shared" si="22"/>
        <v>BOREAL INFORMATION TECHNOLOGY, S.L.</v>
      </c>
      <c r="N757" s="22">
        <f t="shared" si="23"/>
        <v>6</v>
      </c>
      <c r="O757" s="7" t="s">
        <v>1981</v>
      </c>
      <c r="Q757"/>
      <c r="R757"/>
      <c r="S757"/>
    </row>
    <row r="758" spans="3:19" ht="15" x14ac:dyDescent="0.25">
      <c r="C758" s="8" t="s">
        <v>2040</v>
      </c>
      <c r="D758" s="9" t="s">
        <v>895</v>
      </c>
      <c r="F758" s="10">
        <v>43252</v>
      </c>
      <c r="G758" s="11">
        <v>1820</v>
      </c>
      <c r="H758" s="11">
        <v>382.2</v>
      </c>
      <c r="K758" s="11">
        <v>2202.1999999999998</v>
      </c>
      <c r="L758" s="11" t="s">
        <v>896</v>
      </c>
      <c r="M758" s="7" t="str">
        <f t="shared" si="22"/>
        <v>DOÑATE ARQUITECTES ASSOCIATS SLP</v>
      </c>
      <c r="N758" s="22">
        <f t="shared" si="23"/>
        <v>6</v>
      </c>
      <c r="O758" s="7" t="s">
        <v>1981</v>
      </c>
      <c r="Q758"/>
      <c r="R758"/>
      <c r="S758"/>
    </row>
    <row r="759" spans="3:19" ht="15" x14ac:dyDescent="0.25">
      <c r="C759" s="8" t="s">
        <v>2174</v>
      </c>
      <c r="D759" s="9">
        <v>43132</v>
      </c>
      <c r="F759" s="10">
        <v>43252</v>
      </c>
      <c r="G759" s="11">
        <v>2340.9499999999998</v>
      </c>
      <c r="H759" s="11">
        <v>434.7</v>
      </c>
      <c r="J759" s="11" t="s">
        <v>2189</v>
      </c>
      <c r="K759" s="11">
        <v>2382.35</v>
      </c>
      <c r="L759" s="11" t="s">
        <v>202</v>
      </c>
      <c r="M759" s="7" t="str">
        <f t="shared" si="22"/>
        <v>SENDRA CRESPO, C.B.</v>
      </c>
      <c r="N759" s="22">
        <f t="shared" si="23"/>
        <v>6</v>
      </c>
      <c r="O759" s="7" t="s">
        <v>1981</v>
      </c>
      <c r="Q759"/>
      <c r="R759"/>
      <c r="S759"/>
    </row>
    <row r="760" spans="3:19" ht="15" x14ac:dyDescent="0.25">
      <c r="C760" s="8" t="s">
        <v>2190</v>
      </c>
      <c r="D760" s="9">
        <v>20180055</v>
      </c>
      <c r="F760" s="10">
        <v>43252</v>
      </c>
      <c r="G760" s="11">
        <v>19877</v>
      </c>
      <c r="H760" s="11">
        <v>4174.17</v>
      </c>
      <c r="K760" s="11">
        <v>24051.17</v>
      </c>
      <c r="L760" s="11" t="s">
        <v>885</v>
      </c>
      <c r="M760" s="7" t="str">
        <f t="shared" si="22"/>
        <v>SOMINTEC SL</v>
      </c>
      <c r="N760" s="22">
        <f t="shared" si="23"/>
        <v>6</v>
      </c>
      <c r="O760" s="7" t="s">
        <v>1981</v>
      </c>
      <c r="Q760"/>
      <c r="R760"/>
      <c r="S760"/>
    </row>
    <row r="761" spans="3:19" ht="15" x14ac:dyDescent="0.25">
      <c r="C761" s="8" t="s">
        <v>2191</v>
      </c>
      <c r="D761" s="9" t="s">
        <v>1071</v>
      </c>
      <c r="F761" s="10">
        <v>43252</v>
      </c>
      <c r="G761" s="11">
        <v>1800</v>
      </c>
      <c r="H761" s="11">
        <v>378</v>
      </c>
      <c r="K761" s="11">
        <v>2178</v>
      </c>
      <c r="L761" s="11" t="s">
        <v>10</v>
      </c>
      <c r="M761" s="7" t="str">
        <f t="shared" si="22"/>
        <v>VALORIZA SERVICIOS MEDIOAMBIENTALES SA</v>
      </c>
      <c r="N761" s="22">
        <f t="shared" si="23"/>
        <v>6</v>
      </c>
      <c r="O761" s="7" t="s">
        <v>1981</v>
      </c>
      <c r="Q761"/>
      <c r="R761"/>
      <c r="S761"/>
    </row>
    <row r="762" spans="3:19" ht="15" x14ac:dyDescent="0.25">
      <c r="C762" s="8" t="s">
        <v>2192</v>
      </c>
      <c r="D762" s="9" t="s">
        <v>1114</v>
      </c>
      <c r="F762" s="10">
        <v>43252</v>
      </c>
      <c r="G762" s="11">
        <v>714.62</v>
      </c>
      <c r="H762" s="11">
        <v>150.07</v>
      </c>
      <c r="K762" s="11">
        <v>864.69</v>
      </c>
      <c r="L762" s="11" t="s">
        <v>1116</v>
      </c>
      <c r="M762" s="7" t="str">
        <f t="shared" si="22"/>
        <v>CENTRO APLICACIONES METROLOGICAS SL</v>
      </c>
      <c r="N762" s="22">
        <f t="shared" si="23"/>
        <v>6</v>
      </c>
      <c r="O762" s="7" t="s">
        <v>1981</v>
      </c>
      <c r="Q762"/>
      <c r="R762"/>
      <c r="S762"/>
    </row>
    <row r="763" spans="3:19" ht="15" x14ac:dyDescent="0.25">
      <c r="C763" s="8" t="s">
        <v>2004</v>
      </c>
      <c r="D763" s="9" t="s">
        <v>907</v>
      </c>
      <c r="F763" s="10">
        <v>43255</v>
      </c>
      <c r="G763" s="11">
        <v>2480</v>
      </c>
      <c r="H763" s="11">
        <v>520.79999999999995</v>
      </c>
      <c r="K763" s="11">
        <v>3000.8</v>
      </c>
      <c r="L763" s="11" t="s">
        <v>76</v>
      </c>
      <c r="M763" s="7" t="str">
        <f t="shared" si="22"/>
        <v>PICH Y ASOCIADOS, S.L.P.</v>
      </c>
      <c r="N763" s="22">
        <f t="shared" si="23"/>
        <v>6</v>
      </c>
      <c r="O763" s="7" t="s">
        <v>1981</v>
      </c>
      <c r="Q763"/>
      <c r="R763"/>
      <c r="S763"/>
    </row>
    <row r="764" spans="3:19" ht="15" x14ac:dyDescent="0.25">
      <c r="C764" s="8" t="s">
        <v>2026</v>
      </c>
      <c r="D764" s="9" t="s">
        <v>994</v>
      </c>
      <c r="F764" s="10">
        <v>43255</v>
      </c>
      <c r="G764" s="11">
        <v>9337.14</v>
      </c>
      <c r="H764" s="11">
        <v>1960.8</v>
      </c>
      <c r="K764" s="11">
        <v>11297.94</v>
      </c>
      <c r="L764" s="11" t="s">
        <v>993</v>
      </c>
      <c r="M764" s="7" t="str">
        <f t="shared" si="22"/>
        <v>SOCIEDAD CATALANA DE PETROLIS, S.A.</v>
      </c>
      <c r="N764" s="22">
        <f t="shared" si="23"/>
        <v>6</v>
      </c>
      <c r="O764" s="7" t="s">
        <v>1981</v>
      </c>
      <c r="Q764"/>
      <c r="R764"/>
      <c r="S764"/>
    </row>
    <row r="765" spans="3:19" ht="15" x14ac:dyDescent="0.25">
      <c r="C765" s="8" t="s">
        <v>2069</v>
      </c>
      <c r="D765" s="9" t="s">
        <v>1011</v>
      </c>
      <c r="F765" s="10">
        <v>43255</v>
      </c>
      <c r="G765" s="11">
        <v>85.13</v>
      </c>
      <c r="H765" s="11">
        <v>17.88</v>
      </c>
      <c r="K765" s="11">
        <v>103.01</v>
      </c>
      <c r="L765" s="11" t="s">
        <v>10</v>
      </c>
      <c r="M765" s="7" t="str">
        <f t="shared" si="22"/>
        <v>ANTONIO FERNANDEZ LEYVA (COMERCIAL DELTA</v>
      </c>
      <c r="N765" s="22">
        <f t="shared" si="23"/>
        <v>6</v>
      </c>
      <c r="O765" s="7" t="s">
        <v>1981</v>
      </c>
      <c r="Q765"/>
      <c r="R765"/>
      <c r="S765"/>
    </row>
    <row r="766" spans="3:19" ht="15" x14ac:dyDescent="0.25">
      <c r="C766" s="8" t="s">
        <v>2044</v>
      </c>
      <c r="D766" s="9" t="s">
        <v>1034</v>
      </c>
      <c r="F766" s="10">
        <v>43256</v>
      </c>
      <c r="G766" s="11">
        <v>364.63</v>
      </c>
      <c r="H766" s="11">
        <v>76.569999999999993</v>
      </c>
      <c r="K766" s="11">
        <v>441.2</v>
      </c>
      <c r="L766" s="11" t="s">
        <v>405</v>
      </c>
      <c r="M766" s="7" t="str">
        <f t="shared" si="22"/>
        <v>ENDESA ENERGIA,SAU</v>
      </c>
      <c r="N766" s="22">
        <f t="shared" si="23"/>
        <v>6</v>
      </c>
      <c r="O766" s="7" t="s">
        <v>1981</v>
      </c>
      <c r="Q766"/>
      <c r="R766"/>
      <c r="S766"/>
    </row>
    <row r="767" spans="3:19" ht="15" x14ac:dyDescent="0.25">
      <c r="C767" s="8" t="s">
        <v>2044</v>
      </c>
      <c r="D767" s="9" t="s">
        <v>1032</v>
      </c>
      <c r="F767" s="10">
        <v>43256</v>
      </c>
      <c r="G767" s="11">
        <v>419.1</v>
      </c>
      <c r="H767" s="11">
        <v>88.01</v>
      </c>
      <c r="K767" s="11">
        <v>507.11</v>
      </c>
      <c r="L767" s="11" t="s">
        <v>1033</v>
      </c>
      <c r="M767" s="7" t="str">
        <f t="shared" si="22"/>
        <v>ENDESA ENERGIA,SAU</v>
      </c>
      <c r="N767" s="22">
        <f t="shared" si="23"/>
        <v>6</v>
      </c>
      <c r="O767" s="7" t="s">
        <v>1981</v>
      </c>
      <c r="Q767"/>
      <c r="R767"/>
      <c r="S767"/>
    </row>
    <row r="768" spans="3:19" ht="15" x14ac:dyDescent="0.25">
      <c r="C768" s="8" t="s">
        <v>2010</v>
      </c>
      <c r="D768" s="9" t="s">
        <v>1031</v>
      </c>
      <c r="F768" s="10">
        <v>43256</v>
      </c>
      <c r="G768" s="11">
        <v>76.44</v>
      </c>
      <c r="H768" s="11">
        <v>16.05</v>
      </c>
      <c r="K768" s="11">
        <v>92.49</v>
      </c>
      <c r="L768" s="11" t="s">
        <v>449</v>
      </c>
      <c r="M768" s="7" t="str">
        <f t="shared" si="22"/>
        <v>ENDESA ENERGIA XXI, S.L.</v>
      </c>
      <c r="N768" s="22">
        <f t="shared" si="23"/>
        <v>6</v>
      </c>
      <c r="O768" s="7" t="s">
        <v>1981</v>
      </c>
      <c r="Q768"/>
      <c r="R768"/>
      <c r="S768"/>
    </row>
    <row r="769" spans="3:19" ht="15" x14ac:dyDescent="0.25">
      <c r="C769" s="8" t="s">
        <v>2010</v>
      </c>
      <c r="D769" s="9" t="s">
        <v>1029</v>
      </c>
      <c r="F769" s="10">
        <v>43256</v>
      </c>
      <c r="G769" s="11">
        <v>64.349999999999994</v>
      </c>
      <c r="H769" s="11">
        <v>13.51</v>
      </c>
      <c r="K769" s="11">
        <v>77.86</v>
      </c>
      <c r="L769" s="11" t="s">
        <v>1030</v>
      </c>
      <c r="M769" s="7" t="str">
        <f t="shared" si="22"/>
        <v>ENDESA ENERGIA XXI, S.L.</v>
      </c>
      <c r="N769" s="22">
        <f t="shared" si="23"/>
        <v>6</v>
      </c>
      <c r="O769" s="7" t="s">
        <v>1981</v>
      </c>
      <c r="Q769"/>
      <c r="R769"/>
      <c r="S769"/>
    </row>
    <row r="770" spans="3:19" ht="15" x14ac:dyDescent="0.25">
      <c r="C770" s="8" t="s">
        <v>2010</v>
      </c>
      <c r="D770" s="9" t="s">
        <v>1027</v>
      </c>
      <c r="F770" s="10">
        <v>43256</v>
      </c>
      <c r="G770" s="11">
        <v>9.34</v>
      </c>
      <c r="H770" s="11">
        <v>1.96</v>
      </c>
      <c r="K770" s="11">
        <v>11.3</v>
      </c>
      <c r="L770" s="11" t="s">
        <v>1028</v>
      </c>
      <c r="M770" s="7" t="str">
        <f t="shared" si="22"/>
        <v>ENDESA ENERGIA XXI, S.L.</v>
      </c>
      <c r="N770" s="22">
        <f t="shared" si="23"/>
        <v>6</v>
      </c>
      <c r="O770" s="7" t="s">
        <v>1981</v>
      </c>
      <c r="Q770"/>
      <c r="R770"/>
      <c r="S770"/>
    </row>
    <row r="771" spans="3:19" ht="15" x14ac:dyDescent="0.25">
      <c r="C771" s="8" t="s">
        <v>2087</v>
      </c>
      <c r="D771" s="9" t="s">
        <v>1004</v>
      </c>
      <c r="F771" s="10">
        <v>43256</v>
      </c>
      <c r="G771" s="11">
        <v>1140</v>
      </c>
      <c r="H771" s="11">
        <v>239.4</v>
      </c>
      <c r="K771" s="11">
        <v>1379.4</v>
      </c>
      <c r="L771" s="11" t="s">
        <v>1005</v>
      </c>
      <c r="M771" s="7" t="str">
        <f t="shared" si="22"/>
        <v>MOTOR ALBET, S.L.</v>
      </c>
      <c r="N771" s="22">
        <f t="shared" si="23"/>
        <v>6</v>
      </c>
      <c r="O771" s="7" t="s">
        <v>1981</v>
      </c>
      <c r="Q771"/>
      <c r="R771"/>
      <c r="S771"/>
    </row>
    <row r="772" spans="3:19" ht="15" x14ac:dyDescent="0.25">
      <c r="C772" s="8" t="s">
        <v>2031</v>
      </c>
      <c r="D772" s="9" t="s">
        <v>1006</v>
      </c>
      <c r="F772" s="10">
        <v>43256</v>
      </c>
      <c r="G772" s="11">
        <v>250.64</v>
      </c>
      <c r="H772" s="11">
        <v>52.63</v>
      </c>
      <c r="K772" s="11">
        <v>303.27</v>
      </c>
      <c r="L772" s="11" t="s">
        <v>10</v>
      </c>
      <c r="M772" s="7" t="str">
        <f t="shared" si="22"/>
        <v>TRASEMISA ADBLUE SL</v>
      </c>
      <c r="N772" s="22">
        <f t="shared" si="23"/>
        <v>6</v>
      </c>
      <c r="O772" s="7" t="s">
        <v>1981</v>
      </c>
      <c r="Q772"/>
      <c r="R772"/>
      <c r="S772"/>
    </row>
    <row r="773" spans="3:19" ht="15" x14ac:dyDescent="0.25">
      <c r="C773" s="8" t="s">
        <v>2193</v>
      </c>
      <c r="D773" s="9">
        <v>183012</v>
      </c>
      <c r="F773" s="10">
        <v>43257</v>
      </c>
      <c r="G773" s="11">
        <v>415.01</v>
      </c>
      <c r="H773" s="11">
        <v>87.15</v>
      </c>
      <c r="K773" s="11">
        <v>502.16</v>
      </c>
      <c r="L773" s="11" t="s">
        <v>183</v>
      </c>
      <c r="M773" s="7" t="str">
        <f t="shared" si="22"/>
        <v>ANTONIO MESAS MARTINEZ</v>
      </c>
      <c r="N773" s="22">
        <f t="shared" si="23"/>
        <v>6</v>
      </c>
      <c r="O773" s="7" t="s">
        <v>1981</v>
      </c>
      <c r="Q773"/>
      <c r="R773"/>
      <c r="S773"/>
    </row>
    <row r="774" spans="3:19" ht="15" x14ac:dyDescent="0.25">
      <c r="C774" s="8" t="s">
        <v>2018</v>
      </c>
      <c r="D774" s="9">
        <v>20183978191</v>
      </c>
      <c r="F774" s="10">
        <v>43258</v>
      </c>
      <c r="G774" s="11">
        <v>333.34</v>
      </c>
      <c r="H774" s="11">
        <v>30.2</v>
      </c>
      <c r="K774" s="11">
        <v>363.54</v>
      </c>
      <c r="L774" s="11" t="s">
        <v>1084</v>
      </c>
      <c r="M774" s="7" t="str">
        <f t="shared" si="22"/>
        <v>AIGUES DE BARCELONA ,S.A.</v>
      </c>
      <c r="N774" s="22">
        <f t="shared" si="23"/>
        <v>6</v>
      </c>
      <c r="O774" s="7" t="s">
        <v>1981</v>
      </c>
      <c r="Q774"/>
      <c r="R774"/>
      <c r="S774"/>
    </row>
    <row r="775" spans="3:19" ht="15" x14ac:dyDescent="0.25">
      <c r="C775" s="8" t="s">
        <v>2173</v>
      </c>
      <c r="D775" s="9">
        <v>1841009918</v>
      </c>
      <c r="F775" s="10">
        <v>43258</v>
      </c>
      <c r="G775" s="11">
        <v>268.2</v>
      </c>
      <c r="H775" s="11">
        <v>56.32</v>
      </c>
      <c r="K775" s="11">
        <v>324.52</v>
      </c>
      <c r="L775" s="11" t="s">
        <v>952</v>
      </c>
      <c r="M775" s="7" t="str">
        <f t="shared" si="22"/>
        <v>OFIPRIX SL</v>
      </c>
      <c r="N775" s="22">
        <f t="shared" si="23"/>
        <v>6</v>
      </c>
      <c r="O775" s="7" t="s">
        <v>1981</v>
      </c>
      <c r="Q775"/>
      <c r="R775"/>
      <c r="S775"/>
    </row>
    <row r="776" spans="3:19" ht="15" x14ac:dyDescent="0.25">
      <c r="C776" s="8" t="s">
        <v>2173</v>
      </c>
      <c r="D776" s="9">
        <v>1841009919</v>
      </c>
      <c r="F776" s="10">
        <v>43258</v>
      </c>
      <c r="G776" s="11">
        <v>699.3</v>
      </c>
      <c r="H776" s="11">
        <v>146.85</v>
      </c>
      <c r="K776" s="11">
        <v>846.15</v>
      </c>
      <c r="L776" s="11" t="s">
        <v>952</v>
      </c>
      <c r="M776" s="7" t="str">
        <f t="shared" si="22"/>
        <v>OFIPRIX SL</v>
      </c>
      <c r="N776" s="22">
        <f t="shared" si="23"/>
        <v>6</v>
      </c>
      <c r="O776" s="7" t="s">
        <v>1981</v>
      </c>
      <c r="Q776"/>
      <c r="R776"/>
      <c r="S776"/>
    </row>
    <row r="777" spans="3:19" ht="15" x14ac:dyDescent="0.25">
      <c r="C777" s="8" t="s">
        <v>2161</v>
      </c>
      <c r="D777" s="9" t="s">
        <v>1048</v>
      </c>
      <c r="F777" s="10">
        <v>43258</v>
      </c>
      <c r="G777" s="11">
        <v>67.73</v>
      </c>
      <c r="H777" s="11">
        <v>6.77</v>
      </c>
      <c r="K777" s="11">
        <v>74.5</v>
      </c>
      <c r="L777" s="11" t="s">
        <v>942</v>
      </c>
      <c r="M777" s="7" t="str">
        <f t="shared" si="22"/>
        <v>SETEMBRE</v>
      </c>
      <c r="N777" s="22">
        <f t="shared" si="23"/>
        <v>6</v>
      </c>
      <c r="O777" s="7" t="s">
        <v>1981</v>
      </c>
      <c r="Q777"/>
      <c r="R777"/>
      <c r="S777"/>
    </row>
    <row r="778" spans="3:19" ht="15" x14ac:dyDescent="0.25">
      <c r="C778" s="8" t="s">
        <v>1994</v>
      </c>
      <c r="D778" s="9" t="s">
        <v>1079</v>
      </c>
      <c r="F778" s="10">
        <v>43259</v>
      </c>
      <c r="G778" s="11">
        <v>921.61</v>
      </c>
      <c r="H778" s="11">
        <v>186.88</v>
      </c>
      <c r="K778" s="11">
        <v>1108.49</v>
      </c>
      <c r="L778" s="11" t="s">
        <v>777</v>
      </c>
      <c r="M778" s="7" t="str">
        <f t="shared" ref="M778:M841" si="24">MID(C778,8,60)</f>
        <v>VODAFONE ESPAÑA, SAU</v>
      </c>
      <c r="N778" s="22">
        <f t="shared" ref="N778:N841" si="25">IF(F778="","",MONTH(F778))</f>
        <v>6</v>
      </c>
      <c r="O778" s="7" t="s">
        <v>1981</v>
      </c>
      <c r="Q778"/>
      <c r="R778"/>
      <c r="S778"/>
    </row>
    <row r="779" spans="3:19" ht="15" x14ac:dyDescent="0.25">
      <c r="C779" s="8" t="s">
        <v>2035</v>
      </c>
      <c r="D779" s="9">
        <v>3627</v>
      </c>
      <c r="F779" s="10">
        <v>43261</v>
      </c>
      <c r="G779" s="11">
        <v>558.36</v>
      </c>
      <c r="H779" s="11">
        <v>116.55</v>
      </c>
      <c r="K779" s="11">
        <v>674.91</v>
      </c>
      <c r="L779" s="11" t="s">
        <v>10</v>
      </c>
      <c r="M779" s="7" t="str">
        <f t="shared" si="24"/>
        <v>FERROS BRUGUES, S.A.</v>
      </c>
      <c r="N779" s="22">
        <f t="shared" si="25"/>
        <v>6</v>
      </c>
      <c r="O779" s="7" t="s">
        <v>1981</v>
      </c>
      <c r="Q779"/>
      <c r="R779"/>
      <c r="S779"/>
    </row>
    <row r="780" spans="3:19" ht="15" x14ac:dyDescent="0.25">
      <c r="C780" s="8" t="s">
        <v>2194</v>
      </c>
      <c r="D780" s="9">
        <v>10141638</v>
      </c>
      <c r="F780" s="10">
        <v>43261</v>
      </c>
      <c r="G780" s="11">
        <v>22.87</v>
      </c>
      <c r="H780" s="11">
        <v>4.8</v>
      </c>
      <c r="K780" s="11">
        <v>27.67</v>
      </c>
      <c r="L780" s="11" t="s">
        <v>10</v>
      </c>
      <c r="M780" s="7" t="str">
        <f t="shared" si="24"/>
        <v>INTERSEAL SA</v>
      </c>
      <c r="N780" s="22">
        <f t="shared" si="25"/>
        <v>6</v>
      </c>
      <c r="O780" s="7" t="s">
        <v>1981</v>
      </c>
      <c r="Q780"/>
      <c r="R780"/>
      <c r="S780"/>
    </row>
    <row r="781" spans="3:19" ht="15" x14ac:dyDescent="0.25">
      <c r="C781" s="8" t="s">
        <v>2039</v>
      </c>
      <c r="D781" s="9" t="s">
        <v>1074</v>
      </c>
      <c r="F781" s="10">
        <v>43261</v>
      </c>
      <c r="G781" s="11">
        <v>198</v>
      </c>
      <c r="H781" s="11">
        <v>41.58</v>
      </c>
      <c r="K781" s="11">
        <v>239.58</v>
      </c>
      <c r="L781" s="11" t="s">
        <v>1075</v>
      </c>
      <c r="M781" s="7" t="str">
        <f t="shared" si="24"/>
        <v>SERGIO JODAR GIL</v>
      </c>
      <c r="N781" s="22">
        <f t="shared" si="25"/>
        <v>6</v>
      </c>
      <c r="O781" s="7" t="s">
        <v>1981</v>
      </c>
      <c r="Q781"/>
      <c r="R781"/>
      <c r="S781"/>
    </row>
    <row r="782" spans="3:19" ht="15" x14ac:dyDescent="0.25">
      <c r="C782" s="8" t="s">
        <v>2195</v>
      </c>
      <c r="D782" s="9">
        <v>1689733</v>
      </c>
      <c r="F782" s="10">
        <v>43262</v>
      </c>
      <c r="G782" s="11">
        <v>138</v>
      </c>
      <c r="H782" s="11">
        <v>28.98</v>
      </c>
      <c r="K782" s="11">
        <v>166.98</v>
      </c>
      <c r="L782" s="11" t="s">
        <v>10</v>
      </c>
      <c r="M782" s="7" t="str">
        <f t="shared" si="24"/>
        <v>RECA HISPANIA SAU</v>
      </c>
      <c r="N782" s="22">
        <f t="shared" si="25"/>
        <v>6</v>
      </c>
      <c r="O782" s="7" t="s">
        <v>1981</v>
      </c>
      <c r="Q782"/>
      <c r="R782"/>
      <c r="S782"/>
    </row>
    <row r="783" spans="3:19" ht="15" x14ac:dyDescent="0.25">
      <c r="C783" s="8" t="s">
        <v>2009</v>
      </c>
      <c r="D783" s="9">
        <v>2.11806120102416E+16</v>
      </c>
      <c r="F783" s="10">
        <v>43263</v>
      </c>
      <c r="G783" s="11">
        <v>509.87</v>
      </c>
      <c r="H783" s="11">
        <v>107.07</v>
      </c>
      <c r="K783" s="11">
        <v>616.94000000000005</v>
      </c>
      <c r="L783" s="11" t="s">
        <v>1026</v>
      </c>
      <c r="M783" s="7" t="str">
        <f t="shared" si="24"/>
        <v>IBERDROLA CLIENTES, S.A.U</v>
      </c>
      <c r="N783" s="22">
        <f t="shared" si="25"/>
        <v>6</v>
      </c>
      <c r="O783" s="7" t="s">
        <v>1981</v>
      </c>
      <c r="Q783"/>
      <c r="R783"/>
      <c r="S783"/>
    </row>
    <row r="784" spans="3:19" ht="15" x14ac:dyDescent="0.25">
      <c r="C784" s="8" t="s">
        <v>2042</v>
      </c>
      <c r="D784" s="9" t="s">
        <v>1009</v>
      </c>
      <c r="F784" s="10">
        <v>43263</v>
      </c>
      <c r="G784" s="11">
        <v>17.2</v>
      </c>
      <c r="H784" s="11">
        <v>3.61</v>
      </c>
      <c r="K784" s="11">
        <v>20.81</v>
      </c>
      <c r="L784" s="11" t="s">
        <v>10</v>
      </c>
      <c r="M784" s="7" t="str">
        <f t="shared" si="24"/>
        <v>DANIEL MARTINEZ JIMENEZ (ARTBIKE)</v>
      </c>
      <c r="N784" s="22">
        <f t="shared" si="25"/>
        <v>6</v>
      </c>
      <c r="O784" s="7" t="s">
        <v>1981</v>
      </c>
      <c r="Q784"/>
      <c r="R784"/>
      <c r="S784"/>
    </row>
    <row r="785" spans="3:19" ht="15" x14ac:dyDescent="0.25">
      <c r="C785" s="8" t="s">
        <v>2034</v>
      </c>
      <c r="D785" s="9" t="s">
        <v>1001</v>
      </c>
      <c r="F785" s="10">
        <v>43264</v>
      </c>
      <c r="G785" s="11">
        <v>474.12</v>
      </c>
      <c r="H785" s="11">
        <v>99.57</v>
      </c>
      <c r="K785" s="11">
        <v>573.69000000000005</v>
      </c>
      <c r="L785" s="11" t="s">
        <v>21</v>
      </c>
      <c r="M785" s="7" t="str">
        <f t="shared" si="24"/>
        <v>RENAULT TRUCK CENTER SAU</v>
      </c>
      <c r="N785" s="22">
        <f t="shared" si="25"/>
        <v>6</v>
      </c>
      <c r="O785" s="7" t="s">
        <v>1981</v>
      </c>
      <c r="Q785"/>
      <c r="R785"/>
      <c r="S785"/>
    </row>
    <row r="786" spans="3:19" ht="15" x14ac:dyDescent="0.25">
      <c r="C786" s="8" t="s">
        <v>2157</v>
      </c>
      <c r="D786" s="9" t="s">
        <v>1060</v>
      </c>
      <c r="F786" s="10">
        <v>43265</v>
      </c>
      <c r="G786" s="11">
        <v>245</v>
      </c>
      <c r="H786" s="11">
        <v>51.45</v>
      </c>
      <c r="K786" s="11">
        <v>296.45</v>
      </c>
      <c r="L786" s="11" t="s">
        <v>701</v>
      </c>
      <c r="M786" s="7" t="str">
        <f t="shared" si="24"/>
        <v>INSTALACIONES CUBERO, S.A.</v>
      </c>
      <c r="N786" s="22">
        <f t="shared" si="25"/>
        <v>6</v>
      </c>
      <c r="O786" s="7" t="s">
        <v>1981</v>
      </c>
      <c r="Q786"/>
      <c r="R786"/>
      <c r="S786"/>
    </row>
    <row r="787" spans="3:19" ht="15" x14ac:dyDescent="0.25">
      <c r="C787" s="8" t="s">
        <v>2092</v>
      </c>
      <c r="D787" s="9" t="s">
        <v>1013</v>
      </c>
      <c r="F787" s="10">
        <v>43265</v>
      </c>
      <c r="G787" s="11">
        <v>1386.5</v>
      </c>
      <c r="H787" s="11">
        <v>138.65</v>
      </c>
      <c r="K787" s="11">
        <v>1525.15</v>
      </c>
      <c r="L787" s="11" t="s">
        <v>482</v>
      </c>
      <c r="M787" s="7" t="str">
        <f t="shared" si="24"/>
        <v>NETEJA DE POUS , S.L.</v>
      </c>
      <c r="N787" s="22">
        <f t="shared" si="25"/>
        <v>6</v>
      </c>
      <c r="O787" s="7" t="s">
        <v>1981</v>
      </c>
      <c r="Q787"/>
      <c r="R787"/>
      <c r="S787"/>
    </row>
    <row r="788" spans="3:19" ht="15" x14ac:dyDescent="0.25">
      <c r="C788" s="8" t="s">
        <v>2152</v>
      </c>
      <c r="D788" s="9">
        <v>1478</v>
      </c>
      <c r="F788" s="10">
        <v>43265</v>
      </c>
      <c r="G788" s="11">
        <v>90</v>
      </c>
      <c r="H788" s="11">
        <v>18.899999999999999</v>
      </c>
      <c r="K788" s="11">
        <v>108.9</v>
      </c>
      <c r="L788" s="11" t="s">
        <v>817</v>
      </c>
      <c r="M788" s="7" t="str">
        <f t="shared" si="24"/>
        <v>MITHOS PUBLICIDAD SL</v>
      </c>
      <c r="N788" s="22">
        <f t="shared" si="25"/>
        <v>6</v>
      </c>
      <c r="O788" s="7" t="s">
        <v>1981</v>
      </c>
      <c r="Q788"/>
      <c r="R788"/>
      <c r="S788"/>
    </row>
    <row r="789" spans="3:19" ht="15" x14ac:dyDescent="0.25">
      <c r="C789" s="8" t="s">
        <v>2121</v>
      </c>
      <c r="D789" s="9" t="s">
        <v>1014</v>
      </c>
      <c r="F789" s="10">
        <v>43266</v>
      </c>
      <c r="G789" s="11">
        <v>110.41</v>
      </c>
      <c r="H789" s="11">
        <v>23.19</v>
      </c>
      <c r="K789" s="11">
        <v>133.6</v>
      </c>
      <c r="L789" s="11" t="s">
        <v>10</v>
      </c>
      <c r="M789" s="7" t="str">
        <f t="shared" si="24"/>
        <v>TURIAUTO S.A.</v>
      </c>
      <c r="N789" s="22">
        <f t="shared" si="25"/>
        <v>6</v>
      </c>
      <c r="O789" s="7" t="s">
        <v>1981</v>
      </c>
      <c r="Q789"/>
      <c r="R789"/>
      <c r="S789"/>
    </row>
    <row r="790" spans="3:19" ht="15" x14ac:dyDescent="0.25">
      <c r="C790" s="8" t="s">
        <v>2008</v>
      </c>
      <c r="D790" s="9">
        <v>1800408</v>
      </c>
      <c r="F790" s="10">
        <v>43266</v>
      </c>
      <c r="G790" s="11">
        <v>1807</v>
      </c>
      <c r="H790" s="11">
        <v>379.47</v>
      </c>
      <c r="K790" s="11">
        <v>2186.4699999999998</v>
      </c>
      <c r="L790" s="11" t="s">
        <v>701</v>
      </c>
      <c r="M790" s="7" t="str">
        <f t="shared" si="24"/>
        <v>HERMAGA 2016,SL</v>
      </c>
      <c r="N790" s="22">
        <f t="shared" si="25"/>
        <v>6</v>
      </c>
      <c r="O790" s="7" t="s">
        <v>1981</v>
      </c>
      <c r="Q790"/>
      <c r="R790"/>
      <c r="S790"/>
    </row>
    <row r="791" spans="3:19" ht="15" x14ac:dyDescent="0.25">
      <c r="C791" s="8" t="s">
        <v>2055</v>
      </c>
      <c r="D791" s="9">
        <v>168304</v>
      </c>
      <c r="F791" s="10">
        <v>43266</v>
      </c>
      <c r="G791" s="11">
        <v>571.35</v>
      </c>
      <c r="H791" s="11">
        <v>119.98</v>
      </c>
      <c r="K791" s="11">
        <v>691.33</v>
      </c>
      <c r="L791" s="11" t="s">
        <v>101</v>
      </c>
      <c r="M791" s="7" t="str">
        <f t="shared" si="24"/>
        <v>COHIMAR HIDRAULICA NEUMATICA S.L.</v>
      </c>
      <c r="N791" s="22">
        <f t="shared" si="25"/>
        <v>6</v>
      </c>
      <c r="O791" s="7" t="s">
        <v>1981</v>
      </c>
      <c r="Q791"/>
      <c r="R791"/>
      <c r="S791"/>
    </row>
    <row r="792" spans="3:19" ht="15" x14ac:dyDescent="0.25">
      <c r="C792" s="8" t="s">
        <v>2027</v>
      </c>
      <c r="D792" s="9">
        <v>18001617</v>
      </c>
      <c r="F792" s="10">
        <v>43266</v>
      </c>
      <c r="G792" s="11">
        <v>391.44</v>
      </c>
      <c r="H792" s="11">
        <v>82.2</v>
      </c>
      <c r="K792" s="11">
        <v>473.64</v>
      </c>
      <c r="L792" s="11" t="s">
        <v>10</v>
      </c>
      <c r="M792" s="7" t="str">
        <f t="shared" si="24"/>
        <v>GRAU, MAQUINARIA I SERVEI INTEGRAL, S.A.</v>
      </c>
      <c r="N792" s="22">
        <f t="shared" si="25"/>
        <v>6</v>
      </c>
      <c r="O792" s="7" t="s">
        <v>1981</v>
      </c>
      <c r="Q792"/>
      <c r="R792"/>
      <c r="S792"/>
    </row>
    <row r="793" spans="3:19" ht="15" x14ac:dyDescent="0.25">
      <c r="C793" s="8" t="s">
        <v>2027</v>
      </c>
      <c r="D793" s="9">
        <v>18001632</v>
      </c>
      <c r="F793" s="10">
        <v>43266</v>
      </c>
      <c r="G793" s="11">
        <v>322.95999999999998</v>
      </c>
      <c r="H793" s="11">
        <v>67.819999999999993</v>
      </c>
      <c r="K793" s="11">
        <v>390.78</v>
      </c>
      <c r="L793" s="11" t="s">
        <v>10</v>
      </c>
      <c r="M793" s="7" t="str">
        <f t="shared" si="24"/>
        <v>GRAU, MAQUINARIA I SERVEI INTEGRAL, S.A.</v>
      </c>
      <c r="N793" s="22">
        <f t="shared" si="25"/>
        <v>6</v>
      </c>
      <c r="O793" s="7" t="s">
        <v>1981</v>
      </c>
      <c r="Q793"/>
      <c r="R793"/>
      <c r="S793"/>
    </row>
    <row r="794" spans="3:19" ht="15" x14ac:dyDescent="0.25">
      <c r="C794" s="8" t="s">
        <v>2029</v>
      </c>
      <c r="D794" s="9" t="s">
        <v>995</v>
      </c>
      <c r="F794" s="10">
        <v>43266</v>
      </c>
      <c r="G794" s="11">
        <v>726.93</v>
      </c>
      <c r="H794" s="11">
        <v>152.66</v>
      </c>
      <c r="K794" s="11">
        <v>879.59</v>
      </c>
      <c r="L794" s="11" t="s">
        <v>21</v>
      </c>
      <c r="M794" s="7" t="str">
        <f t="shared" si="24"/>
        <v>NEUMATICOS SOLEDAD, S.L.</v>
      </c>
      <c r="N794" s="22">
        <f t="shared" si="25"/>
        <v>6</v>
      </c>
      <c r="O794" s="7" t="s">
        <v>1981</v>
      </c>
      <c r="Q794"/>
      <c r="R794"/>
      <c r="S794"/>
    </row>
    <row r="795" spans="3:19" ht="15" x14ac:dyDescent="0.25">
      <c r="C795" s="8" t="s">
        <v>2000</v>
      </c>
      <c r="D795" s="9">
        <v>18032697</v>
      </c>
      <c r="F795" s="10">
        <v>43266</v>
      </c>
      <c r="G795" s="11">
        <v>36.630000000000003</v>
      </c>
      <c r="H795" s="11">
        <v>3.66</v>
      </c>
      <c r="K795" s="11">
        <v>40.29</v>
      </c>
      <c r="L795" s="11" t="s">
        <v>1047</v>
      </c>
      <c r="M795" s="7" t="str">
        <f t="shared" si="24"/>
        <v>MANANTIAL DE SALUD, S.L.U.</v>
      </c>
      <c r="N795" s="22">
        <f t="shared" si="25"/>
        <v>6</v>
      </c>
      <c r="O795" s="7" t="s">
        <v>1981</v>
      </c>
      <c r="Q795"/>
      <c r="R795"/>
      <c r="S795"/>
    </row>
    <row r="796" spans="3:19" ht="15" x14ac:dyDescent="0.25">
      <c r="C796" s="8" t="s">
        <v>2030</v>
      </c>
      <c r="D796" s="9" t="s">
        <v>1012</v>
      </c>
      <c r="F796" s="10">
        <v>43266</v>
      </c>
      <c r="G796" s="11">
        <v>97.07</v>
      </c>
      <c r="H796" s="11">
        <v>20.38</v>
      </c>
      <c r="K796" s="11">
        <v>117.45</v>
      </c>
      <c r="L796" s="11" t="s">
        <v>10</v>
      </c>
      <c r="M796" s="7" t="str">
        <f t="shared" si="24"/>
        <v>ESTABLECIMIENTOS COLL, SA</v>
      </c>
      <c r="N796" s="22">
        <f t="shared" si="25"/>
        <v>6</v>
      </c>
      <c r="O796" s="7" t="s">
        <v>1981</v>
      </c>
      <c r="Q796"/>
      <c r="R796"/>
      <c r="S796"/>
    </row>
    <row r="797" spans="3:19" ht="15" x14ac:dyDescent="0.25">
      <c r="C797" s="8" t="s">
        <v>2095</v>
      </c>
      <c r="D797" s="9" t="s">
        <v>1015</v>
      </c>
      <c r="F797" s="10">
        <v>43266</v>
      </c>
      <c r="G797" s="11">
        <v>72.349999999999994</v>
      </c>
      <c r="H797" s="11">
        <v>15.19</v>
      </c>
      <c r="K797" s="11">
        <v>87.54</v>
      </c>
      <c r="L797" s="11" t="s">
        <v>10</v>
      </c>
      <c r="M797" s="7" t="str">
        <f t="shared" si="24"/>
        <v>ABELLAN Y ORTEGA SL</v>
      </c>
      <c r="N797" s="22">
        <f t="shared" si="25"/>
        <v>6</v>
      </c>
      <c r="O797" s="7" t="s">
        <v>1981</v>
      </c>
      <c r="Q797"/>
      <c r="R797"/>
      <c r="S797"/>
    </row>
    <row r="798" spans="3:19" ht="15" x14ac:dyDescent="0.25">
      <c r="C798" s="8" t="s">
        <v>2061</v>
      </c>
      <c r="D798" s="9" t="s">
        <v>989</v>
      </c>
      <c r="F798" s="10">
        <v>43266</v>
      </c>
      <c r="G798" s="11">
        <v>207.04</v>
      </c>
      <c r="H798" s="11">
        <v>43.48</v>
      </c>
      <c r="K798" s="11">
        <v>250.52</v>
      </c>
      <c r="L798" s="11" t="s">
        <v>990</v>
      </c>
      <c r="M798" s="7" t="str">
        <f t="shared" si="24"/>
        <v>SUMINISTROS AN-BO, S.L.</v>
      </c>
      <c r="N798" s="22">
        <f t="shared" si="25"/>
        <v>6</v>
      </c>
      <c r="O798" s="7" t="s">
        <v>1981</v>
      </c>
      <c r="Q798"/>
      <c r="R798"/>
      <c r="S798"/>
    </row>
    <row r="799" spans="3:19" ht="15" x14ac:dyDescent="0.25">
      <c r="C799" s="8" t="s">
        <v>2064</v>
      </c>
      <c r="D799" s="9">
        <v>62523</v>
      </c>
      <c r="F799" s="10">
        <v>43266</v>
      </c>
      <c r="G799" s="11">
        <v>458.35</v>
      </c>
      <c r="H799" s="11">
        <v>96.25</v>
      </c>
      <c r="K799" s="11">
        <v>554.6</v>
      </c>
      <c r="L799" s="11" t="s">
        <v>10</v>
      </c>
      <c r="M799" s="7" t="str">
        <f t="shared" si="24"/>
        <v>CASTELAO SL</v>
      </c>
      <c r="N799" s="22">
        <f t="shared" si="25"/>
        <v>6</v>
      </c>
      <c r="O799" s="7" t="s">
        <v>1981</v>
      </c>
      <c r="Q799"/>
      <c r="R799"/>
      <c r="S799"/>
    </row>
    <row r="800" spans="3:19" ht="15" x14ac:dyDescent="0.25">
      <c r="C800" s="8" t="s">
        <v>2066</v>
      </c>
      <c r="D800" s="9">
        <v>201810791</v>
      </c>
      <c r="F800" s="10">
        <v>43266</v>
      </c>
      <c r="G800" s="11">
        <v>650</v>
      </c>
      <c r="H800" s="11">
        <v>136.5</v>
      </c>
      <c r="K800" s="11">
        <v>786.5</v>
      </c>
      <c r="L800" s="11" t="s">
        <v>996</v>
      </c>
      <c r="M800" s="7" t="str">
        <f t="shared" si="24"/>
        <v>GESEME 1996 SL</v>
      </c>
      <c r="N800" s="22">
        <f t="shared" si="25"/>
        <v>6</v>
      </c>
      <c r="O800" s="7" t="s">
        <v>1981</v>
      </c>
      <c r="Q800"/>
      <c r="R800"/>
      <c r="S800"/>
    </row>
    <row r="801" spans="3:19" ht="15" x14ac:dyDescent="0.25">
      <c r="C801" s="8" t="s">
        <v>2125</v>
      </c>
      <c r="D801" s="9" t="s">
        <v>998</v>
      </c>
      <c r="F801" s="10">
        <v>43266</v>
      </c>
      <c r="G801" s="11">
        <v>375.85</v>
      </c>
      <c r="H801" s="11">
        <v>78.930000000000007</v>
      </c>
      <c r="K801" s="11">
        <v>454.78</v>
      </c>
      <c r="L801" s="11" t="s">
        <v>647</v>
      </c>
      <c r="M801" s="7" t="str">
        <f t="shared" si="24"/>
        <v>METALCO SA</v>
      </c>
      <c r="N801" s="22">
        <f t="shared" si="25"/>
        <v>6</v>
      </c>
      <c r="O801" s="7" t="s">
        <v>1981</v>
      </c>
      <c r="Q801"/>
      <c r="R801"/>
      <c r="S801"/>
    </row>
    <row r="802" spans="3:19" ht="15" x14ac:dyDescent="0.25">
      <c r="C802" s="8" t="s">
        <v>2125</v>
      </c>
      <c r="D802" s="9" t="s">
        <v>999</v>
      </c>
      <c r="F802" s="10">
        <v>43266</v>
      </c>
      <c r="G802" s="11">
        <v>231.6</v>
      </c>
      <c r="H802" s="11">
        <v>48.64</v>
      </c>
      <c r="K802" s="11">
        <v>280.24</v>
      </c>
      <c r="L802" s="11" t="s">
        <v>647</v>
      </c>
      <c r="M802" s="7" t="str">
        <f t="shared" si="24"/>
        <v>METALCO SA</v>
      </c>
      <c r="N802" s="22">
        <f t="shared" si="25"/>
        <v>6</v>
      </c>
      <c r="O802" s="7" t="s">
        <v>1981</v>
      </c>
      <c r="Q802"/>
      <c r="R802"/>
      <c r="S802"/>
    </row>
    <row r="803" spans="3:19" ht="15" x14ac:dyDescent="0.25">
      <c r="C803" s="8" t="s">
        <v>2125</v>
      </c>
      <c r="D803" s="9" t="s">
        <v>1018</v>
      </c>
      <c r="F803" s="10">
        <v>43266</v>
      </c>
      <c r="G803" s="11">
        <v>256.5</v>
      </c>
      <c r="H803" s="11">
        <v>53.87</v>
      </c>
      <c r="K803" s="11">
        <v>310.37</v>
      </c>
      <c r="L803" s="11" t="s">
        <v>647</v>
      </c>
      <c r="M803" s="7" t="str">
        <f t="shared" si="24"/>
        <v>METALCO SA</v>
      </c>
      <c r="N803" s="22">
        <f t="shared" si="25"/>
        <v>6</v>
      </c>
      <c r="O803" s="7" t="s">
        <v>1981</v>
      </c>
      <c r="Q803"/>
      <c r="R803"/>
      <c r="S803"/>
    </row>
    <row r="804" spans="3:19" ht="15" x14ac:dyDescent="0.25">
      <c r="C804" s="8" t="s">
        <v>2196</v>
      </c>
      <c r="D804" s="9">
        <v>1805295</v>
      </c>
      <c r="F804" s="10">
        <v>43266</v>
      </c>
      <c r="G804" s="11">
        <v>879.75</v>
      </c>
      <c r="H804" s="11">
        <v>184.75</v>
      </c>
      <c r="K804" s="11">
        <v>1064.5</v>
      </c>
      <c r="L804" s="11" t="s">
        <v>10</v>
      </c>
      <c r="M804" s="7" t="str">
        <f t="shared" si="24"/>
        <v>AUTOPREU SL</v>
      </c>
      <c r="N804" s="22">
        <f t="shared" si="25"/>
        <v>6</v>
      </c>
      <c r="O804" s="7" t="s">
        <v>1981</v>
      </c>
      <c r="Q804"/>
      <c r="R804"/>
      <c r="S804"/>
    </row>
    <row r="805" spans="3:19" ht="15" x14ac:dyDescent="0.25">
      <c r="C805" s="8" t="s">
        <v>2034</v>
      </c>
      <c r="D805" s="9" t="s">
        <v>1000</v>
      </c>
      <c r="F805" s="10">
        <v>43267</v>
      </c>
      <c r="G805" s="11">
        <v>419.14</v>
      </c>
      <c r="H805" s="11">
        <v>88.02</v>
      </c>
      <c r="K805" s="11">
        <v>507.16</v>
      </c>
      <c r="L805" s="11" t="s">
        <v>21</v>
      </c>
      <c r="M805" s="7" t="str">
        <f t="shared" si="24"/>
        <v>RENAULT TRUCK CENTER SAU</v>
      </c>
      <c r="N805" s="22">
        <f t="shared" si="25"/>
        <v>6</v>
      </c>
      <c r="O805" s="7" t="s">
        <v>1981</v>
      </c>
      <c r="Q805"/>
      <c r="R805"/>
      <c r="S805"/>
    </row>
    <row r="806" spans="3:19" ht="15" x14ac:dyDescent="0.25">
      <c r="C806" s="8" t="s">
        <v>2197</v>
      </c>
      <c r="D806" s="9">
        <v>4</v>
      </c>
      <c r="F806" s="10">
        <v>43268</v>
      </c>
      <c r="G806" s="11">
        <v>42.15</v>
      </c>
      <c r="H806" s="11">
        <v>8.85</v>
      </c>
      <c r="K806" s="11">
        <v>51</v>
      </c>
      <c r="L806" s="11" t="s">
        <v>970</v>
      </c>
      <c r="M806" s="7" t="str">
        <f t="shared" si="24"/>
        <v>MARTA CASASAYAS GUILERA</v>
      </c>
      <c r="N806" s="22">
        <f t="shared" si="25"/>
        <v>6</v>
      </c>
      <c r="O806" s="7" t="s">
        <v>1981</v>
      </c>
      <c r="Q806"/>
      <c r="R806"/>
      <c r="S806"/>
    </row>
    <row r="807" spans="3:19" ht="15" x14ac:dyDescent="0.25">
      <c r="C807" s="8" t="s">
        <v>2026</v>
      </c>
      <c r="D807" s="9" t="s">
        <v>992</v>
      </c>
      <c r="F807" s="10">
        <v>43269</v>
      </c>
      <c r="G807" s="11">
        <v>9115.5</v>
      </c>
      <c r="H807" s="11">
        <v>1914.26</v>
      </c>
      <c r="K807" s="11">
        <v>11029.76</v>
      </c>
      <c r="L807" s="11" t="s">
        <v>993</v>
      </c>
      <c r="M807" s="7" t="str">
        <f t="shared" si="24"/>
        <v>SOCIEDAD CATALANA DE PETROLIS, S.A.</v>
      </c>
      <c r="N807" s="22">
        <f t="shared" si="25"/>
        <v>6</v>
      </c>
      <c r="O807" s="7" t="s">
        <v>1981</v>
      </c>
      <c r="Q807"/>
      <c r="R807"/>
      <c r="S807"/>
    </row>
    <row r="808" spans="3:19" ht="15" x14ac:dyDescent="0.25">
      <c r="C808" s="8" t="s">
        <v>2033</v>
      </c>
      <c r="D808" s="9" t="s">
        <v>1043</v>
      </c>
      <c r="F808" s="10">
        <v>43270</v>
      </c>
      <c r="G808" s="11">
        <v>2.92</v>
      </c>
      <c r="H808" s="11">
        <v>0.61</v>
      </c>
      <c r="K808" s="11">
        <v>3.53</v>
      </c>
      <c r="L808" s="11" t="s">
        <v>565</v>
      </c>
      <c r="M808" s="7" t="str">
        <f t="shared" si="24"/>
        <v>TELEFONICA DE ESPAÑA, S.A.U.</v>
      </c>
      <c r="N808" s="22">
        <f t="shared" si="25"/>
        <v>6</v>
      </c>
      <c r="O808" s="7" t="s">
        <v>1981</v>
      </c>
      <c r="Q808"/>
      <c r="R808"/>
      <c r="S808"/>
    </row>
    <row r="809" spans="3:19" ht="15" x14ac:dyDescent="0.25">
      <c r="C809" s="8" t="s">
        <v>2033</v>
      </c>
      <c r="D809" s="9" t="s">
        <v>1042</v>
      </c>
      <c r="F809" s="10">
        <v>43270</v>
      </c>
      <c r="G809" s="11">
        <v>18.12</v>
      </c>
      <c r="H809" s="11">
        <v>3.81</v>
      </c>
      <c r="K809" s="11">
        <v>21.93</v>
      </c>
      <c r="L809" s="11" t="s">
        <v>563</v>
      </c>
      <c r="M809" s="7" t="str">
        <f t="shared" si="24"/>
        <v>TELEFONICA DE ESPAÑA, S.A.U.</v>
      </c>
      <c r="N809" s="22">
        <f t="shared" si="25"/>
        <v>6</v>
      </c>
      <c r="O809" s="7" t="s">
        <v>1981</v>
      </c>
      <c r="Q809"/>
      <c r="R809"/>
      <c r="S809"/>
    </row>
    <row r="810" spans="3:19" ht="15" x14ac:dyDescent="0.25">
      <c r="C810" s="8" t="s">
        <v>2033</v>
      </c>
      <c r="D810" s="9" t="s">
        <v>1040</v>
      </c>
      <c r="F810" s="10">
        <v>43270</v>
      </c>
      <c r="G810" s="11">
        <v>34.56</v>
      </c>
      <c r="H810" s="11">
        <v>7.26</v>
      </c>
      <c r="K810" s="11">
        <v>41.82</v>
      </c>
      <c r="L810" s="11" t="s">
        <v>1041</v>
      </c>
      <c r="M810" s="7" t="str">
        <f t="shared" si="24"/>
        <v>TELEFONICA DE ESPAÑA, S.A.U.</v>
      </c>
      <c r="N810" s="22">
        <f t="shared" si="25"/>
        <v>6</v>
      </c>
      <c r="O810" s="7" t="s">
        <v>1981</v>
      </c>
      <c r="Q810"/>
      <c r="R810"/>
      <c r="S810"/>
    </row>
    <row r="811" spans="3:19" ht="15" x14ac:dyDescent="0.25">
      <c r="C811" s="8" t="s">
        <v>2033</v>
      </c>
      <c r="D811" s="9" t="s">
        <v>1039</v>
      </c>
      <c r="F811" s="10">
        <v>43270</v>
      </c>
      <c r="G811" s="11">
        <v>43.58</v>
      </c>
      <c r="H811" s="11">
        <v>9.15</v>
      </c>
      <c r="K811" s="11">
        <v>52.73</v>
      </c>
      <c r="L811" s="11" t="s">
        <v>569</v>
      </c>
      <c r="M811" s="7" t="str">
        <f t="shared" si="24"/>
        <v>TELEFONICA DE ESPAÑA, S.A.U.</v>
      </c>
      <c r="N811" s="22">
        <f t="shared" si="25"/>
        <v>6</v>
      </c>
      <c r="O811" s="7" t="s">
        <v>1981</v>
      </c>
      <c r="Q811"/>
      <c r="R811"/>
      <c r="S811"/>
    </row>
    <row r="812" spans="3:19" ht="15" x14ac:dyDescent="0.25">
      <c r="C812" s="8" t="s">
        <v>2033</v>
      </c>
      <c r="D812" s="9" t="s">
        <v>1038</v>
      </c>
      <c r="F812" s="10">
        <v>43270</v>
      </c>
      <c r="G812" s="11">
        <v>27.42</v>
      </c>
      <c r="H812" s="11">
        <v>5.75</v>
      </c>
      <c r="K812" s="11">
        <v>33.17</v>
      </c>
      <c r="L812" s="11" t="s">
        <v>571</v>
      </c>
      <c r="M812" s="7" t="str">
        <f t="shared" si="24"/>
        <v>TELEFONICA DE ESPAÑA, S.A.U.</v>
      </c>
      <c r="N812" s="22">
        <f t="shared" si="25"/>
        <v>6</v>
      </c>
      <c r="O812" s="7" t="s">
        <v>1981</v>
      </c>
      <c r="Q812"/>
      <c r="R812"/>
      <c r="S812"/>
    </row>
    <row r="813" spans="3:19" ht="15" x14ac:dyDescent="0.25">
      <c r="C813" s="8" t="s">
        <v>2033</v>
      </c>
      <c r="D813" s="9" t="s">
        <v>1037</v>
      </c>
      <c r="F813" s="10">
        <v>43270</v>
      </c>
      <c r="G813" s="11">
        <v>17.75</v>
      </c>
      <c r="H813" s="11">
        <v>3.73</v>
      </c>
      <c r="K813" s="11">
        <v>21.48</v>
      </c>
      <c r="L813" s="11" t="s">
        <v>573</v>
      </c>
      <c r="M813" s="7" t="str">
        <f t="shared" si="24"/>
        <v>TELEFONICA DE ESPAÑA, S.A.U.</v>
      </c>
      <c r="N813" s="22">
        <f t="shared" si="25"/>
        <v>6</v>
      </c>
      <c r="O813" s="7" t="s">
        <v>1981</v>
      </c>
      <c r="Q813"/>
      <c r="R813"/>
      <c r="S813"/>
    </row>
    <row r="814" spans="3:19" ht="15" x14ac:dyDescent="0.25">
      <c r="C814" s="8" t="s">
        <v>2033</v>
      </c>
      <c r="D814" s="9" t="s">
        <v>1036</v>
      </c>
      <c r="F814" s="10">
        <v>43270</v>
      </c>
      <c r="G814" s="11">
        <v>28.99</v>
      </c>
      <c r="H814" s="11">
        <v>6.09</v>
      </c>
      <c r="K814" s="11">
        <v>35.08</v>
      </c>
      <c r="L814" s="11" t="s">
        <v>567</v>
      </c>
      <c r="M814" s="7" t="str">
        <f t="shared" si="24"/>
        <v>TELEFONICA DE ESPAÑA, S.A.U.</v>
      </c>
      <c r="N814" s="22">
        <f t="shared" si="25"/>
        <v>6</v>
      </c>
      <c r="O814" s="7" t="s">
        <v>1981</v>
      </c>
      <c r="Q814"/>
      <c r="R814"/>
      <c r="S814"/>
    </row>
    <row r="815" spans="3:19" ht="15" x14ac:dyDescent="0.25">
      <c r="C815" s="8" t="s">
        <v>2033</v>
      </c>
      <c r="D815" s="9" t="s">
        <v>1035</v>
      </c>
      <c r="F815" s="10">
        <v>43270</v>
      </c>
      <c r="G815" s="11">
        <v>190.38</v>
      </c>
      <c r="H815" s="11">
        <v>39.979999999999997</v>
      </c>
      <c r="K815" s="11">
        <v>230.36</v>
      </c>
      <c r="L815" s="11" t="s">
        <v>559</v>
      </c>
      <c r="M815" s="7" t="str">
        <f t="shared" si="24"/>
        <v>TELEFONICA DE ESPAÑA, S.A.U.</v>
      </c>
      <c r="N815" s="22">
        <f t="shared" si="25"/>
        <v>6</v>
      </c>
      <c r="O815" s="7" t="s">
        <v>1981</v>
      </c>
      <c r="Q815"/>
      <c r="R815"/>
      <c r="S815"/>
    </row>
    <row r="816" spans="3:19" ht="15" x14ac:dyDescent="0.25">
      <c r="C816" s="8" t="s">
        <v>2198</v>
      </c>
      <c r="D816" s="9" t="s">
        <v>1073</v>
      </c>
      <c r="F816" s="10">
        <v>43270</v>
      </c>
      <c r="G816" s="11">
        <v>1260</v>
      </c>
      <c r="H816" s="11">
        <v>264.60000000000002</v>
      </c>
      <c r="K816" s="11">
        <v>1524.6</v>
      </c>
      <c r="L816" s="11" t="s">
        <v>10</v>
      </c>
      <c r="M816" s="7" t="str">
        <f t="shared" si="24"/>
        <v>HERRERIA CERRAJERIA HERNANDEZ SL</v>
      </c>
      <c r="N816" s="22">
        <f t="shared" si="25"/>
        <v>6</v>
      </c>
      <c r="O816" s="7" t="s">
        <v>1981</v>
      </c>
      <c r="Q816"/>
      <c r="R816"/>
      <c r="S816"/>
    </row>
    <row r="817" spans="3:19" ht="15" x14ac:dyDescent="0.25">
      <c r="C817" s="8" t="s">
        <v>1999</v>
      </c>
      <c r="D817" s="9">
        <v>20181354</v>
      </c>
      <c r="F817" s="10">
        <v>43270</v>
      </c>
      <c r="G817" s="11">
        <v>1247.46</v>
      </c>
      <c r="H817" s="11">
        <v>261.97000000000003</v>
      </c>
      <c r="K817" s="11">
        <v>1509.43</v>
      </c>
      <c r="L817" s="11" t="s">
        <v>10</v>
      </c>
      <c r="M817" s="7" t="str">
        <f t="shared" si="24"/>
        <v>DULECENTRE SA</v>
      </c>
      <c r="N817" s="22">
        <f t="shared" si="25"/>
        <v>6</v>
      </c>
      <c r="O817" s="7" t="s">
        <v>1981</v>
      </c>
      <c r="Q817"/>
      <c r="R817"/>
      <c r="S817"/>
    </row>
    <row r="818" spans="3:19" ht="15" x14ac:dyDescent="0.25">
      <c r="C818" s="8" t="s">
        <v>2084</v>
      </c>
      <c r="D818" s="9">
        <v>1800178</v>
      </c>
      <c r="F818" s="10">
        <v>43270</v>
      </c>
      <c r="G818" s="11">
        <v>491.64</v>
      </c>
      <c r="H818" s="11">
        <v>103.24</v>
      </c>
      <c r="K818" s="11">
        <v>594.88</v>
      </c>
      <c r="L818" s="11" t="s">
        <v>10</v>
      </c>
      <c r="M818" s="7" t="str">
        <f t="shared" si="24"/>
        <v>COMERCIAL LITHIUMBLEI S.L.</v>
      </c>
      <c r="N818" s="22">
        <f t="shared" si="25"/>
        <v>6</v>
      </c>
      <c r="O818" s="7" t="s">
        <v>1981</v>
      </c>
      <c r="Q818"/>
      <c r="R818"/>
      <c r="S818"/>
    </row>
    <row r="819" spans="3:19" ht="15" x14ac:dyDescent="0.25">
      <c r="C819" s="8" t="s">
        <v>2186</v>
      </c>
      <c r="D819" s="9" t="s">
        <v>1121</v>
      </c>
      <c r="F819" s="10">
        <v>43270</v>
      </c>
      <c r="G819" s="11">
        <v>11629</v>
      </c>
      <c r="H819" s="11">
        <v>2442.09</v>
      </c>
      <c r="K819" s="11">
        <v>14071.09</v>
      </c>
      <c r="L819" s="11" t="s">
        <v>1122</v>
      </c>
      <c r="M819" s="7" t="str">
        <f t="shared" si="24"/>
        <v>FLOWBIRD ESPAÑA SLU</v>
      </c>
      <c r="N819" s="22">
        <f t="shared" si="25"/>
        <v>6</v>
      </c>
      <c r="O819" s="7" t="s">
        <v>1981</v>
      </c>
      <c r="Q819"/>
      <c r="R819"/>
      <c r="S819"/>
    </row>
    <row r="820" spans="3:19" ht="15" x14ac:dyDescent="0.25">
      <c r="C820" s="8" t="s">
        <v>2199</v>
      </c>
      <c r="D820" s="9">
        <v>18003759</v>
      </c>
      <c r="F820" s="10">
        <v>43271</v>
      </c>
      <c r="G820" s="11">
        <v>11.2</v>
      </c>
      <c r="H820" s="11">
        <v>2.35</v>
      </c>
      <c r="K820" s="11">
        <v>13.55</v>
      </c>
      <c r="L820" s="11" t="s">
        <v>1096</v>
      </c>
      <c r="M820" s="7" t="str">
        <f t="shared" si="24"/>
        <v>STAR FOC (ANOIA SLU)</v>
      </c>
      <c r="N820" s="22">
        <f t="shared" si="25"/>
        <v>6</v>
      </c>
      <c r="O820" s="7" t="s">
        <v>1981</v>
      </c>
      <c r="Q820"/>
      <c r="R820"/>
      <c r="S820"/>
    </row>
    <row r="821" spans="3:19" ht="15" x14ac:dyDescent="0.25">
      <c r="C821" s="8" t="s">
        <v>2199</v>
      </c>
      <c r="D821" s="9">
        <v>18003758</v>
      </c>
      <c r="F821" s="10">
        <v>43271</v>
      </c>
      <c r="G821" s="11">
        <v>14</v>
      </c>
      <c r="H821" s="11">
        <v>2.94</v>
      </c>
      <c r="K821" s="11">
        <v>16.940000000000001</v>
      </c>
      <c r="L821" s="11" t="s">
        <v>1097</v>
      </c>
      <c r="M821" s="7" t="str">
        <f t="shared" si="24"/>
        <v>STAR FOC (ANOIA SLU)</v>
      </c>
      <c r="N821" s="22">
        <f t="shared" si="25"/>
        <v>6</v>
      </c>
      <c r="O821" s="7" t="s">
        <v>1981</v>
      </c>
      <c r="Q821"/>
      <c r="R821"/>
      <c r="S821"/>
    </row>
    <row r="822" spans="3:19" ht="15" x14ac:dyDescent="0.25">
      <c r="C822" s="8" t="s">
        <v>2199</v>
      </c>
      <c r="D822" s="9">
        <v>18003761</v>
      </c>
      <c r="F822" s="10">
        <v>43271</v>
      </c>
      <c r="G822" s="11">
        <v>52.6</v>
      </c>
      <c r="H822" s="11">
        <v>11.05</v>
      </c>
      <c r="K822" s="11">
        <v>63.65</v>
      </c>
      <c r="L822" s="11" t="s">
        <v>1095</v>
      </c>
      <c r="M822" s="7" t="str">
        <f t="shared" si="24"/>
        <v>STAR FOC (ANOIA SLU)</v>
      </c>
      <c r="N822" s="22">
        <f t="shared" si="25"/>
        <v>6</v>
      </c>
      <c r="O822" s="7" t="s">
        <v>1981</v>
      </c>
      <c r="Q822"/>
      <c r="R822"/>
      <c r="S822"/>
    </row>
    <row r="823" spans="3:19" ht="15" x14ac:dyDescent="0.25">
      <c r="C823" s="8" t="s">
        <v>2199</v>
      </c>
      <c r="D823" s="9">
        <v>18003760</v>
      </c>
      <c r="F823" s="10">
        <v>43271</v>
      </c>
      <c r="G823" s="11">
        <v>65.8</v>
      </c>
      <c r="H823" s="11">
        <v>13.82</v>
      </c>
      <c r="K823" s="11">
        <v>79.62</v>
      </c>
      <c r="L823" s="11" t="s">
        <v>1094</v>
      </c>
      <c r="M823" s="7" t="str">
        <f t="shared" si="24"/>
        <v>STAR FOC (ANOIA SLU)</v>
      </c>
      <c r="N823" s="22">
        <f t="shared" si="25"/>
        <v>6</v>
      </c>
      <c r="O823" s="7" t="s">
        <v>1981</v>
      </c>
      <c r="Q823"/>
      <c r="R823"/>
      <c r="S823"/>
    </row>
    <row r="824" spans="3:19" ht="15" x14ac:dyDescent="0.25">
      <c r="C824" s="8" t="s">
        <v>2199</v>
      </c>
      <c r="D824" s="9">
        <v>18003755</v>
      </c>
      <c r="F824" s="10">
        <v>43271</v>
      </c>
      <c r="G824" s="11">
        <v>51</v>
      </c>
      <c r="H824" s="11">
        <v>10.71</v>
      </c>
      <c r="K824" s="11">
        <v>61.71</v>
      </c>
      <c r="L824" s="11" t="s">
        <v>1100</v>
      </c>
      <c r="M824" s="7" t="str">
        <f t="shared" si="24"/>
        <v>STAR FOC (ANOIA SLU)</v>
      </c>
      <c r="N824" s="22">
        <f t="shared" si="25"/>
        <v>6</v>
      </c>
      <c r="O824" s="7" t="s">
        <v>1981</v>
      </c>
      <c r="Q824"/>
      <c r="R824"/>
      <c r="S824"/>
    </row>
    <row r="825" spans="3:19" ht="15" x14ac:dyDescent="0.25">
      <c r="C825" s="8" t="s">
        <v>2199</v>
      </c>
      <c r="D825" s="9">
        <v>18003756</v>
      </c>
      <c r="F825" s="10">
        <v>43271</v>
      </c>
      <c r="G825" s="11">
        <v>236</v>
      </c>
      <c r="H825" s="11">
        <v>49.56</v>
      </c>
      <c r="K825" s="11">
        <v>285.56</v>
      </c>
      <c r="L825" s="11" t="s">
        <v>1098</v>
      </c>
      <c r="M825" s="7" t="str">
        <f t="shared" si="24"/>
        <v>STAR FOC (ANOIA SLU)</v>
      </c>
      <c r="N825" s="22">
        <f t="shared" si="25"/>
        <v>6</v>
      </c>
      <c r="O825" s="7" t="s">
        <v>1981</v>
      </c>
      <c r="Q825"/>
      <c r="R825"/>
      <c r="S825"/>
    </row>
    <row r="826" spans="3:19" ht="15" x14ac:dyDescent="0.25">
      <c r="C826" s="8" t="s">
        <v>2199</v>
      </c>
      <c r="D826" s="9">
        <v>18003757</v>
      </c>
      <c r="F826" s="10">
        <v>43271</v>
      </c>
      <c r="G826" s="11">
        <v>57.2</v>
      </c>
      <c r="H826" s="11">
        <v>12.01</v>
      </c>
      <c r="K826" s="11">
        <v>69.209999999999994</v>
      </c>
      <c r="L826" s="11" t="s">
        <v>1099</v>
      </c>
      <c r="M826" s="7" t="str">
        <f t="shared" si="24"/>
        <v>STAR FOC (ANOIA SLU)</v>
      </c>
      <c r="N826" s="22">
        <f t="shared" si="25"/>
        <v>6</v>
      </c>
      <c r="O826" s="7" t="s">
        <v>1981</v>
      </c>
      <c r="Q826"/>
      <c r="R826"/>
      <c r="S826"/>
    </row>
    <row r="827" spans="3:19" ht="15" x14ac:dyDescent="0.25">
      <c r="C827" s="8" t="s">
        <v>2069</v>
      </c>
      <c r="D827" s="9" t="s">
        <v>1010</v>
      </c>
      <c r="F827" s="10">
        <v>43272</v>
      </c>
      <c r="G827" s="11">
        <v>154.18</v>
      </c>
      <c r="H827" s="11">
        <v>32.380000000000003</v>
      </c>
      <c r="K827" s="11">
        <v>186.56</v>
      </c>
      <c r="L827" s="11" t="s">
        <v>10</v>
      </c>
      <c r="M827" s="7" t="str">
        <f t="shared" si="24"/>
        <v>ANTONIO FERNANDEZ LEYVA (COMERCIAL DELTA</v>
      </c>
      <c r="N827" s="22">
        <f t="shared" si="25"/>
        <v>6</v>
      </c>
      <c r="O827" s="7" t="s">
        <v>1981</v>
      </c>
      <c r="Q827"/>
      <c r="R827"/>
      <c r="S827"/>
    </row>
    <row r="828" spans="3:19" ht="15" x14ac:dyDescent="0.25">
      <c r="C828" s="8" t="s">
        <v>2039</v>
      </c>
      <c r="D828" s="9" t="s">
        <v>1063</v>
      </c>
      <c r="F828" s="10">
        <v>43272</v>
      </c>
      <c r="G828" s="11">
        <v>155</v>
      </c>
      <c r="H828" s="11">
        <v>32.549999999999997</v>
      </c>
      <c r="K828" s="11">
        <v>187.55</v>
      </c>
      <c r="L828" s="11" t="s">
        <v>1064</v>
      </c>
      <c r="M828" s="7" t="str">
        <f t="shared" si="24"/>
        <v>SERGIO JODAR GIL</v>
      </c>
      <c r="N828" s="22">
        <f t="shared" si="25"/>
        <v>6</v>
      </c>
      <c r="O828" s="7" t="s">
        <v>1981</v>
      </c>
      <c r="Q828"/>
      <c r="R828"/>
      <c r="S828"/>
    </row>
    <row r="829" spans="3:19" ht="15" x14ac:dyDescent="0.25">
      <c r="C829" s="8" t="s">
        <v>2157</v>
      </c>
      <c r="D829" s="9" t="s">
        <v>1062</v>
      </c>
      <c r="F829" s="10">
        <v>43273</v>
      </c>
      <c r="G829" s="11">
        <v>81</v>
      </c>
      <c r="H829" s="11">
        <v>17.010000000000002</v>
      </c>
      <c r="K829" s="11">
        <v>98.01</v>
      </c>
      <c r="L829" s="11" t="s">
        <v>142</v>
      </c>
      <c r="M829" s="7" t="str">
        <f t="shared" si="24"/>
        <v>INSTALACIONES CUBERO, S.A.</v>
      </c>
      <c r="N829" s="22">
        <f t="shared" si="25"/>
        <v>6</v>
      </c>
      <c r="O829" s="7" t="s">
        <v>1981</v>
      </c>
      <c r="Q829"/>
      <c r="R829"/>
      <c r="S829"/>
    </row>
    <row r="830" spans="3:19" ht="15" x14ac:dyDescent="0.25">
      <c r="C830" s="8" t="s">
        <v>2157</v>
      </c>
      <c r="D830" s="9" t="s">
        <v>1061</v>
      </c>
      <c r="F830" s="10">
        <v>43273</v>
      </c>
      <c r="G830" s="11">
        <v>124</v>
      </c>
      <c r="H830" s="11">
        <v>26.04</v>
      </c>
      <c r="K830" s="11">
        <v>150.04</v>
      </c>
      <c r="L830" s="11" t="s">
        <v>142</v>
      </c>
      <c r="M830" s="7" t="str">
        <f t="shared" si="24"/>
        <v>INSTALACIONES CUBERO, S.A.</v>
      </c>
      <c r="N830" s="22">
        <f t="shared" si="25"/>
        <v>6</v>
      </c>
      <c r="O830" s="7" t="s">
        <v>1981</v>
      </c>
      <c r="Q830"/>
      <c r="R830"/>
      <c r="S830"/>
    </row>
    <row r="831" spans="3:19" ht="15" x14ac:dyDescent="0.25">
      <c r="C831" s="8" t="s">
        <v>1997</v>
      </c>
      <c r="D831" s="9" t="s">
        <v>1065</v>
      </c>
      <c r="F831" s="10">
        <v>43273</v>
      </c>
      <c r="G831" s="11">
        <v>90</v>
      </c>
      <c r="H831" s="11">
        <v>18.899999999999999</v>
      </c>
      <c r="K831" s="11">
        <v>108.9</v>
      </c>
      <c r="L831" s="11" t="s">
        <v>63</v>
      </c>
      <c r="M831" s="7" t="str">
        <f t="shared" si="24"/>
        <v>PRECISION CONSULTING SL</v>
      </c>
      <c r="N831" s="22">
        <f t="shared" si="25"/>
        <v>6</v>
      </c>
      <c r="O831" s="7" t="s">
        <v>1981</v>
      </c>
      <c r="Q831"/>
      <c r="R831"/>
      <c r="S831"/>
    </row>
    <row r="832" spans="3:19" ht="15" x14ac:dyDescent="0.25">
      <c r="C832" s="8" t="s">
        <v>2034</v>
      </c>
      <c r="D832" s="9" t="s">
        <v>1109</v>
      </c>
      <c r="F832" s="10">
        <v>43273</v>
      </c>
      <c r="G832" s="11">
        <v>171.1</v>
      </c>
      <c r="H832" s="11">
        <v>35.93</v>
      </c>
      <c r="K832" s="11">
        <v>207.03</v>
      </c>
      <c r="L832" s="11" t="s">
        <v>21</v>
      </c>
      <c r="M832" s="7" t="str">
        <f t="shared" si="24"/>
        <v>RENAULT TRUCK CENTER SAU</v>
      </c>
      <c r="N832" s="22">
        <f t="shared" si="25"/>
        <v>6</v>
      </c>
      <c r="O832" s="7" t="s">
        <v>1981</v>
      </c>
      <c r="Q832"/>
      <c r="R832"/>
      <c r="S832"/>
    </row>
    <row r="833" spans="3:19" ht="15" x14ac:dyDescent="0.25">
      <c r="C833" s="8" t="s">
        <v>2200</v>
      </c>
      <c r="D833" s="9" t="s">
        <v>977</v>
      </c>
      <c r="F833" s="10">
        <v>43273</v>
      </c>
      <c r="G833" s="11">
        <v>309</v>
      </c>
      <c r="H833" s="11">
        <v>64.89</v>
      </c>
      <c r="K833" s="11">
        <v>373.89</v>
      </c>
      <c r="L833" s="11" t="s">
        <v>976</v>
      </c>
      <c r="M833" s="7" t="str">
        <f t="shared" si="24"/>
        <v>MONTSE LOPEZ ANDRES (PHONE MARKETING)</v>
      </c>
      <c r="N833" s="22">
        <f t="shared" si="25"/>
        <v>6</v>
      </c>
      <c r="O833" s="7" t="s">
        <v>1981</v>
      </c>
      <c r="Q833"/>
      <c r="R833"/>
      <c r="S833"/>
    </row>
    <row r="834" spans="3:19" ht="15" x14ac:dyDescent="0.25">
      <c r="C834" s="8" t="s">
        <v>2200</v>
      </c>
      <c r="D834" s="9" t="s">
        <v>982</v>
      </c>
      <c r="F834" s="10">
        <v>43273</v>
      </c>
      <c r="G834" s="11">
        <v>203</v>
      </c>
      <c r="H834" s="11">
        <v>42.63</v>
      </c>
      <c r="K834" s="11">
        <v>245.63</v>
      </c>
      <c r="L834" s="11" t="s">
        <v>976</v>
      </c>
      <c r="M834" s="7" t="str">
        <f t="shared" si="24"/>
        <v>MONTSE LOPEZ ANDRES (PHONE MARKETING)</v>
      </c>
      <c r="N834" s="22">
        <f t="shared" si="25"/>
        <v>6</v>
      </c>
      <c r="O834" s="7" t="s">
        <v>1981</v>
      </c>
      <c r="Q834"/>
      <c r="R834"/>
      <c r="S834"/>
    </row>
    <row r="835" spans="3:19" ht="15" x14ac:dyDescent="0.25">
      <c r="C835" s="8" t="s">
        <v>2200</v>
      </c>
      <c r="D835" s="9" t="s">
        <v>980</v>
      </c>
      <c r="F835" s="10">
        <v>43273</v>
      </c>
      <c r="G835" s="11">
        <v>131.25</v>
      </c>
      <c r="H835" s="11">
        <v>27.56</v>
      </c>
      <c r="K835" s="11">
        <v>158.81</v>
      </c>
      <c r="L835" s="11" t="s">
        <v>976</v>
      </c>
      <c r="M835" s="7" t="str">
        <f t="shared" si="24"/>
        <v>MONTSE LOPEZ ANDRES (PHONE MARKETING)</v>
      </c>
      <c r="N835" s="22">
        <f t="shared" si="25"/>
        <v>6</v>
      </c>
      <c r="O835" s="7" t="s">
        <v>1981</v>
      </c>
      <c r="Q835"/>
      <c r="R835"/>
      <c r="S835"/>
    </row>
    <row r="836" spans="3:19" ht="15" x14ac:dyDescent="0.25">
      <c r="C836" s="8" t="s">
        <v>2200</v>
      </c>
      <c r="D836" s="9" t="s">
        <v>983</v>
      </c>
      <c r="F836" s="10">
        <v>43273</v>
      </c>
      <c r="G836" s="11">
        <v>235.25</v>
      </c>
      <c r="H836" s="11">
        <v>49.4</v>
      </c>
      <c r="K836" s="11">
        <v>284.64999999999998</v>
      </c>
      <c r="L836" s="11" t="s">
        <v>976</v>
      </c>
      <c r="M836" s="7" t="str">
        <f t="shared" si="24"/>
        <v>MONTSE LOPEZ ANDRES (PHONE MARKETING)</v>
      </c>
      <c r="N836" s="22">
        <f t="shared" si="25"/>
        <v>6</v>
      </c>
      <c r="O836" s="7" t="s">
        <v>1981</v>
      </c>
      <c r="Q836"/>
      <c r="R836"/>
      <c r="S836"/>
    </row>
    <row r="837" spans="3:19" ht="15" x14ac:dyDescent="0.25">
      <c r="C837" s="8" t="s">
        <v>2200</v>
      </c>
      <c r="D837" s="9" t="s">
        <v>987</v>
      </c>
      <c r="F837" s="10">
        <v>43273</v>
      </c>
      <c r="G837" s="11">
        <v>145</v>
      </c>
      <c r="H837" s="11">
        <v>30.45</v>
      </c>
      <c r="K837" s="11">
        <v>175.45</v>
      </c>
      <c r="L837" s="11" t="s">
        <v>976</v>
      </c>
      <c r="M837" s="7" t="str">
        <f t="shared" si="24"/>
        <v>MONTSE LOPEZ ANDRES (PHONE MARKETING)</v>
      </c>
      <c r="N837" s="22">
        <f t="shared" si="25"/>
        <v>6</v>
      </c>
      <c r="O837" s="7" t="s">
        <v>1981</v>
      </c>
      <c r="Q837"/>
      <c r="R837"/>
      <c r="S837"/>
    </row>
    <row r="838" spans="3:19" ht="15" x14ac:dyDescent="0.25">
      <c r="C838" s="8" t="s">
        <v>2200</v>
      </c>
      <c r="D838" s="9" t="s">
        <v>985</v>
      </c>
      <c r="F838" s="10">
        <v>43273</v>
      </c>
      <c r="G838" s="11">
        <v>235.25</v>
      </c>
      <c r="H838" s="11">
        <v>49.4</v>
      </c>
      <c r="K838" s="11">
        <v>284.64999999999998</v>
      </c>
      <c r="L838" s="11" t="s">
        <v>976</v>
      </c>
      <c r="M838" s="7" t="str">
        <f t="shared" si="24"/>
        <v>MONTSE LOPEZ ANDRES (PHONE MARKETING)</v>
      </c>
      <c r="N838" s="22">
        <f t="shared" si="25"/>
        <v>6</v>
      </c>
      <c r="O838" s="7" t="s">
        <v>1981</v>
      </c>
      <c r="Q838"/>
      <c r="R838"/>
      <c r="S838"/>
    </row>
    <row r="839" spans="3:19" ht="15" x14ac:dyDescent="0.25">
      <c r="C839" s="8" t="s">
        <v>2200</v>
      </c>
      <c r="D839" s="9" t="s">
        <v>978</v>
      </c>
      <c r="F839" s="10">
        <v>43273</v>
      </c>
      <c r="G839" s="11">
        <v>131.25</v>
      </c>
      <c r="H839" s="11">
        <v>27.56</v>
      </c>
      <c r="K839" s="11">
        <v>158.81</v>
      </c>
      <c r="L839" s="11" t="s">
        <v>976</v>
      </c>
      <c r="M839" s="7" t="str">
        <f t="shared" si="24"/>
        <v>MONTSE LOPEZ ANDRES (PHONE MARKETING)</v>
      </c>
      <c r="N839" s="22">
        <f t="shared" si="25"/>
        <v>6</v>
      </c>
      <c r="O839" s="7" t="s">
        <v>1981</v>
      </c>
      <c r="Q839"/>
      <c r="R839"/>
      <c r="S839"/>
    </row>
    <row r="840" spans="3:19" ht="15" x14ac:dyDescent="0.25">
      <c r="C840" s="8" t="s">
        <v>2200</v>
      </c>
      <c r="D840" s="9" t="s">
        <v>979</v>
      </c>
      <c r="F840" s="10">
        <v>43273</v>
      </c>
      <c r="G840" s="11">
        <v>104</v>
      </c>
      <c r="H840" s="11">
        <v>21.84</v>
      </c>
      <c r="K840" s="11">
        <v>125.84</v>
      </c>
      <c r="L840" s="11" t="s">
        <v>976</v>
      </c>
      <c r="M840" s="7" t="str">
        <f t="shared" si="24"/>
        <v>MONTSE LOPEZ ANDRES (PHONE MARKETING)</v>
      </c>
      <c r="N840" s="22">
        <f t="shared" si="25"/>
        <v>6</v>
      </c>
      <c r="O840" s="7" t="s">
        <v>1981</v>
      </c>
      <c r="Q840"/>
      <c r="R840"/>
      <c r="S840"/>
    </row>
    <row r="841" spans="3:19" ht="15" x14ac:dyDescent="0.25">
      <c r="C841" s="8" t="s">
        <v>2200</v>
      </c>
      <c r="D841" s="9" t="s">
        <v>975</v>
      </c>
      <c r="F841" s="10">
        <v>43273</v>
      </c>
      <c r="G841" s="11">
        <v>110</v>
      </c>
      <c r="H841" s="11">
        <v>23.1</v>
      </c>
      <c r="K841" s="11">
        <v>133.1</v>
      </c>
      <c r="L841" s="11" t="s">
        <v>976</v>
      </c>
      <c r="M841" s="7" t="str">
        <f t="shared" si="24"/>
        <v>MONTSE LOPEZ ANDRES (PHONE MARKETING)</v>
      </c>
      <c r="N841" s="22">
        <f t="shared" si="25"/>
        <v>6</v>
      </c>
      <c r="O841" s="7" t="s">
        <v>1981</v>
      </c>
      <c r="Q841"/>
      <c r="R841"/>
      <c r="S841"/>
    </row>
    <row r="842" spans="3:19" ht="15" x14ac:dyDescent="0.25">
      <c r="C842" s="8" t="s">
        <v>2200</v>
      </c>
      <c r="D842" s="9" t="s">
        <v>988</v>
      </c>
      <c r="F842" s="10">
        <v>43273</v>
      </c>
      <c r="G842" s="11">
        <v>420</v>
      </c>
      <c r="H842" s="11">
        <v>88.2</v>
      </c>
      <c r="K842" s="11">
        <v>508.2</v>
      </c>
      <c r="L842" s="11" t="s">
        <v>976</v>
      </c>
      <c r="M842" s="7" t="str">
        <f t="shared" ref="M842:M905" si="26">MID(C842,8,60)</f>
        <v>MONTSE LOPEZ ANDRES (PHONE MARKETING)</v>
      </c>
      <c r="N842" s="22">
        <f t="shared" ref="N842:N905" si="27">IF(F842="","",MONTH(F842))</f>
        <v>6</v>
      </c>
      <c r="O842" s="7" t="s">
        <v>1981</v>
      </c>
      <c r="Q842"/>
      <c r="R842"/>
      <c r="S842"/>
    </row>
    <row r="843" spans="3:19" ht="15" x14ac:dyDescent="0.25">
      <c r="C843" s="8" t="s">
        <v>2200</v>
      </c>
      <c r="D843" s="9" t="s">
        <v>986</v>
      </c>
      <c r="F843" s="10">
        <v>43273</v>
      </c>
      <c r="G843" s="11">
        <v>235.25</v>
      </c>
      <c r="H843" s="11">
        <v>49.4</v>
      </c>
      <c r="K843" s="11">
        <v>284.64999999999998</v>
      </c>
      <c r="L843" s="11" t="s">
        <v>976</v>
      </c>
      <c r="M843" s="7" t="str">
        <f t="shared" si="26"/>
        <v>MONTSE LOPEZ ANDRES (PHONE MARKETING)</v>
      </c>
      <c r="N843" s="22">
        <f t="shared" si="27"/>
        <v>6</v>
      </c>
      <c r="O843" s="7" t="s">
        <v>1981</v>
      </c>
      <c r="Q843"/>
      <c r="R843"/>
      <c r="S843"/>
    </row>
    <row r="844" spans="3:19" ht="15" x14ac:dyDescent="0.25">
      <c r="C844" s="8" t="s">
        <v>2200</v>
      </c>
      <c r="D844" s="9" t="s">
        <v>984</v>
      </c>
      <c r="F844" s="10">
        <v>43273</v>
      </c>
      <c r="G844" s="11">
        <v>472</v>
      </c>
      <c r="H844" s="11">
        <v>99.12</v>
      </c>
      <c r="K844" s="11">
        <v>571.12</v>
      </c>
      <c r="L844" s="11" t="s">
        <v>976</v>
      </c>
      <c r="M844" s="7" t="str">
        <f t="shared" si="26"/>
        <v>MONTSE LOPEZ ANDRES (PHONE MARKETING)</v>
      </c>
      <c r="N844" s="22">
        <f t="shared" si="27"/>
        <v>6</v>
      </c>
      <c r="O844" s="7" t="s">
        <v>1981</v>
      </c>
      <c r="Q844"/>
      <c r="R844"/>
      <c r="S844"/>
    </row>
    <row r="845" spans="3:19" ht="15" x14ac:dyDescent="0.25">
      <c r="C845" s="8" t="s">
        <v>2200</v>
      </c>
      <c r="D845" s="9" t="s">
        <v>981</v>
      </c>
      <c r="F845" s="10">
        <v>43273</v>
      </c>
      <c r="G845" s="11">
        <v>104</v>
      </c>
      <c r="H845" s="11">
        <v>21.84</v>
      </c>
      <c r="K845" s="11">
        <v>125.84</v>
      </c>
      <c r="L845" s="11" t="s">
        <v>976</v>
      </c>
      <c r="M845" s="7" t="str">
        <f t="shared" si="26"/>
        <v>MONTSE LOPEZ ANDRES (PHONE MARKETING)</v>
      </c>
      <c r="N845" s="22">
        <f t="shared" si="27"/>
        <v>6</v>
      </c>
      <c r="O845" s="7" t="s">
        <v>1981</v>
      </c>
      <c r="Q845"/>
      <c r="R845"/>
      <c r="S845"/>
    </row>
    <row r="846" spans="3:19" ht="15" x14ac:dyDescent="0.25">
      <c r="C846" s="8" t="s">
        <v>2201</v>
      </c>
      <c r="D846" s="9" t="s">
        <v>1007</v>
      </c>
      <c r="F846" s="10">
        <v>43276</v>
      </c>
      <c r="G846" s="11">
        <v>65.97</v>
      </c>
      <c r="H846" s="11">
        <v>13.85</v>
      </c>
      <c r="K846" s="11">
        <v>79.819999999999993</v>
      </c>
      <c r="L846" s="11" t="s">
        <v>10</v>
      </c>
      <c r="M846" s="7" t="str">
        <f t="shared" si="26"/>
        <v>TORRES Y SAEZ DISTRIBUCION SA</v>
      </c>
      <c r="N846" s="22">
        <f t="shared" si="27"/>
        <v>6</v>
      </c>
      <c r="O846" s="7" t="s">
        <v>1981</v>
      </c>
      <c r="Q846"/>
      <c r="R846"/>
      <c r="S846"/>
    </row>
    <row r="847" spans="3:19" ht="15" x14ac:dyDescent="0.25">
      <c r="C847" s="8" t="s">
        <v>2183</v>
      </c>
      <c r="D847" s="9" t="s">
        <v>1059</v>
      </c>
      <c r="F847" s="10">
        <v>43276</v>
      </c>
      <c r="G847" s="11">
        <v>6714.5</v>
      </c>
      <c r="H847" s="11">
        <v>1410.05</v>
      </c>
      <c r="K847" s="11">
        <v>8124.55</v>
      </c>
      <c r="L847" s="11" t="s">
        <v>151</v>
      </c>
      <c r="M847" s="7" t="str">
        <f t="shared" si="26"/>
        <v>AIR TENA 2004 S.L.</v>
      </c>
      <c r="N847" s="22">
        <f t="shared" si="27"/>
        <v>6</v>
      </c>
      <c r="O847" s="7" t="s">
        <v>1981</v>
      </c>
      <c r="Q847"/>
      <c r="R847"/>
      <c r="S847"/>
    </row>
    <row r="848" spans="3:19" ht="15" x14ac:dyDescent="0.25">
      <c r="C848" s="8" t="s">
        <v>2184</v>
      </c>
      <c r="D848" s="9" t="s">
        <v>1058</v>
      </c>
      <c r="F848" s="10">
        <v>43276</v>
      </c>
      <c r="G848" s="11">
        <v>9449.5</v>
      </c>
      <c r="H848" s="11">
        <v>1984.39</v>
      </c>
      <c r="K848" s="11">
        <v>11433.89</v>
      </c>
      <c r="L848" s="11" t="s">
        <v>151</v>
      </c>
      <c r="M848" s="7" t="str">
        <f t="shared" si="26"/>
        <v>GESTION PLANO HORIZONTAL SLU</v>
      </c>
      <c r="N848" s="22">
        <f t="shared" si="27"/>
        <v>6</v>
      </c>
      <c r="O848" s="7" t="s">
        <v>1981</v>
      </c>
      <c r="Q848"/>
      <c r="R848"/>
      <c r="S848"/>
    </row>
    <row r="849" spans="3:19" ht="15" x14ac:dyDescent="0.25">
      <c r="C849" s="8" t="s">
        <v>2135</v>
      </c>
      <c r="D849" s="9">
        <v>181533</v>
      </c>
      <c r="F849" s="10">
        <v>43277</v>
      </c>
      <c r="G849" s="11">
        <v>1492.64</v>
      </c>
      <c r="H849" s="11">
        <v>313.45</v>
      </c>
      <c r="K849" s="11">
        <v>1806.09</v>
      </c>
      <c r="L849" s="11" t="s">
        <v>10</v>
      </c>
      <c r="M849" s="7" t="str">
        <f t="shared" si="26"/>
        <v>SERVEIS VIALS DEL VALLES, SLU</v>
      </c>
      <c r="N849" s="22">
        <f t="shared" si="27"/>
        <v>6</v>
      </c>
      <c r="O849" s="7" t="s">
        <v>1981</v>
      </c>
      <c r="Q849"/>
      <c r="R849"/>
      <c r="S849"/>
    </row>
    <row r="850" spans="3:19" ht="15" x14ac:dyDescent="0.25">
      <c r="C850" s="8" t="s">
        <v>2168</v>
      </c>
      <c r="D850" s="9">
        <v>303</v>
      </c>
      <c r="F850" s="10">
        <v>43277</v>
      </c>
      <c r="G850" s="11">
        <v>2960</v>
      </c>
      <c r="H850" s="11">
        <v>621.6</v>
      </c>
      <c r="K850" s="11">
        <v>3581.6</v>
      </c>
      <c r="L850" s="11" t="s">
        <v>997</v>
      </c>
      <c r="M850" s="7" t="str">
        <f t="shared" si="26"/>
        <v>FUNDACIO PRIVADA SIGEA</v>
      </c>
      <c r="N850" s="22">
        <f t="shared" si="27"/>
        <v>6</v>
      </c>
      <c r="O850" s="7" t="s">
        <v>1981</v>
      </c>
      <c r="Q850"/>
      <c r="R850"/>
      <c r="S850"/>
    </row>
    <row r="851" spans="3:19" ht="15" x14ac:dyDescent="0.25">
      <c r="C851" s="8" t="s">
        <v>2195</v>
      </c>
      <c r="D851" s="9">
        <v>1693605</v>
      </c>
      <c r="F851" s="10">
        <v>43278</v>
      </c>
      <c r="G851" s="11">
        <v>82</v>
      </c>
      <c r="H851" s="11">
        <v>17.22</v>
      </c>
      <c r="K851" s="11">
        <v>99.22</v>
      </c>
      <c r="L851" s="11" t="s">
        <v>10</v>
      </c>
      <c r="M851" s="7" t="str">
        <f t="shared" si="26"/>
        <v>RECA HISPANIA SAU</v>
      </c>
      <c r="N851" s="22">
        <f t="shared" si="27"/>
        <v>6</v>
      </c>
      <c r="O851" s="7" t="s">
        <v>1981</v>
      </c>
      <c r="Q851"/>
      <c r="R851"/>
      <c r="S851"/>
    </row>
    <row r="852" spans="3:19" ht="15" x14ac:dyDescent="0.25">
      <c r="C852" s="8" t="s">
        <v>2195</v>
      </c>
      <c r="D852" s="9">
        <v>1693604</v>
      </c>
      <c r="F852" s="10">
        <v>43278</v>
      </c>
      <c r="G852" s="11">
        <v>78</v>
      </c>
      <c r="H852" s="11">
        <v>16.38</v>
      </c>
      <c r="K852" s="11">
        <v>94.38</v>
      </c>
      <c r="L852" s="11" t="s">
        <v>10</v>
      </c>
      <c r="M852" s="7" t="str">
        <f t="shared" si="26"/>
        <v>RECA HISPANIA SAU</v>
      </c>
      <c r="N852" s="22">
        <f t="shared" si="27"/>
        <v>6</v>
      </c>
      <c r="O852" s="7" t="s">
        <v>1981</v>
      </c>
      <c r="Q852"/>
      <c r="R852"/>
      <c r="S852"/>
    </row>
    <row r="853" spans="3:19" ht="15" x14ac:dyDescent="0.25">
      <c r="C853" s="8" t="s">
        <v>2202</v>
      </c>
      <c r="D853" s="9" t="s">
        <v>1118</v>
      </c>
      <c r="F853" s="10">
        <v>43279</v>
      </c>
      <c r="G853" s="11">
        <v>88</v>
      </c>
      <c r="H853" s="11">
        <v>18.48</v>
      </c>
      <c r="K853" s="11">
        <v>106.48</v>
      </c>
      <c r="L853" s="11" t="s">
        <v>1120</v>
      </c>
      <c r="M853" s="7" t="str">
        <f t="shared" si="26"/>
        <v>ECA (ENTID. COLABORADORA ADMINISTRACION)</v>
      </c>
      <c r="N853" s="22">
        <f t="shared" si="27"/>
        <v>6</v>
      </c>
      <c r="O853" s="7" t="s">
        <v>1981</v>
      </c>
      <c r="Q853"/>
      <c r="R853"/>
      <c r="S853"/>
    </row>
    <row r="854" spans="3:19" ht="15" x14ac:dyDescent="0.25">
      <c r="C854" s="8" t="s">
        <v>1994</v>
      </c>
      <c r="D854" s="9" t="s">
        <v>1076</v>
      </c>
      <c r="F854" s="10">
        <v>43280</v>
      </c>
      <c r="G854" s="11">
        <v>398.72</v>
      </c>
      <c r="H854" s="11">
        <v>83.73</v>
      </c>
      <c r="K854" s="11">
        <v>482.45</v>
      </c>
      <c r="L854" s="11" t="s">
        <v>205</v>
      </c>
      <c r="M854" s="7" t="str">
        <f t="shared" si="26"/>
        <v>VODAFONE ESPAÑA, SAU</v>
      </c>
      <c r="N854" s="22">
        <f t="shared" si="27"/>
        <v>6</v>
      </c>
      <c r="O854" s="7" t="s">
        <v>1981</v>
      </c>
      <c r="Q854"/>
      <c r="R854"/>
      <c r="S854"/>
    </row>
    <row r="855" spans="3:19" ht="15" x14ac:dyDescent="0.25">
      <c r="C855" s="8" t="s">
        <v>2049</v>
      </c>
      <c r="D855" s="9" t="s">
        <v>1083</v>
      </c>
      <c r="F855" s="10">
        <v>43280</v>
      </c>
      <c r="G855" s="11">
        <v>166.06</v>
      </c>
      <c r="H855" s="11">
        <v>34.869999999999997</v>
      </c>
      <c r="K855" s="11">
        <v>200.93</v>
      </c>
      <c r="L855" s="11" t="s">
        <v>934</v>
      </c>
      <c r="M855" s="7" t="str">
        <f t="shared" si="26"/>
        <v>COSUIN EQUIPOS DE OFICINA, S.A.</v>
      </c>
      <c r="N855" s="22">
        <f t="shared" si="27"/>
        <v>6</v>
      </c>
      <c r="O855" s="7" t="s">
        <v>1981</v>
      </c>
      <c r="Q855"/>
      <c r="R855"/>
      <c r="S855"/>
    </row>
    <row r="856" spans="3:19" ht="15" x14ac:dyDescent="0.25">
      <c r="C856" s="8" t="s">
        <v>2049</v>
      </c>
      <c r="D856" s="9" t="s">
        <v>1082</v>
      </c>
      <c r="F856" s="10">
        <v>43280</v>
      </c>
      <c r="G856" s="11">
        <v>81.42</v>
      </c>
      <c r="H856" s="11">
        <v>17.100000000000001</v>
      </c>
      <c r="K856" s="11">
        <v>98.52</v>
      </c>
      <c r="L856" s="11" t="s">
        <v>359</v>
      </c>
      <c r="M856" s="7" t="str">
        <f t="shared" si="26"/>
        <v>COSUIN EQUIPOS DE OFICINA, S.A.</v>
      </c>
      <c r="N856" s="22">
        <f t="shared" si="27"/>
        <v>6</v>
      </c>
      <c r="O856" s="7" t="s">
        <v>1981</v>
      </c>
      <c r="Q856"/>
      <c r="R856"/>
      <c r="S856"/>
    </row>
    <row r="857" spans="3:19" ht="15" x14ac:dyDescent="0.25">
      <c r="C857" s="8" t="s">
        <v>2049</v>
      </c>
      <c r="D857" s="9" t="s">
        <v>1081</v>
      </c>
      <c r="F857" s="10">
        <v>43280</v>
      </c>
      <c r="G857" s="11">
        <v>194.04</v>
      </c>
      <c r="H857" s="11">
        <v>40.75</v>
      </c>
      <c r="K857" s="11">
        <v>234.79</v>
      </c>
      <c r="L857" s="11" t="s">
        <v>361</v>
      </c>
      <c r="M857" s="7" t="str">
        <f t="shared" si="26"/>
        <v>COSUIN EQUIPOS DE OFICINA, S.A.</v>
      </c>
      <c r="N857" s="22">
        <f t="shared" si="27"/>
        <v>6</v>
      </c>
      <c r="O857" s="7" t="s">
        <v>1981</v>
      </c>
      <c r="Q857"/>
      <c r="R857"/>
      <c r="S857"/>
    </row>
    <row r="858" spans="3:19" ht="15" x14ac:dyDescent="0.25">
      <c r="C858" s="8" t="s">
        <v>2049</v>
      </c>
      <c r="D858" s="9" t="s">
        <v>1080</v>
      </c>
      <c r="F858" s="10">
        <v>43280</v>
      </c>
      <c r="G858" s="11">
        <v>56.06</v>
      </c>
      <c r="H858" s="11">
        <v>11.77</v>
      </c>
      <c r="K858" s="11">
        <v>67.83</v>
      </c>
      <c r="L858" s="11" t="s">
        <v>499</v>
      </c>
      <c r="M858" s="7" t="str">
        <f t="shared" si="26"/>
        <v>COSUIN EQUIPOS DE OFICINA, S.A.</v>
      </c>
      <c r="N858" s="22">
        <f t="shared" si="27"/>
        <v>6</v>
      </c>
      <c r="O858" s="7" t="s">
        <v>1981</v>
      </c>
      <c r="Q858"/>
      <c r="R858"/>
      <c r="S858"/>
    </row>
    <row r="859" spans="3:19" ht="15" x14ac:dyDescent="0.25">
      <c r="C859" s="8" t="s">
        <v>2049</v>
      </c>
      <c r="D859" s="9" t="s">
        <v>1024</v>
      </c>
      <c r="F859" s="10">
        <v>43280</v>
      </c>
      <c r="G859" s="11">
        <v>73.63</v>
      </c>
      <c r="H859" s="11">
        <v>15.46</v>
      </c>
      <c r="K859" s="11">
        <v>89.09</v>
      </c>
      <c r="L859" s="11" t="s">
        <v>1025</v>
      </c>
      <c r="M859" s="7" t="str">
        <f t="shared" si="26"/>
        <v>COSUIN EQUIPOS DE OFICINA, S.A.</v>
      </c>
      <c r="N859" s="22">
        <f t="shared" si="27"/>
        <v>6</v>
      </c>
      <c r="O859" s="7" t="s">
        <v>1981</v>
      </c>
      <c r="Q859"/>
      <c r="R859"/>
      <c r="S859"/>
    </row>
    <row r="860" spans="3:19" ht="15" x14ac:dyDescent="0.25">
      <c r="C860" s="8" t="s">
        <v>2049</v>
      </c>
      <c r="D860" s="9" t="s">
        <v>1022</v>
      </c>
      <c r="F860" s="10">
        <v>43280</v>
      </c>
      <c r="G860" s="11">
        <v>73.63</v>
      </c>
      <c r="H860" s="11">
        <v>15.46</v>
      </c>
      <c r="K860" s="11">
        <v>89.09</v>
      </c>
      <c r="L860" s="11" t="s">
        <v>1023</v>
      </c>
      <c r="M860" s="7" t="str">
        <f t="shared" si="26"/>
        <v>COSUIN EQUIPOS DE OFICINA, S.A.</v>
      </c>
      <c r="N860" s="22">
        <f t="shared" si="27"/>
        <v>6</v>
      </c>
      <c r="O860" s="7" t="s">
        <v>1981</v>
      </c>
      <c r="Q860"/>
      <c r="R860"/>
      <c r="S860"/>
    </row>
    <row r="861" spans="3:19" ht="15" x14ac:dyDescent="0.25">
      <c r="C861" s="8" t="s">
        <v>2049</v>
      </c>
      <c r="D861" s="9" t="s">
        <v>1021</v>
      </c>
      <c r="F861" s="10">
        <v>43280</v>
      </c>
      <c r="G861" s="11">
        <v>73.63</v>
      </c>
      <c r="H861" s="11">
        <v>15.46</v>
      </c>
      <c r="K861" s="11">
        <v>89.09</v>
      </c>
      <c r="L861" s="11" t="s">
        <v>913</v>
      </c>
      <c r="M861" s="7" t="str">
        <f t="shared" si="26"/>
        <v>COSUIN EQUIPOS DE OFICINA, S.A.</v>
      </c>
      <c r="N861" s="22">
        <f t="shared" si="27"/>
        <v>6</v>
      </c>
      <c r="O861" s="7" t="s">
        <v>1981</v>
      </c>
      <c r="Q861"/>
      <c r="R861"/>
      <c r="S861"/>
    </row>
    <row r="862" spans="3:19" ht="15" x14ac:dyDescent="0.25">
      <c r="C862" s="8" t="s">
        <v>2049</v>
      </c>
      <c r="D862" s="9" t="s">
        <v>1020</v>
      </c>
      <c r="F862" s="10">
        <v>43280</v>
      </c>
      <c r="G862" s="11">
        <v>220.89</v>
      </c>
      <c r="H862" s="11">
        <v>46.39</v>
      </c>
      <c r="K862" s="11">
        <v>267.27999999999997</v>
      </c>
      <c r="L862" s="11" t="s">
        <v>40</v>
      </c>
      <c r="M862" s="7" t="str">
        <f t="shared" si="26"/>
        <v>COSUIN EQUIPOS DE OFICINA, S.A.</v>
      </c>
      <c r="N862" s="22">
        <f t="shared" si="27"/>
        <v>6</v>
      </c>
      <c r="O862" s="7" t="s">
        <v>1981</v>
      </c>
      <c r="Q862"/>
      <c r="R862"/>
      <c r="S862"/>
    </row>
    <row r="863" spans="3:19" ht="15" x14ac:dyDescent="0.25">
      <c r="C863" s="8" t="s">
        <v>2046</v>
      </c>
      <c r="D863" s="9" t="s">
        <v>1049</v>
      </c>
      <c r="F863" s="10">
        <v>43280</v>
      </c>
      <c r="G863" s="11">
        <v>663.5</v>
      </c>
      <c r="H863" s="11">
        <v>139.34</v>
      </c>
      <c r="K863" s="11">
        <v>802.84</v>
      </c>
      <c r="L863" s="11" t="s">
        <v>647</v>
      </c>
      <c r="M863" s="7" t="str">
        <f t="shared" si="26"/>
        <v>WATER FIRE SL</v>
      </c>
      <c r="N863" s="22">
        <f t="shared" si="27"/>
        <v>6</v>
      </c>
      <c r="O863" s="7" t="s">
        <v>1981</v>
      </c>
      <c r="Q863"/>
      <c r="R863"/>
      <c r="S863"/>
    </row>
    <row r="864" spans="3:19" ht="15" x14ac:dyDescent="0.25">
      <c r="C864" s="8" t="s">
        <v>2106</v>
      </c>
      <c r="D864" s="9">
        <v>1016</v>
      </c>
      <c r="F864" s="10">
        <v>43280</v>
      </c>
      <c r="G864" s="11">
        <v>153.04</v>
      </c>
      <c r="H864" s="11">
        <v>32.14</v>
      </c>
      <c r="K864" s="11">
        <v>185.18</v>
      </c>
      <c r="L864" s="11" t="s">
        <v>642</v>
      </c>
      <c r="M864" s="7" t="str">
        <f t="shared" si="26"/>
        <v>PERSUMAR, S.L.</v>
      </c>
      <c r="N864" s="22">
        <f t="shared" si="27"/>
        <v>6</v>
      </c>
      <c r="O864" s="7" t="s">
        <v>1981</v>
      </c>
      <c r="Q864"/>
      <c r="R864"/>
      <c r="S864"/>
    </row>
    <row r="865" spans="3:19" ht="15" x14ac:dyDescent="0.25">
      <c r="C865" s="8" t="s">
        <v>2106</v>
      </c>
      <c r="D865" s="9">
        <v>1015</v>
      </c>
      <c r="F865" s="10">
        <v>43280</v>
      </c>
      <c r="G865" s="11">
        <v>102</v>
      </c>
      <c r="H865" s="11">
        <v>21.42</v>
      </c>
      <c r="K865" s="11">
        <v>123.42</v>
      </c>
      <c r="L865" s="11" t="s">
        <v>1069</v>
      </c>
      <c r="M865" s="7" t="str">
        <f t="shared" si="26"/>
        <v>PERSUMAR, S.L.</v>
      </c>
      <c r="N865" s="22">
        <f t="shared" si="27"/>
        <v>6</v>
      </c>
      <c r="O865" s="7" t="s">
        <v>1981</v>
      </c>
      <c r="Q865"/>
      <c r="R865"/>
      <c r="S865"/>
    </row>
    <row r="866" spans="3:19" ht="15" x14ac:dyDescent="0.25">
      <c r="C866" s="8" t="s">
        <v>2106</v>
      </c>
      <c r="D866" s="9">
        <v>1014</v>
      </c>
      <c r="F866" s="10">
        <v>43280</v>
      </c>
      <c r="G866" s="11">
        <v>102</v>
      </c>
      <c r="H866" s="11">
        <v>21.42</v>
      </c>
      <c r="K866" s="11">
        <v>123.42</v>
      </c>
      <c r="L866" s="11" t="s">
        <v>641</v>
      </c>
      <c r="M866" s="7" t="str">
        <f t="shared" si="26"/>
        <v>PERSUMAR, S.L.</v>
      </c>
      <c r="N866" s="22">
        <f t="shared" si="27"/>
        <v>6</v>
      </c>
      <c r="O866" s="7" t="s">
        <v>1981</v>
      </c>
      <c r="Q866"/>
      <c r="R866"/>
      <c r="S866"/>
    </row>
    <row r="867" spans="3:19" ht="15" x14ac:dyDescent="0.25">
      <c r="C867" s="8" t="s">
        <v>2062</v>
      </c>
      <c r="D867" s="9">
        <v>72696</v>
      </c>
      <c r="F867" s="10">
        <v>43280</v>
      </c>
      <c r="G867" s="11">
        <v>155.5</v>
      </c>
      <c r="H867" s="11">
        <v>32.659999999999997</v>
      </c>
      <c r="K867" s="11">
        <v>188.16</v>
      </c>
      <c r="L867" s="11" t="s">
        <v>10</v>
      </c>
      <c r="M867" s="7" t="str">
        <f t="shared" si="26"/>
        <v>FORCH COMPONENTES PARA TALLER SL</v>
      </c>
      <c r="N867" s="22">
        <f t="shared" si="27"/>
        <v>6</v>
      </c>
      <c r="O867" s="7" t="s">
        <v>1981</v>
      </c>
      <c r="Q867"/>
      <c r="R867"/>
      <c r="S867"/>
    </row>
    <row r="868" spans="3:19" ht="15" x14ac:dyDescent="0.25">
      <c r="C868" s="8" t="s">
        <v>2015</v>
      </c>
      <c r="D868" s="9" t="s">
        <v>1056</v>
      </c>
      <c r="F868" s="10">
        <v>43280</v>
      </c>
      <c r="G868" s="11">
        <v>90</v>
      </c>
      <c r="H868" s="11">
        <v>18.899999999999999</v>
      </c>
      <c r="K868" s="11">
        <v>108.9</v>
      </c>
      <c r="L868" s="11" t="s">
        <v>10</v>
      </c>
      <c r="M868" s="7" t="str">
        <f t="shared" si="26"/>
        <v>INTERTRONIC INTERNACIONAL SL</v>
      </c>
      <c r="N868" s="22">
        <f t="shared" si="27"/>
        <v>6</v>
      </c>
      <c r="O868" s="7" t="s">
        <v>1981</v>
      </c>
      <c r="Q868"/>
      <c r="R868"/>
      <c r="S868"/>
    </row>
    <row r="869" spans="3:19" ht="15" x14ac:dyDescent="0.25">
      <c r="C869" s="8" t="s">
        <v>2120</v>
      </c>
      <c r="D869" s="9">
        <v>627</v>
      </c>
      <c r="F869" s="10">
        <v>43280</v>
      </c>
      <c r="G869" s="11">
        <v>396</v>
      </c>
      <c r="H869" s="11">
        <v>83.16</v>
      </c>
      <c r="K869" s="11">
        <v>479.16</v>
      </c>
      <c r="L869" s="11" t="s">
        <v>140</v>
      </c>
      <c r="M869" s="7" t="str">
        <f t="shared" si="26"/>
        <v>DRAGCLIC SL</v>
      </c>
      <c r="N869" s="22">
        <f t="shared" si="27"/>
        <v>6</v>
      </c>
      <c r="O869" s="7" t="s">
        <v>1981</v>
      </c>
      <c r="Q869"/>
      <c r="R869"/>
      <c r="S869"/>
    </row>
    <row r="870" spans="3:19" ht="15" x14ac:dyDescent="0.25">
      <c r="C870" s="8" t="s">
        <v>2158</v>
      </c>
      <c r="D870" s="9">
        <v>41</v>
      </c>
      <c r="F870" s="10">
        <v>43280</v>
      </c>
      <c r="G870" s="11">
        <v>459</v>
      </c>
      <c r="H870" s="11">
        <v>96.39</v>
      </c>
      <c r="K870" s="11">
        <v>555.39</v>
      </c>
      <c r="L870" s="11" t="s">
        <v>348</v>
      </c>
      <c r="M870" s="7" t="str">
        <f t="shared" si="26"/>
        <v>KLEVER INNOVATIONS SL</v>
      </c>
      <c r="N870" s="22">
        <f t="shared" si="27"/>
        <v>6</v>
      </c>
      <c r="O870" s="7" t="s">
        <v>1981</v>
      </c>
      <c r="Q870"/>
      <c r="R870"/>
      <c r="S870"/>
    </row>
    <row r="871" spans="3:19" ht="15" x14ac:dyDescent="0.25">
      <c r="C871" s="8" t="s">
        <v>2158</v>
      </c>
      <c r="D871" s="9">
        <v>2</v>
      </c>
      <c r="E871" s="8" t="s">
        <v>2006</v>
      </c>
      <c r="F871" s="10">
        <v>43280</v>
      </c>
      <c r="G871" s="11">
        <v>-492</v>
      </c>
      <c r="H871" s="11">
        <v>-103.32</v>
      </c>
      <c r="K871" s="11">
        <v>-595.32000000000005</v>
      </c>
      <c r="L871" s="11" t="s">
        <v>1090</v>
      </c>
      <c r="M871" s="7" t="str">
        <f t="shared" si="26"/>
        <v>KLEVER INNOVATIONS SL</v>
      </c>
      <c r="N871" s="22">
        <f t="shared" si="27"/>
        <v>6</v>
      </c>
      <c r="O871" s="7" t="s">
        <v>1981</v>
      </c>
      <c r="Q871"/>
      <c r="R871"/>
      <c r="S871"/>
    </row>
    <row r="872" spans="3:19" ht="15" x14ac:dyDescent="0.25">
      <c r="C872" s="8" t="s">
        <v>2158</v>
      </c>
      <c r="D872" s="9">
        <v>40</v>
      </c>
      <c r="F872" s="10">
        <v>43280</v>
      </c>
      <c r="G872" s="11">
        <v>861.36</v>
      </c>
      <c r="H872" s="11">
        <v>180.89</v>
      </c>
      <c r="K872" s="11">
        <v>1042.25</v>
      </c>
      <c r="L872" s="11" t="s">
        <v>348</v>
      </c>
      <c r="M872" s="7" t="str">
        <f t="shared" si="26"/>
        <v>KLEVER INNOVATIONS SL</v>
      </c>
      <c r="N872" s="22">
        <f t="shared" si="27"/>
        <v>6</v>
      </c>
      <c r="O872" s="7" t="s">
        <v>1981</v>
      </c>
      <c r="Q872"/>
      <c r="R872"/>
      <c r="S872"/>
    </row>
    <row r="873" spans="3:19" ht="15" x14ac:dyDescent="0.25">
      <c r="C873" s="8" t="s">
        <v>2047</v>
      </c>
      <c r="D873" s="9">
        <v>2507011241</v>
      </c>
      <c r="F873" s="10">
        <v>43281</v>
      </c>
      <c r="G873" s="11">
        <v>1305</v>
      </c>
      <c r="H873" s="11">
        <v>274.05</v>
      </c>
      <c r="K873" s="11">
        <v>1579.05</v>
      </c>
      <c r="L873" s="11" t="s">
        <v>1106</v>
      </c>
      <c r="M873" s="7" t="str">
        <f t="shared" si="26"/>
        <v>DORNIER SA</v>
      </c>
      <c r="N873" s="22">
        <f t="shared" si="27"/>
        <v>6</v>
      </c>
      <c r="O873" s="7" t="s">
        <v>1981</v>
      </c>
      <c r="Q873"/>
      <c r="R873"/>
      <c r="S873"/>
    </row>
    <row r="874" spans="3:19" ht="15" x14ac:dyDescent="0.25">
      <c r="C874" s="8" t="s">
        <v>2047</v>
      </c>
      <c r="D874" s="9">
        <v>2507011240</v>
      </c>
      <c r="F874" s="10">
        <v>43281</v>
      </c>
      <c r="G874" s="11">
        <v>401.7</v>
      </c>
      <c r="H874" s="11">
        <v>84.36</v>
      </c>
      <c r="K874" s="11">
        <v>486.06</v>
      </c>
      <c r="L874" s="11" t="s">
        <v>390</v>
      </c>
      <c r="M874" s="7" t="str">
        <f t="shared" si="26"/>
        <v>DORNIER SA</v>
      </c>
      <c r="N874" s="22">
        <f t="shared" si="27"/>
        <v>6</v>
      </c>
      <c r="O874" s="7" t="s">
        <v>1981</v>
      </c>
      <c r="Q874"/>
      <c r="R874"/>
      <c r="S874"/>
    </row>
    <row r="875" spans="3:19" ht="15" x14ac:dyDescent="0.25">
      <c r="C875" s="8" t="s">
        <v>2047</v>
      </c>
      <c r="D875" s="9">
        <v>2507011239</v>
      </c>
      <c r="F875" s="10">
        <v>43281</v>
      </c>
      <c r="G875" s="11">
        <v>3690.93</v>
      </c>
      <c r="H875" s="11">
        <v>775.1</v>
      </c>
      <c r="K875" s="11">
        <v>4466.03</v>
      </c>
      <c r="L875" s="11" t="s">
        <v>389</v>
      </c>
      <c r="M875" s="7" t="str">
        <f t="shared" si="26"/>
        <v>DORNIER SA</v>
      </c>
      <c r="N875" s="22">
        <f t="shared" si="27"/>
        <v>6</v>
      </c>
      <c r="O875" s="7" t="s">
        <v>1981</v>
      </c>
      <c r="Q875"/>
      <c r="R875"/>
      <c r="S875"/>
    </row>
    <row r="876" spans="3:19" ht="15" x14ac:dyDescent="0.25">
      <c r="C876" s="8" t="s">
        <v>2193</v>
      </c>
      <c r="D876" s="9">
        <v>2946</v>
      </c>
      <c r="F876" s="10">
        <v>43281</v>
      </c>
      <c r="G876" s="11">
        <v>185.98</v>
      </c>
      <c r="H876" s="11">
        <v>39.06</v>
      </c>
      <c r="K876" s="11">
        <v>225.04</v>
      </c>
      <c r="L876" s="11" t="s">
        <v>10</v>
      </c>
      <c r="M876" s="7" t="str">
        <f t="shared" si="26"/>
        <v>ANTONIO MESAS MARTINEZ</v>
      </c>
      <c r="N876" s="22">
        <f t="shared" si="27"/>
        <v>6</v>
      </c>
      <c r="O876" s="7" t="s">
        <v>1981</v>
      </c>
      <c r="Q876"/>
      <c r="R876"/>
      <c r="S876"/>
    </row>
    <row r="877" spans="3:19" ht="15" x14ac:dyDescent="0.25">
      <c r="C877" s="8" t="s">
        <v>2048</v>
      </c>
      <c r="D877" s="9" t="s">
        <v>1091</v>
      </c>
      <c r="F877" s="10">
        <v>43281</v>
      </c>
      <c r="G877" s="11">
        <v>33.26</v>
      </c>
      <c r="H877" s="11">
        <v>6.99</v>
      </c>
      <c r="K877" s="11">
        <v>40.25</v>
      </c>
      <c r="L877" s="11" t="s">
        <v>27</v>
      </c>
      <c r="M877" s="7" t="str">
        <f t="shared" si="26"/>
        <v>ECTA-3 IMATGE SL</v>
      </c>
      <c r="N877" s="22">
        <f t="shared" si="27"/>
        <v>6</v>
      </c>
      <c r="O877" s="7" t="s">
        <v>1981</v>
      </c>
      <c r="Q877"/>
      <c r="R877"/>
      <c r="S877"/>
    </row>
    <row r="878" spans="3:19" ht="15" x14ac:dyDescent="0.25">
      <c r="C878" s="8" t="s">
        <v>2104</v>
      </c>
      <c r="D878" s="9">
        <v>7110364426</v>
      </c>
      <c r="F878" s="10">
        <v>43281</v>
      </c>
      <c r="G878" s="11">
        <v>127.82</v>
      </c>
      <c r="H878" s="11">
        <v>26.84</v>
      </c>
      <c r="K878" s="11">
        <v>154.66</v>
      </c>
      <c r="L878" s="11" t="s">
        <v>27</v>
      </c>
      <c r="M878" s="7" t="str">
        <f t="shared" si="26"/>
        <v>LYRECO ESPAÑA SA</v>
      </c>
      <c r="N878" s="22">
        <f t="shared" si="27"/>
        <v>6</v>
      </c>
      <c r="O878" s="7" t="s">
        <v>1981</v>
      </c>
      <c r="Q878"/>
      <c r="R878"/>
      <c r="S878"/>
    </row>
    <row r="879" spans="3:19" ht="15" x14ac:dyDescent="0.25">
      <c r="C879" s="8" t="s">
        <v>2104</v>
      </c>
      <c r="D879" s="9">
        <v>7110364425</v>
      </c>
      <c r="F879" s="10">
        <v>43281</v>
      </c>
      <c r="G879" s="11">
        <v>542.74</v>
      </c>
      <c r="H879" s="11">
        <v>113.98</v>
      </c>
      <c r="K879" s="11">
        <v>656.72</v>
      </c>
      <c r="L879" s="11" t="s">
        <v>27</v>
      </c>
      <c r="M879" s="7" t="str">
        <f t="shared" si="26"/>
        <v>LYRECO ESPAÑA SA</v>
      </c>
      <c r="N879" s="22">
        <f t="shared" si="27"/>
        <v>6</v>
      </c>
      <c r="O879" s="7" t="s">
        <v>1981</v>
      </c>
      <c r="Q879"/>
      <c r="R879"/>
      <c r="S879"/>
    </row>
    <row r="880" spans="3:19" ht="15" x14ac:dyDescent="0.25">
      <c r="C880" s="8" t="s">
        <v>1998</v>
      </c>
      <c r="D880" s="9" t="s">
        <v>1110</v>
      </c>
      <c r="F880" s="10">
        <v>43281</v>
      </c>
      <c r="G880" s="11">
        <v>688.67</v>
      </c>
      <c r="H880" s="11">
        <v>144.62</v>
      </c>
      <c r="K880" s="11">
        <v>833.29</v>
      </c>
      <c r="L880" s="11" t="s">
        <v>385</v>
      </c>
      <c r="M880" s="7" t="str">
        <f t="shared" si="26"/>
        <v>LOOMIS SPAIN, S.A.</v>
      </c>
      <c r="N880" s="22">
        <f t="shared" si="27"/>
        <v>6</v>
      </c>
      <c r="O880" s="7" t="s">
        <v>1981</v>
      </c>
      <c r="Q880"/>
      <c r="R880"/>
      <c r="S880"/>
    </row>
    <row r="881" spans="3:19" ht="15" x14ac:dyDescent="0.25">
      <c r="C881" s="8" t="s">
        <v>2051</v>
      </c>
      <c r="D881" s="9">
        <v>3507</v>
      </c>
      <c r="F881" s="10">
        <v>43281</v>
      </c>
      <c r="G881" s="11">
        <v>399.95</v>
      </c>
      <c r="H881" s="11">
        <v>83.99</v>
      </c>
      <c r="K881" s="11">
        <v>483.94</v>
      </c>
      <c r="L881" s="11" t="s">
        <v>48</v>
      </c>
      <c r="M881" s="7" t="str">
        <f t="shared" si="26"/>
        <v>MIGUEL ANGEL JUAN MIRA</v>
      </c>
      <c r="N881" s="22">
        <f t="shared" si="27"/>
        <v>6</v>
      </c>
      <c r="O881" s="7" t="s">
        <v>1981</v>
      </c>
      <c r="Q881"/>
      <c r="R881"/>
      <c r="S881"/>
    </row>
    <row r="882" spans="3:19" ht="15" x14ac:dyDescent="0.25">
      <c r="C882" s="8" t="s">
        <v>2121</v>
      </c>
      <c r="D882" s="9" t="s">
        <v>973</v>
      </c>
      <c r="F882" s="10">
        <v>43281</v>
      </c>
      <c r="G882" s="11">
        <v>142.91</v>
      </c>
      <c r="H882" s="11">
        <v>30.01</v>
      </c>
      <c r="K882" s="11">
        <v>172.92</v>
      </c>
      <c r="L882" s="11" t="s">
        <v>974</v>
      </c>
      <c r="M882" s="7" t="str">
        <f t="shared" si="26"/>
        <v>TURIAUTO S.A.</v>
      </c>
      <c r="N882" s="22">
        <f t="shared" si="27"/>
        <v>6</v>
      </c>
      <c r="O882" s="7" t="s">
        <v>1981</v>
      </c>
      <c r="Q882"/>
      <c r="R882"/>
      <c r="S882"/>
    </row>
    <row r="883" spans="3:19" ht="15" x14ac:dyDescent="0.25">
      <c r="C883" s="8" t="s">
        <v>2054</v>
      </c>
      <c r="D883" s="9" t="s">
        <v>971</v>
      </c>
      <c r="F883" s="10">
        <v>43281</v>
      </c>
      <c r="G883" s="11">
        <v>333.78</v>
      </c>
      <c r="H883" s="11">
        <v>70.09</v>
      </c>
      <c r="K883" s="11">
        <v>403.87</v>
      </c>
      <c r="L883" s="11" t="s">
        <v>10</v>
      </c>
      <c r="M883" s="7" t="str">
        <f t="shared" si="26"/>
        <v>FERRETERIA PEPIOL, S.A.</v>
      </c>
      <c r="N883" s="22">
        <f t="shared" si="27"/>
        <v>6</v>
      </c>
      <c r="O883" s="7" t="s">
        <v>1981</v>
      </c>
      <c r="Q883"/>
      <c r="R883"/>
      <c r="S883"/>
    </row>
    <row r="884" spans="3:19" ht="15" x14ac:dyDescent="0.25">
      <c r="C884" s="8" t="s">
        <v>1999</v>
      </c>
      <c r="D884" s="9">
        <v>20181507</v>
      </c>
      <c r="F884" s="10">
        <v>43281</v>
      </c>
      <c r="G884" s="11">
        <v>1837</v>
      </c>
      <c r="H884" s="11">
        <v>385.77</v>
      </c>
      <c r="K884" s="11">
        <v>2222.77</v>
      </c>
      <c r="L884" s="11" t="s">
        <v>10</v>
      </c>
      <c r="M884" s="7" t="str">
        <f t="shared" si="26"/>
        <v>DULECENTRE SA</v>
      </c>
      <c r="N884" s="22">
        <f t="shared" si="27"/>
        <v>6</v>
      </c>
      <c r="O884" s="7" t="s">
        <v>1981</v>
      </c>
      <c r="Q884"/>
      <c r="R884"/>
      <c r="S884"/>
    </row>
    <row r="885" spans="3:19" ht="15" x14ac:dyDescent="0.25">
      <c r="C885" s="8" t="s">
        <v>2035</v>
      </c>
      <c r="D885" s="9">
        <v>4176</v>
      </c>
      <c r="F885" s="10">
        <v>43281</v>
      </c>
      <c r="G885" s="11">
        <v>55.8</v>
      </c>
      <c r="H885" s="11">
        <v>11.72</v>
      </c>
      <c r="K885" s="11">
        <v>67.52</v>
      </c>
      <c r="L885" s="11" t="s">
        <v>10</v>
      </c>
      <c r="M885" s="7" t="str">
        <f t="shared" si="26"/>
        <v>FERROS BRUGUES, S.A.</v>
      </c>
      <c r="N885" s="22">
        <f t="shared" si="27"/>
        <v>6</v>
      </c>
      <c r="O885" s="7" t="s">
        <v>1981</v>
      </c>
      <c r="Q885"/>
      <c r="R885"/>
      <c r="S885"/>
    </row>
    <row r="886" spans="3:19" ht="15" x14ac:dyDescent="0.25">
      <c r="C886" s="8" t="s">
        <v>2055</v>
      </c>
      <c r="D886" s="9">
        <v>168860</v>
      </c>
      <c r="F886" s="10">
        <v>43281</v>
      </c>
      <c r="G886" s="11">
        <v>414.37</v>
      </c>
      <c r="H886" s="11">
        <v>87.02</v>
      </c>
      <c r="K886" s="11">
        <v>501.39</v>
      </c>
      <c r="L886" s="11" t="s">
        <v>101</v>
      </c>
      <c r="M886" s="7" t="str">
        <f t="shared" si="26"/>
        <v>COHIMAR HIDRAULICA NEUMATICA S.L.</v>
      </c>
      <c r="N886" s="22">
        <f t="shared" si="27"/>
        <v>6</v>
      </c>
      <c r="O886" s="7" t="s">
        <v>1981</v>
      </c>
      <c r="Q886"/>
      <c r="R886"/>
      <c r="S886"/>
    </row>
    <row r="887" spans="3:19" ht="15" x14ac:dyDescent="0.25">
      <c r="C887" s="8" t="s">
        <v>2142</v>
      </c>
      <c r="D887" s="9">
        <v>377</v>
      </c>
      <c r="F887" s="10">
        <v>43281</v>
      </c>
      <c r="G887" s="11">
        <v>371</v>
      </c>
      <c r="H887" s="11">
        <v>77.91</v>
      </c>
      <c r="K887" s="11">
        <v>448.91</v>
      </c>
      <c r="L887" s="11" t="s">
        <v>1105</v>
      </c>
      <c r="M887" s="7" t="str">
        <f t="shared" si="26"/>
        <v>AR COMERCIAL DE GASOS SLU</v>
      </c>
      <c r="N887" s="22">
        <f t="shared" si="27"/>
        <v>6</v>
      </c>
      <c r="O887" s="7" t="s">
        <v>1981</v>
      </c>
      <c r="Q887"/>
      <c r="R887"/>
      <c r="S887"/>
    </row>
    <row r="888" spans="3:19" ht="15" x14ac:dyDescent="0.25">
      <c r="C888" s="8" t="s">
        <v>2027</v>
      </c>
      <c r="D888" s="9">
        <v>18001882</v>
      </c>
      <c r="F888" s="10">
        <v>43281</v>
      </c>
      <c r="G888" s="11">
        <v>871.68</v>
      </c>
      <c r="H888" s="11">
        <v>183.05</v>
      </c>
      <c r="K888" s="11">
        <v>1054.73</v>
      </c>
      <c r="L888" s="11" t="s">
        <v>21</v>
      </c>
      <c r="M888" s="7" t="str">
        <f t="shared" si="26"/>
        <v>GRAU, MAQUINARIA I SERVEI INTEGRAL, S.A.</v>
      </c>
      <c r="N888" s="22">
        <f t="shared" si="27"/>
        <v>6</v>
      </c>
      <c r="O888" s="7" t="s">
        <v>1981</v>
      </c>
      <c r="Q888"/>
      <c r="R888"/>
      <c r="S888"/>
    </row>
    <row r="889" spans="3:19" ht="15" x14ac:dyDescent="0.25">
      <c r="C889" s="8" t="s">
        <v>2027</v>
      </c>
      <c r="D889" s="9">
        <v>18001880</v>
      </c>
      <c r="F889" s="10">
        <v>43281</v>
      </c>
      <c r="G889" s="11">
        <v>801.46</v>
      </c>
      <c r="H889" s="11">
        <v>168.31</v>
      </c>
      <c r="K889" s="11">
        <v>969.77</v>
      </c>
      <c r="L889" s="11" t="s">
        <v>21</v>
      </c>
      <c r="M889" s="7" t="str">
        <f t="shared" si="26"/>
        <v>GRAU, MAQUINARIA I SERVEI INTEGRAL, S.A.</v>
      </c>
      <c r="N889" s="22">
        <f t="shared" si="27"/>
        <v>6</v>
      </c>
      <c r="O889" s="7" t="s">
        <v>1981</v>
      </c>
      <c r="Q889"/>
      <c r="R889"/>
      <c r="S889"/>
    </row>
    <row r="890" spans="3:19" ht="15" x14ac:dyDescent="0.25">
      <c r="C890" s="8" t="s">
        <v>2027</v>
      </c>
      <c r="D890" s="9">
        <v>18001881</v>
      </c>
      <c r="F890" s="10">
        <v>43281</v>
      </c>
      <c r="G890" s="11">
        <v>950.68</v>
      </c>
      <c r="H890" s="11">
        <v>199.64</v>
      </c>
      <c r="K890" s="11">
        <v>1150.32</v>
      </c>
      <c r="L890" s="11" t="s">
        <v>21</v>
      </c>
      <c r="M890" s="7" t="str">
        <f t="shared" si="26"/>
        <v>GRAU, MAQUINARIA I SERVEI INTEGRAL, S.A.</v>
      </c>
      <c r="N890" s="22">
        <f t="shared" si="27"/>
        <v>6</v>
      </c>
      <c r="O890" s="7" t="s">
        <v>1981</v>
      </c>
      <c r="Q890"/>
      <c r="R890"/>
      <c r="S890"/>
    </row>
    <row r="891" spans="3:19" ht="15" x14ac:dyDescent="0.25">
      <c r="C891" s="8" t="s">
        <v>2027</v>
      </c>
      <c r="D891" s="9">
        <v>18001821</v>
      </c>
      <c r="F891" s="10">
        <v>43281</v>
      </c>
      <c r="G891" s="11">
        <v>471.19</v>
      </c>
      <c r="H891" s="11">
        <v>98.95</v>
      </c>
      <c r="K891" s="11">
        <v>570.14</v>
      </c>
      <c r="L891" s="11" t="s">
        <v>10</v>
      </c>
      <c r="M891" s="7" t="str">
        <f t="shared" si="26"/>
        <v>GRAU, MAQUINARIA I SERVEI INTEGRAL, S.A.</v>
      </c>
      <c r="N891" s="22">
        <f t="shared" si="27"/>
        <v>6</v>
      </c>
      <c r="O891" s="7" t="s">
        <v>1981</v>
      </c>
      <c r="Q891"/>
      <c r="R891"/>
      <c r="S891"/>
    </row>
    <row r="892" spans="3:19" ht="15" x14ac:dyDescent="0.25">
      <c r="C892" s="8" t="s">
        <v>2057</v>
      </c>
      <c r="D892" s="9">
        <v>183760</v>
      </c>
      <c r="F892" s="10">
        <v>43281</v>
      </c>
      <c r="G892" s="11">
        <v>566.59</v>
      </c>
      <c r="H892" s="11">
        <v>118.98</v>
      </c>
      <c r="K892" s="11">
        <v>685.57</v>
      </c>
      <c r="L892" s="11" t="s">
        <v>10</v>
      </c>
      <c r="M892" s="7" t="str">
        <f t="shared" si="26"/>
        <v>CIPRIANO VILLARES CEREZO</v>
      </c>
      <c r="N892" s="22">
        <f t="shared" si="27"/>
        <v>6</v>
      </c>
      <c r="O892" s="7" t="s">
        <v>1981</v>
      </c>
      <c r="Q892"/>
      <c r="R892"/>
      <c r="S892"/>
    </row>
    <row r="893" spans="3:19" ht="15" x14ac:dyDescent="0.25">
      <c r="C893" s="8" t="s">
        <v>2028</v>
      </c>
      <c r="D893" s="9">
        <v>214098</v>
      </c>
      <c r="F893" s="10">
        <v>43281</v>
      </c>
      <c r="G893" s="11">
        <v>2676.72</v>
      </c>
      <c r="H893" s="11">
        <v>562.11</v>
      </c>
      <c r="K893" s="11">
        <v>3238.83</v>
      </c>
      <c r="L893" s="11" t="s">
        <v>10</v>
      </c>
      <c r="M893" s="7" t="str">
        <f t="shared" si="26"/>
        <v>RECANVIS BRUGUES MOTOR, S.L.</v>
      </c>
      <c r="N893" s="22">
        <f t="shared" si="27"/>
        <v>6</v>
      </c>
      <c r="O893" s="7" t="s">
        <v>1981</v>
      </c>
      <c r="Q893"/>
      <c r="R893"/>
      <c r="S893"/>
    </row>
    <row r="894" spans="3:19" ht="15" x14ac:dyDescent="0.25">
      <c r="C894" s="8" t="s">
        <v>2029</v>
      </c>
      <c r="D894" s="9" t="s">
        <v>1052</v>
      </c>
      <c r="F894" s="10">
        <v>43281</v>
      </c>
      <c r="G894" s="11">
        <v>1194.7</v>
      </c>
      <c r="H894" s="11">
        <v>250.89</v>
      </c>
      <c r="K894" s="11">
        <v>1445.59</v>
      </c>
      <c r="L894" s="11" t="s">
        <v>21</v>
      </c>
      <c r="M894" s="7" t="str">
        <f t="shared" si="26"/>
        <v>NEUMATICOS SOLEDAD, S.L.</v>
      </c>
      <c r="N894" s="22">
        <f t="shared" si="27"/>
        <v>6</v>
      </c>
      <c r="O894" s="7" t="s">
        <v>1981</v>
      </c>
      <c r="Q894"/>
      <c r="R894"/>
      <c r="S894"/>
    </row>
    <row r="895" spans="3:19" ht="15" x14ac:dyDescent="0.25">
      <c r="C895" s="8" t="s">
        <v>2058</v>
      </c>
      <c r="D895" s="9">
        <v>18473</v>
      </c>
      <c r="F895" s="10">
        <v>43281</v>
      </c>
      <c r="G895" s="11">
        <v>15</v>
      </c>
      <c r="H895" s="11">
        <v>3.15</v>
      </c>
      <c r="K895" s="11">
        <v>18.149999999999999</v>
      </c>
      <c r="L895" s="11" t="s">
        <v>10</v>
      </c>
      <c r="M895" s="7" t="str">
        <f t="shared" si="26"/>
        <v>MARQUIFREN SL</v>
      </c>
      <c r="N895" s="22">
        <f t="shared" si="27"/>
        <v>6</v>
      </c>
      <c r="O895" s="7" t="s">
        <v>1981</v>
      </c>
      <c r="Q895"/>
      <c r="R895"/>
      <c r="S895"/>
    </row>
    <row r="896" spans="3:19" ht="15" x14ac:dyDescent="0.25">
      <c r="C896" s="8" t="s">
        <v>2030</v>
      </c>
      <c r="D896" s="9" t="s">
        <v>1107</v>
      </c>
      <c r="F896" s="10">
        <v>43281</v>
      </c>
      <c r="G896" s="11">
        <v>313.99</v>
      </c>
      <c r="H896" s="11">
        <v>65.94</v>
      </c>
      <c r="K896" s="11">
        <v>379.93</v>
      </c>
      <c r="L896" s="11" t="s">
        <v>10</v>
      </c>
      <c r="M896" s="7" t="str">
        <f t="shared" si="26"/>
        <v>ESTABLECIMIENTOS COLL, SA</v>
      </c>
      <c r="N896" s="22">
        <f t="shared" si="27"/>
        <v>6</v>
      </c>
      <c r="O896" s="7" t="s">
        <v>1981</v>
      </c>
      <c r="Q896"/>
      <c r="R896"/>
      <c r="S896"/>
    </row>
    <row r="897" spans="3:19" ht="15" x14ac:dyDescent="0.25">
      <c r="C897" s="8" t="s">
        <v>2094</v>
      </c>
      <c r="D897" s="9" t="s">
        <v>1051</v>
      </c>
      <c r="F897" s="10">
        <v>43281</v>
      </c>
      <c r="G897" s="11">
        <v>1755</v>
      </c>
      <c r="H897" s="11">
        <v>368.55</v>
      </c>
      <c r="K897" s="11">
        <v>2123.5500000000002</v>
      </c>
      <c r="L897" s="11" t="s">
        <v>21</v>
      </c>
      <c r="M897" s="7" t="str">
        <f t="shared" si="26"/>
        <v>CEMI , S.A</v>
      </c>
      <c r="N897" s="22">
        <f t="shared" si="27"/>
        <v>6</v>
      </c>
      <c r="O897" s="7" t="s">
        <v>1981</v>
      </c>
      <c r="Q897"/>
      <c r="R897"/>
      <c r="S897"/>
    </row>
    <row r="898" spans="3:19" ht="15" x14ac:dyDescent="0.25">
      <c r="C898" s="8" t="s">
        <v>2095</v>
      </c>
      <c r="D898" s="9" t="s">
        <v>1108</v>
      </c>
      <c r="F898" s="10">
        <v>43281</v>
      </c>
      <c r="G898" s="11">
        <v>211.93</v>
      </c>
      <c r="H898" s="11">
        <v>44.51</v>
      </c>
      <c r="K898" s="11">
        <v>256.44</v>
      </c>
      <c r="L898" s="11" t="s">
        <v>10</v>
      </c>
      <c r="M898" s="7" t="str">
        <f t="shared" si="26"/>
        <v>ABELLAN Y ORTEGA SL</v>
      </c>
      <c r="N898" s="22">
        <f t="shared" si="27"/>
        <v>6</v>
      </c>
      <c r="O898" s="7" t="s">
        <v>1981</v>
      </c>
      <c r="Q898"/>
      <c r="R898"/>
      <c r="S898"/>
    </row>
    <row r="899" spans="3:19" ht="15" x14ac:dyDescent="0.25">
      <c r="C899" s="8" t="s">
        <v>2106</v>
      </c>
      <c r="D899" s="9">
        <v>1017</v>
      </c>
      <c r="F899" s="10">
        <v>43281</v>
      </c>
      <c r="G899" s="11">
        <v>840</v>
      </c>
      <c r="H899" s="11">
        <v>176.4</v>
      </c>
      <c r="K899" s="11">
        <v>1016.4</v>
      </c>
      <c r="L899" s="11" t="s">
        <v>597</v>
      </c>
      <c r="M899" s="7" t="str">
        <f t="shared" si="26"/>
        <v>PERSUMAR, S.L.</v>
      </c>
      <c r="N899" s="22">
        <f t="shared" si="27"/>
        <v>6</v>
      </c>
      <c r="O899" s="7" t="s">
        <v>1981</v>
      </c>
      <c r="Q899"/>
      <c r="R899"/>
      <c r="S899"/>
    </row>
    <row r="900" spans="3:19" ht="15" x14ac:dyDescent="0.25">
      <c r="C900" s="8" t="s">
        <v>2060</v>
      </c>
      <c r="D900" s="9" t="s">
        <v>1086</v>
      </c>
      <c r="F900" s="10">
        <v>43281</v>
      </c>
      <c r="G900" s="11">
        <v>423.45</v>
      </c>
      <c r="H900" s="11">
        <v>88.93</v>
      </c>
      <c r="K900" s="11">
        <v>512.38</v>
      </c>
      <c r="L900" s="11" t="s">
        <v>379</v>
      </c>
      <c r="M900" s="7" t="str">
        <f t="shared" si="26"/>
        <v>SOLRED S.A.</v>
      </c>
      <c r="N900" s="22">
        <f t="shared" si="27"/>
        <v>6</v>
      </c>
      <c r="O900" s="7" t="s">
        <v>1981</v>
      </c>
      <c r="Q900"/>
      <c r="R900"/>
      <c r="S900"/>
    </row>
    <row r="901" spans="3:19" ht="15" x14ac:dyDescent="0.25">
      <c r="C901" s="8" t="s">
        <v>2061</v>
      </c>
      <c r="D901" s="9" t="s">
        <v>1053</v>
      </c>
      <c r="F901" s="10">
        <v>43281</v>
      </c>
      <c r="G901" s="11">
        <v>42.46</v>
      </c>
      <c r="H901" s="11">
        <v>8.92</v>
      </c>
      <c r="K901" s="11">
        <v>51.38</v>
      </c>
      <c r="L901" s="11" t="s">
        <v>1054</v>
      </c>
      <c r="M901" s="7" t="str">
        <f t="shared" si="26"/>
        <v>SUMINISTROS AN-BO, S.L.</v>
      </c>
      <c r="N901" s="22">
        <f t="shared" si="27"/>
        <v>6</v>
      </c>
      <c r="O901" s="7" t="s">
        <v>1981</v>
      </c>
      <c r="Q901"/>
      <c r="R901"/>
      <c r="S901"/>
    </row>
    <row r="902" spans="3:19" ht="15" x14ac:dyDescent="0.25">
      <c r="C902" s="8" t="s">
        <v>2019</v>
      </c>
      <c r="D902" s="9">
        <v>22502</v>
      </c>
      <c r="F902" s="10">
        <v>43281</v>
      </c>
      <c r="G902" s="11">
        <v>160.96</v>
      </c>
      <c r="H902" s="11">
        <v>33.799999999999997</v>
      </c>
      <c r="K902" s="11">
        <v>194.76</v>
      </c>
      <c r="L902" s="11" t="s">
        <v>21</v>
      </c>
      <c r="M902" s="7" t="str">
        <f t="shared" si="26"/>
        <v>TALLERES LLIÇA, S.L.</v>
      </c>
      <c r="N902" s="22">
        <f t="shared" si="27"/>
        <v>6</v>
      </c>
      <c r="O902" s="7" t="s">
        <v>1981</v>
      </c>
      <c r="Q902"/>
      <c r="R902"/>
      <c r="S902"/>
    </row>
    <row r="903" spans="3:19" ht="15" x14ac:dyDescent="0.25">
      <c r="C903" s="8" t="s">
        <v>2063</v>
      </c>
      <c r="D903" s="9" t="s">
        <v>1088</v>
      </c>
      <c r="F903" s="10">
        <v>43281</v>
      </c>
      <c r="G903" s="11">
        <v>4345.0600000000004</v>
      </c>
      <c r="H903" s="11">
        <v>912.46</v>
      </c>
      <c r="K903" s="11">
        <v>5257.52</v>
      </c>
      <c r="L903" s="11" t="s">
        <v>1089</v>
      </c>
      <c r="M903" s="7" t="str">
        <f t="shared" si="26"/>
        <v>NATURGY IBERIA, S.A.</v>
      </c>
      <c r="N903" s="22">
        <f t="shared" si="27"/>
        <v>6</v>
      </c>
      <c r="O903" s="7" t="s">
        <v>1981</v>
      </c>
      <c r="Q903"/>
      <c r="R903"/>
      <c r="S903"/>
    </row>
    <row r="904" spans="3:19" ht="15" x14ac:dyDescent="0.25">
      <c r="C904" s="8" t="s">
        <v>2063</v>
      </c>
      <c r="D904" s="9" t="s">
        <v>1087</v>
      </c>
      <c r="F904" s="10">
        <v>43281</v>
      </c>
      <c r="G904" s="11">
        <v>1185.28</v>
      </c>
      <c r="H904" s="11">
        <v>248.91</v>
      </c>
      <c r="K904" s="11">
        <v>1434.19</v>
      </c>
      <c r="L904" s="11" t="s">
        <v>372</v>
      </c>
      <c r="M904" s="7" t="str">
        <f t="shared" si="26"/>
        <v>NATURGY IBERIA, S.A.</v>
      </c>
      <c r="N904" s="22">
        <f t="shared" si="27"/>
        <v>6</v>
      </c>
      <c r="O904" s="7" t="s">
        <v>1981</v>
      </c>
      <c r="Q904"/>
      <c r="R904"/>
      <c r="S904"/>
    </row>
    <row r="905" spans="3:19" ht="15" x14ac:dyDescent="0.25">
      <c r="C905" s="8" t="s">
        <v>2002</v>
      </c>
      <c r="D905" s="9" t="s">
        <v>1104</v>
      </c>
      <c r="F905" s="10">
        <v>43281</v>
      </c>
      <c r="G905" s="11">
        <v>75.5</v>
      </c>
      <c r="H905" s="11">
        <v>15.86</v>
      </c>
      <c r="K905" s="11">
        <v>91.36</v>
      </c>
      <c r="L905" s="11" t="s">
        <v>387</v>
      </c>
      <c r="M905" s="7" t="str">
        <f t="shared" si="26"/>
        <v>ALQUIBALAT SL</v>
      </c>
      <c r="N905" s="22">
        <f t="shared" si="27"/>
        <v>6</v>
      </c>
      <c r="O905" s="7" t="s">
        <v>1981</v>
      </c>
      <c r="Q905"/>
      <c r="R905"/>
      <c r="S905"/>
    </row>
    <row r="906" spans="3:19" ht="15" x14ac:dyDescent="0.25">
      <c r="C906" s="8" t="s">
        <v>2064</v>
      </c>
      <c r="D906" s="9">
        <v>62649</v>
      </c>
      <c r="F906" s="10">
        <v>43281</v>
      </c>
      <c r="G906" s="11">
        <v>1032.1500000000001</v>
      </c>
      <c r="H906" s="11">
        <v>216.75</v>
      </c>
      <c r="K906" s="11">
        <v>1248.9000000000001</v>
      </c>
      <c r="L906" s="11" t="s">
        <v>10</v>
      </c>
      <c r="M906" s="7" t="str">
        <f t="shared" ref="M906:M969" si="28">MID(C906,8,60)</f>
        <v>CASTELAO SL</v>
      </c>
      <c r="N906" s="22">
        <f t="shared" ref="N906:N969" si="29">IF(F906="","",MONTH(F906))</f>
        <v>6</v>
      </c>
      <c r="O906" s="7" t="s">
        <v>1981</v>
      </c>
      <c r="Q906"/>
      <c r="R906"/>
      <c r="S906"/>
    </row>
    <row r="907" spans="3:19" ht="15" x14ac:dyDescent="0.25">
      <c r="C907" s="8" t="s">
        <v>2129</v>
      </c>
      <c r="D907" s="9" t="s">
        <v>1016</v>
      </c>
      <c r="F907" s="10">
        <v>43281</v>
      </c>
      <c r="G907" s="11">
        <v>6487.33</v>
      </c>
      <c r="H907" s="11">
        <v>1362.34</v>
      </c>
      <c r="K907" s="11">
        <v>7849.67</v>
      </c>
      <c r="L907" s="11" t="s">
        <v>1017</v>
      </c>
      <c r="M907" s="7" t="str">
        <f t="shared" si="28"/>
        <v>BUILDMATE CONSTRUCTION MANAGERS, S.L.</v>
      </c>
      <c r="N907" s="22">
        <f t="shared" si="29"/>
        <v>6</v>
      </c>
      <c r="O907" s="7" t="s">
        <v>1981</v>
      </c>
      <c r="Q907"/>
      <c r="R907"/>
      <c r="S907"/>
    </row>
    <row r="908" spans="3:19" ht="15" x14ac:dyDescent="0.25">
      <c r="C908" s="8" t="s">
        <v>2140</v>
      </c>
      <c r="D908" s="9">
        <v>2180801</v>
      </c>
      <c r="F908" s="10">
        <v>43281</v>
      </c>
      <c r="G908" s="11">
        <v>584.76</v>
      </c>
      <c r="H908" s="11">
        <v>122.8</v>
      </c>
      <c r="K908" s="11">
        <v>707.56</v>
      </c>
      <c r="L908" s="11" t="s">
        <v>10</v>
      </c>
      <c r="M908" s="7" t="str">
        <f t="shared" si="28"/>
        <v>ESPLUGAS MANTENIMIENTO SL</v>
      </c>
      <c r="N908" s="22">
        <f t="shared" si="29"/>
        <v>6</v>
      </c>
      <c r="O908" s="7" t="s">
        <v>1981</v>
      </c>
      <c r="Q908"/>
      <c r="R908"/>
      <c r="S908"/>
    </row>
    <row r="909" spans="3:19" ht="15" x14ac:dyDescent="0.25">
      <c r="C909" s="8" t="s">
        <v>2098</v>
      </c>
      <c r="D909" s="9" t="s">
        <v>1092</v>
      </c>
      <c r="F909" s="10">
        <v>43281</v>
      </c>
      <c r="G909" s="11">
        <v>637.6</v>
      </c>
      <c r="H909" s="11">
        <v>133.9</v>
      </c>
      <c r="K909" s="11">
        <v>771.5</v>
      </c>
      <c r="L909" s="11" t="s">
        <v>1093</v>
      </c>
      <c r="M909" s="7" t="str">
        <f t="shared" si="28"/>
        <v>BOREAL INFORMATION TECHNOLOGY, S.L.</v>
      </c>
      <c r="N909" s="22">
        <f t="shared" si="29"/>
        <v>6</v>
      </c>
      <c r="O909" s="7" t="s">
        <v>1981</v>
      </c>
      <c r="Q909"/>
      <c r="R909"/>
      <c r="S909"/>
    </row>
    <row r="910" spans="3:19" ht="15" x14ac:dyDescent="0.25">
      <c r="C910" s="8" t="s">
        <v>2067</v>
      </c>
      <c r="D910" s="9" t="s">
        <v>1101</v>
      </c>
      <c r="F910" s="10">
        <v>43281</v>
      </c>
      <c r="G910" s="11">
        <v>82.2</v>
      </c>
      <c r="H910" s="11">
        <v>8.41</v>
      </c>
      <c r="K910" s="11">
        <v>90.61</v>
      </c>
      <c r="L910" s="11" t="s">
        <v>1047</v>
      </c>
      <c r="M910" s="7" t="str">
        <f t="shared" si="28"/>
        <v>VIVA AQUA SERVICE SPAIN, S.A.</v>
      </c>
      <c r="N910" s="22">
        <f t="shared" si="29"/>
        <v>6</v>
      </c>
      <c r="O910" s="7" t="s">
        <v>1981</v>
      </c>
      <c r="Q910"/>
      <c r="R910"/>
      <c r="S910"/>
    </row>
    <row r="911" spans="3:19" ht="15" x14ac:dyDescent="0.25">
      <c r="C911" s="8" t="s">
        <v>2124</v>
      </c>
      <c r="D911" s="9">
        <v>18004</v>
      </c>
      <c r="F911" s="10">
        <v>43281</v>
      </c>
      <c r="G911" s="11">
        <v>255286.92</v>
      </c>
      <c r="H911" s="11">
        <v>53610.25</v>
      </c>
      <c r="K911" s="11">
        <v>308897.17</v>
      </c>
      <c r="L911" s="11" t="s">
        <v>1111</v>
      </c>
      <c r="M911" s="7" t="str">
        <f t="shared" si="28"/>
        <v>UTE REFORMA NAUS S.A.C</v>
      </c>
      <c r="N911" s="22">
        <f t="shared" si="29"/>
        <v>6</v>
      </c>
      <c r="O911" s="7" t="s">
        <v>1981</v>
      </c>
      <c r="Q911"/>
      <c r="R911"/>
      <c r="S911"/>
    </row>
    <row r="912" spans="3:19" ht="15" x14ac:dyDescent="0.25">
      <c r="C912" s="8" t="s">
        <v>2125</v>
      </c>
      <c r="D912" s="9" t="s">
        <v>972</v>
      </c>
      <c r="F912" s="10">
        <v>43281</v>
      </c>
      <c r="G912" s="11">
        <v>46.7</v>
      </c>
      <c r="H912" s="11">
        <v>9.81</v>
      </c>
      <c r="K912" s="11">
        <v>56.51</v>
      </c>
      <c r="L912" s="11" t="s">
        <v>647</v>
      </c>
      <c r="M912" s="7" t="str">
        <f t="shared" si="28"/>
        <v>METALCO SA</v>
      </c>
      <c r="N912" s="22">
        <f t="shared" si="29"/>
        <v>6</v>
      </c>
      <c r="O912" s="7" t="s">
        <v>1981</v>
      </c>
      <c r="Q912"/>
      <c r="R912"/>
      <c r="S912"/>
    </row>
    <row r="913" spans="3:19" ht="15" x14ac:dyDescent="0.25">
      <c r="C913" s="8" t="s">
        <v>2144</v>
      </c>
      <c r="D913" s="9">
        <v>201800455</v>
      </c>
      <c r="F913" s="10">
        <v>43281</v>
      </c>
      <c r="G913" s="11">
        <v>4906</v>
      </c>
      <c r="H913" s="11">
        <v>1030.26</v>
      </c>
      <c r="K913" s="11">
        <v>5936.26</v>
      </c>
      <c r="L913" s="11" t="s">
        <v>1055</v>
      </c>
      <c r="M913" s="7" t="str">
        <f t="shared" si="28"/>
        <v>AEROKRANE SL</v>
      </c>
      <c r="N913" s="22">
        <f t="shared" si="29"/>
        <v>6</v>
      </c>
      <c r="O913" s="7" t="s">
        <v>1981</v>
      </c>
      <c r="Q913"/>
      <c r="R913"/>
      <c r="S913"/>
    </row>
    <row r="914" spans="3:19" ht="15" x14ac:dyDescent="0.25">
      <c r="C914" s="8" t="s">
        <v>2185</v>
      </c>
      <c r="D914" s="9">
        <v>1800904</v>
      </c>
      <c r="F914" s="10">
        <v>43281</v>
      </c>
      <c r="G914" s="11">
        <v>5882.4</v>
      </c>
      <c r="H914" s="11">
        <v>1235.3</v>
      </c>
      <c r="K914" s="11">
        <v>7117.7</v>
      </c>
      <c r="L914" s="11" t="s">
        <v>1102</v>
      </c>
      <c r="M914" s="7" t="str">
        <f t="shared" si="28"/>
        <v>TRANSPORTES Y SERVICIOS MERIDA ESTEO SL</v>
      </c>
      <c r="N914" s="22">
        <f t="shared" si="29"/>
        <v>6</v>
      </c>
      <c r="O914" s="7" t="s">
        <v>1981</v>
      </c>
      <c r="Q914"/>
      <c r="R914"/>
      <c r="S914"/>
    </row>
    <row r="915" spans="3:19" ht="15" x14ac:dyDescent="0.25">
      <c r="C915" s="8" t="s">
        <v>2186</v>
      </c>
      <c r="D915" s="9" t="s">
        <v>1123</v>
      </c>
      <c r="F915" s="10">
        <v>43281</v>
      </c>
      <c r="G915" s="11">
        <v>3493.83</v>
      </c>
      <c r="H915" s="11">
        <v>733.7</v>
      </c>
      <c r="K915" s="11">
        <v>4227.53</v>
      </c>
      <c r="L915" s="11" t="s">
        <v>1122</v>
      </c>
      <c r="M915" s="7" t="str">
        <f t="shared" si="28"/>
        <v>FLOWBIRD ESPAÑA SLU</v>
      </c>
      <c r="N915" s="22">
        <f t="shared" si="29"/>
        <v>6</v>
      </c>
      <c r="O915" s="7" t="s">
        <v>1981</v>
      </c>
      <c r="Q915"/>
      <c r="R915"/>
      <c r="S915"/>
    </row>
    <row r="916" spans="3:19" ht="15" x14ac:dyDescent="0.25">
      <c r="C916" s="8" t="s">
        <v>2203</v>
      </c>
      <c r="D916" s="9">
        <v>180500</v>
      </c>
      <c r="F916" s="10">
        <v>43281</v>
      </c>
      <c r="G916" s="11">
        <v>4276740</v>
      </c>
      <c r="H916" s="11">
        <v>898115.4</v>
      </c>
      <c r="K916" s="11">
        <v>5174855.4000000004</v>
      </c>
      <c r="L916" s="11" t="s">
        <v>968</v>
      </c>
      <c r="M916" s="7" t="str">
        <f t="shared" si="28"/>
        <v>NORD EASY IBERICA SLU</v>
      </c>
      <c r="N916" s="22">
        <f t="shared" si="29"/>
        <v>6</v>
      </c>
      <c r="O916" s="7" t="s">
        <v>1981</v>
      </c>
      <c r="Q916"/>
      <c r="R916"/>
      <c r="S916"/>
    </row>
    <row r="917" spans="3:19" ht="15" x14ac:dyDescent="0.25">
      <c r="C917" s="8" t="s">
        <v>2204</v>
      </c>
      <c r="D917" s="9">
        <v>21801326</v>
      </c>
      <c r="F917" s="10">
        <v>43281</v>
      </c>
      <c r="G917" s="11">
        <v>2244.6</v>
      </c>
      <c r="H917" s="11">
        <v>471.37</v>
      </c>
      <c r="K917" s="11">
        <v>2715.97</v>
      </c>
      <c r="L917" s="11" t="s">
        <v>1113</v>
      </c>
      <c r="M917" s="7" t="str">
        <f t="shared" si="28"/>
        <v>TRANSPORTES SALVADOR GRUAS SL</v>
      </c>
      <c r="N917" s="22">
        <f t="shared" si="29"/>
        <v>6</v>
      </c>
      <c r="O917" s="7" t="s">
        <v>1981</v>
      </c>
      <c r="Q917"/>
      <c r="R917"/>
      <c r="S917"/>
    </row>
    <row r="918" spans="3:19" ht="15" x14ac:dyDescent="0.25">
      <c r="C918" s="8" t="s">
        <v>2205</v>
      </c>
      <c r="D918" s="9">
        <v>112441</v>
      </c>
      <c r="F918" s="10">
        <v>43282</v>
      </c>
      <c r="G918" s="11">
        <v>15.17</v>
      </c>
      <c r="H918" s="11">
        <v>3.19</v>
      </c>
      <c r="K918" s="11">
        <v>18.36</v>
      </c>
      <c r="L918" s="11" t="s">
        <v>1222</v>
      </c>
      <c r="M918" s="7" t="str">
        <f t="shared" si="28"/>
        <v>AQUALOGY SOLUTIONS,SA (MUSA)</v>
      </c>
      <c r="N918" s="22">
        <f t="shared" si="29"/>
        <v>7</v>
      </c>
      <c r="O918" s="7" t="s">
        <v>1982</v>
      </c>
      <c r="Q918"/>
      <c r="R918"/>
      <c r="S918"/>
    </row>
    <row r="919" spans="3:19" ht="15" x14ac:dyDescent="0.25">
      <c r="C919" s="8" t="s">
        <v>2205</v>
      </c>
      <c r="D919" s="9">
        <v>101944</v>
      </c>
      <c r="F919" s="10">
        <v>43282</v>
      </c>
      <c r="G919" s="11">
        <v>22.68</v>
      </c>
      <c r="H919" s="11">
        <v>4.76</v>
      </c>
      <c r="K919" s="11">
        <v>27.44</v>
      </c>
      <c r="L919" s="11" t="s">
        <v>1220</v>
      </c>
      <c r="M919" s="7" t="str">
        <f t="shared" si="28"/>
        <v>AQUALOGY SOLUTIONS,SA (MUSA)</v>
      </c>
      <c r="N919" s="22">
        <f t="shared" si="29"/>
        <v>7</v>
      </c>
      <c r="O919" s="7" t="s">
        <v>1982</v>
      </c>
      <c r="Q919"/>
      <c r="R919"/>
      <c r="S919"/>
    </row>
    <row r="920" spans="3:19" ht="15" x14ac:dyDescent="0.25">
      <c r="C920" s="8" t="s">
        <v>2205</v>
      </c>
      <c r="D920" s="9">
        <v>455088</v>
      </c>
      <c r="F920" s="10">
        <v>43282</v>
      </c>
      <c r="G920" s="11">
        <v>31.13</v>
      </c>
      <c r="H920" s="11">
        <v>6.54</v>
      </c>
      <c r="K920" s="11">
        <v>37.67</v>
      </c>
      <c r="L920" s="11" t="s">
        <v>1220</v>
      </c>
      <c r="M920" s="7" t="str">
        <f t="shared" si="28"/>
        <v>AQUALOGY SOLUTIONS,SA (MUSA)</v>
      </c>
      <c r="N920" s="22">
        <f t="shared" si="29"/>
        <v>7</v>
      </c>
      <c r="O920" s="7" t="s">
        <v>1982</v>
      </c>
      <c r="Q920"/>
      <c r="R920"/>
      <c r="S920"/>
    </row>
    <row r="921" spans="3:19" ht="15" x14ac:dyDescent="0.25">
      <c r="C921" s="8" t="s">
        <v>2205</v>
      </c>
      <c r="D921" s="9">
        <v>87185</v>
      </c>
      <c r="F921" s="10">
        <v>43282</v>
      </c>
      <c r="G921" s="11">
        <v>6.68</v>
      </c>
      <c r="H921" s="11">
        <v>1.4</v>
      </c>
      <c r="K921" s="11">
        <v>8.08</v>
      </c>
      <c r="L921" s="11" t="s">
        <v>1220</v>
      </c>
      <c r="M921" s="7" t="str">
        <f t="shared" si="28"/>
        <v>AQUALOGY SOLUTIONS,SA (MUSA)</v>
      </c>
      <c r="N921" s="22">
        <f t="shared" si="29"/>
        <v>7</v>
      </c>
      <c r="O921" s="7" t="s">
        <v>1982</v>
      </c>
      <c r="Q921"/>
      <c r="R921"/>
      <c r="S921"/>
    </row>
    <row r="922" spans="3:19" ht="15" x14ac:dyDescent="0.25">
      <c r="C922" s="8" t="s">
        <v>2205</v>
      </c>
      <c r="D922" s="9">
        <v>87183</v>
      </c>
      <c r="F922" s="10">
        <v>43282</v>
      </c>
      <c r="G922" s="11">
        <v>6.68</v>
      </c>
      <c r="H922" s="11">
        <v>1.4</v>
      </c>
      <c r="K922" s="11">
        <v>8.08</v>
      </c>
      <c r="L922" s="11" t="s">
        <v>1220</v>
      </c>
      <c r="M922" s="7" t="str">
        <f t="shared" si="28"/>
        <v>AQUALOGY SOLUTIONS,SA (MUSA)</v>
      </c>
      <c r="N922" s="22">
        <f t="shared" si="29"/>
        <v>7</v>
      </c>
      <c r="O922" s="7" t="s">
        <v>1982</v>
      </c>
      <c r="Q922"/>
      <c r="R922"/>
      <c r="S922"/>
    </row>
    <row r="923" spans="3:19" ht="15" x14ac:dyDescent="0.25">
      <c r="C923" s="8" t="s">
        <v>2205</v>
      </c>
      <c r="D923" s="9">
        <v>165097</v>
      </c>
      <c r="F923" s="10">
        <v>43282</v>
      </c>
      <c r="G923" s="11">
        <v>31.13</v>
      </c>
      <c r="H923" s="11">
        <v>6.54</v>
      </c>
      <c r="K923" s="11">
        <v>37.67</v>
      </c>
      <c r="L923" s="11" t="s">
        <v>1220</v>
      </c>
      <c r="M923" s="7" t="str">
        <f t="shared" si="28"/>
        <v>AQUALOGY SOLUTIONS,SA (MUSA)</v>
      </c>
      <c r="N923" s="22">
        <f t="shared" si="29"/>
        <v>7</v>
      </c>
      <c r="O923" s="7" t="s">
        <v>1982</v>
      </c>
      <c r="Q923"/>
      <c r="R923"/>
      <c r="S923"/>
    </row>
    <row r="924" spans="3:19" ht="15" x14ac:dyDescent="0.25">
      <c r="C924" s="8" t="s">
        <v>2205</v>
      </c>
      <c r="D924" s="9">
        <v>87184</v>
      </c>
      <c r="F924" s="10">
        <v>43282</v>
      </c>
      <c r="G924" s="11">
        <v>6.68</v>
      </c>
      <c r="H924" s="11">
        <v>1.4</v>
      </c>
      <c r="K924" s="11">
        <v>8.08</v>
      </c>
      <c r="L924" s="11" t="s">
        <v>1220</v>
      </c>
      <c r="M924" s="7" t="str">
        <f t="shared" si="28"/>
        <v>AQUALOGY SOLUTIONS,SA (MUSA)</v>
      </c>
      <c r="N924" s="22">
        <f t="shared" si="29"/>
        <v>7</v>
      </c>
      <c r="O924" s="7" t="s">
        <v>1982</v>
      </c>
      <c r="Q924"/>
      <c r="R924"/>
      <c r="S924"/>
    </row>
    <row r="925" spans="3:19" ht="15" x14ac:dyDescent="0.25">
      <c r="C925" s="8" t="s">
        <v>1994</v>
      </c>
      <c r="D925" s="9" t="s">
        <v>1117</v>
      </c>
      <c r="F925" s="10">
        <v>43282</v>
      </c>
      <c r="G925" s="11">
        <v>861.44</v>
      </c>
      <c r="H925" s="11">
        <v>167.42</v>
      </c>
      <c r="K925" s="11">
        <v>1028.8599999999999</v>
      </c>
      <c r="L925" s="11" t="s">
        <v>298</v>
      </c>
      <c r="M925" s="7" t="str">
        <f t="shared" si="28"/>
        <v>VODAFONE ESPAÑA, SAU</v>
      </c>
      <c r="N925" s="22">
        <f t="shared" si="29"/>
        <v>7</v>
      </c>
      <c r="O925" s="7" t="s">
        <v>1982</v>
      </c>
      <c r="Q925"/>
      <c r="R925"/>
      <c r="S925"/>
    </row>
    <row r="926" spans="3:19" ht="15" x14ac:dyDescent="0.25">
      <c r="C926" s="8" t="s">
        <v>1995</v>
      </c>
      <c r="D926" s="9" t="s">
        <v>1167</v>
      </c>
      <c r="F926" s="10">
        <v>43282</v>
      </c>
      <c r="G926" s="11">
        <v>440.91</v>
      </c>
      <c r="H926" s="11">
        <v>92.59</v>
      </c>
      <c r="K926" s="11">
        <v>533.5</v>
      </c>
      <c r="L926" s="11" t="s">
        <v>72</v>
      </c>
      <c r="M926" s="7" t="str">
        <f t="shared" si="28"/>
        <v>ZARDOYA OTIS, S.A.</v>
      </c>
      <c r="N926" s="22">
        <f t="shared" si="29"/>
        <v>7</v>
      </c>
      <c r="O926" s="7" t="s">
        <v>1982</v>
      </c>
      <c r="Q926"/>
      <c r="R926"/>
      <c r="S926"/>
    </row>
    <row r="927" spans="3:19" ht="15" x14ac:dyDescent="0.25">
      <c r="C927" s="8" t="s">
        <v>2206</v>
      </c>
      <c r="D927" s="9">
        <v>228</v>
      </c>
      <c r="F927" s="10">
        <v>43282</v>
      </c>
      <c r="G927" s="11">
        <v>690</v>
      </c>
      <c r="H927" s="11">
        <v>144.9</v>
      </c>
      <c r="K927" s="11">
        <v>834.9</v>
      </c>
      <c r="L927" s="11" t="s">
        <v>1201</v>
      </c>
      <c r="M927" s="7" t="str">
        <f t="shared" si="28"/>
        <v>EIVISSA ASSOCIATS, S.C.C.L.</v>
      </c>
      <c r="N927" s="22">
        <f t="shared" si="29"/>
        <v>7</v>
      </c>
      <c r="O927" s="7" t="s">
        <v>1982</v>
      </c>
      <c r="Q927"/>
      <c r="R927"/>
      <c r="S927"/>
    </row>
    <row r="928" spans="3:19" ht="15" x14ac:dyDescent="0.25">
      <c r="C928" s="8" t="s">
        <v>2207</v>
      </c>
      <c r="D928" s="9" t="s">
        <v>1140</v>
      </c>
      <c r="F928" s="10">
        <v>43282</v>
      </c>
      <c r="G928" s="11">
        <v>73.38</v>
      </c>
      <c r="H928" s="11">
        <v>15.41</v>
      </c>
      <c r="K928" s="11">
        <v>88.79</v>
      </c>
      <c r="L928" s="11" t="s">
        <v>1142</v>
      </c>
      <c r="M928" s="7" t="str">
        <f t="shared" si="28"/>
        <v>C. HNOS. CODINA S.A.</v>
      </c>
      <c r="N928" s="22">
        <f t="shared" si="29"/>
        <v>7</v>
      </c>
      <c r="O928" s="7" t="s">
        <v>1982</v>
      </c>
      <c r="Q928"/>
      <c r="R928"/>
      <c r="S928"/>
    </row>
    <row r="929" spans="3:19" ht="15" x14ac:dyDescent="0.25">
      <c r="C929" s="8" t="s">
        <v>1996</v>
      </c>
      <c r="D929" s="9" t="s">
        <v>1162</v>
      </c>
      <c r="F929" s="10">
        <v>43282</v>
      </c>
      <c r="G929" s="11">
        <v>112.82</v>
      </c>
      <c r="H929" s="11">
        <v>23.69</v>
      </c>
      <c r="K929" s="11">
        <v>136.51</v>
      </c>
      <c r="L929" s="11" t="s">
        <v>1163</v>
      </c>
      <c r="M929" s="7" t="str">
        <f t="shared" si="28"/>
        <v>TELEFONICA MOVILES ESPAÑA, S.A.</v>
      </c>
      <c r="N929" s="22">
        <f t="shared" si="29"/>
        <v>7</v>
      </c>
      <c r="O929" s="7" t="s">
        <v>1982</v>
      </c>
      <c r="Q929"/>
      <c r="R929"/>
      <c r="S929"/>
    </row>
    <row r="930" spans="3:19" ht="15" x14ac:dyDescent="0.25">
      <c r="C930" s="8" t="s">
        <v>1997</v>
      </c>
      <c r="D930" s="9" t="s">
        <v>1183</v>
      </c>
      <c r="F930" s="10">
        <v>43282</v>
      </c>
      <c r="G930" s="11">
        <v>1398.5</v>
      </c>
      <c r="H930" s="11">
        <v>293.69</v>
      </c>
      <c r="K930" s="11">
        <v>1692.19</v>
      </c>
      <c r="L930" s="11" t="s">
        <v>63</v>
      </c>
      <c r="M930" s="7" t="str">
        <f t="shared" si="28"/>
        <v>PRECISION CONSULTING SL</v>
      </c>
      <c r="N930" s="22">
        <f t="shared" si="29"/>
        <v>7</v>
      </c>
      <c r="O930" s="7" t="s">
        <v>1982</v>
      </c>
      <c r="Q930"/>
      <c r="R930"/>
      <c r="S930"/>
    </row>
    <row r="931" spans="3:19" ht="15" x14ac:dyDescent="0.25">
      <c r="C931" s="8" t="s">
        <v>1997</v>
      </c>
      <c r="D931" s="9" t="s">
        <v>1228</v>
      </c>
      <c r="F931" s="10">
        <v>43282</v>
      </c>
      <c r="G931" s="11">
        <v>180</v>
      </c>
      <c r="H931" s="11">
        <v>37.799999999999997</v>
      </c>
      <c r="K931" s="11">
        <v>217.8</v>
      </c>
      <c r="L931" s="11" t="s">
        <v>1229</v>
      </c>
      <c r="M931" s="7" t="str">
        <f t="shared" si="28"/>
        <v>PRECISION CONSULTING SL</v>
      </c>
      <c r="N931" s="22">
        <f t="shared" si="29"/>
        <v>7</v>
      </c>
      <c r="O931" s="7" t="s">
        <v>1982</v>
      </c>
      <c r="Q931"/>
      <c r="R931"/>
      <c r="S931"/>
    </row>
    <row r="932" spans="3:19" ht="15" x14ac:dyDescent="0.25">
      <c r="C932" s="8" t="s">
        <v>2123</v>
      </c>
      <c r="D932" s="9" t="s">
        <v>1143</v>
      </c>
      <c r="F932" s="10">
        <v>43282</v>
      </c>
      <c r="G932" s="11">
        <v>108.42</v>
      </c>
      <c r="H932" s="11">
        <v>19.170000000000002</v>
      </c>
      <c r="K932" s="11">
        <v>127.59</v>
      </c>
      <c r="L932" s="11" t="s">
        <v>666</v>
      </c>
      <c r="M932" s="7" t="str">
        <f t="shared" si="28"/>
        <v>CONDIS SUPERMERCATS SA</v>
      </c>
      <c r="N932" s="22">
        <f t="shared" si="29"/>
        <v>7</v>
      </c>
      <c r="O932" s="7" t="s">
        <v>1982</v>
      </c>
      <c r="Q932"/>
      <c r="R932"/>
      <c r="S932"/>
    </row>
    <row r="933" spans="3:19" ht="15" x14ac:dyDescent="0.25">
      <c r="C933" s="8" t="s">
        <v>2106</v>
      </c>
      <c r="D933" s="9">
        <v>1050</v>
      </c>
      <c r="F933" s="10">
        <v>43282</v>
      </c>
      <c r="G933" s="11">
        <v>596.52</v>
      </c>
      <c r="H933" s="11">
        <v>125.27</v>
      </c>
      <c r="K933" s="11">
        <v>721.79</v>
      </c>
      <c r="L933" s="11" t="s">
        <v>1247</v>
      </c>
      <c r="M933" s="7" t="str">
        <f t="shared" si="28"/>
        <v>PERSUMAR, S.L.</v>
      </c>
      <c r="N933" s="22">
        <f t="shared" si="29"/>
        <v>7</v>
      </c>
      <c r="O933" s="7" t="s">
        <v>1982</v>
      </c>
      <c r="Q933"/>
      <c r="R933"/>
      <c r="S933"/>
    </row>
    <row r="934" spans="3:19" ht="15" x14ac:dyDescent="0.25">
      <c r="C934" s="8" t="s">
        <v>2174</v>
      </c>
      <c r="D934" s="9">
        <v>43160</v>
      </c>
      <c r="F934" s="10">
        <v>43282</v>
      </c>
      <c r="G934" s="11">
        <v>2070</v>
      </c>
      <c r="H934" s="11">
        <v>434.7</v>
      </c>
      <c r="J934" s="11" t="s">
        <v>2189</v>
      </c>
      <c r="K934" s="11">
        <v>2111.4</v>
      </c>
      <c r="L934" s="11" t="s">
        <v>202</v>
      </c>
      <c r="M934" s="7" t="str">
        <f t="shared" si="28"/>
        <v>SENDRA CRESPO, C.B.</v>
      </c>
      <c r="N934" s="22">
        <f t="shared" si="29"/>
        <v>7</v>
      </c>
      <c r="O934" s="7" t="s">
        <v>1982</v>
      </c>
      <c r="Q934"/>
      <c r="R934"/>
      <c r="S934"/>
    </row>
    <row r="935" spans="3:19" ht="15" x14ac:dyDescent="0.25">
      <c r="C935" s="8" t="s">
        <v>2174</v>
      </c>
      <c r="D935" s="9">
        <v>43103</v>
      </c>
      <c r="F935" s="10">
        <v>43282</v>
      </c>
      <c r="G935" s="11">
        <v>85.75</v>
      </c>
      <c r="K935" s="11">
        <v>85.75</v>
      </c>
      <c r="L935" s="11" t="s">
        <v>1044</v>
      </c>
      <c r="M935" s="7" t="str">
        <f t="shared" si="28"/>
        <v>SENDRA CRESPO, C.B.</v>
      </c>
      <c r="N935" s="22">
        <f t="shared" si="29"/>
        <v>7</v>
      </c>
      <c r="O935" s="7" t="s">
        <v>1982</v>
      </c>
      <c r="Q935"/>
      <c r="R935"/>
      <c r="S935"/>
    </row>
    <row r="936" spans="3:19" ht="15" x14ac:dyDescent="0.25">
      <c r="C936" s="8" t="s">
        <v>2208</v>
      </c>
      <c r="D936" s="9" t="s">
        <v>1252</v>
      </c>
      <c r="F936" s="10">
        <v>43282</v>
      </c>
      <c r="G936" s="11">
        <v>268</v>
      </c>
      <c r="H936" s="11">
        <v>56.28</v>
      </c>
      <c r="K936" s="11">
        <v>324.27999999999997</v>
      </c>
      <c r="L936" s="11" t="s">
        <v>10</v>
      </c>
      <c r="M936" s="7" t="str">
        <f t="shared" si="28"/>
        <v>RECAMBIOS TURIA SL</v>
      </c>
      <c r="N936" s="22">
        <f t="shared" si="29"/>
        <v>7</v>
      </c>
      <c r="O936" s="7" t="s">
        <v>1982</v>
      </c>
      <c r="Q936"/>
      <c r="R936"/>
      <c r="S936"/>
    </row>
    <row r="937" spans="3:19" ht="15" x14ac:dyDescent="0.25">
      <c r="C937" s="8" t="s">
        <v>2007</v>
      </c>
      <c r="D937" s="9" t="s">
        <v>1171</v>
      </c>
      <c r="F937" s="10">
        <v>43283</v>
      </c>
      <c r="G937" s="11">
        <v>235.1</v>
      </c>
      <c r="H937" s="11">
        <v>49.37</v>
      </c>
      <c r="K937" s="11">
        <v>284.47000000000003</v>
      </c>
      <c r="L937" s="11" t="s">
        <v>661</v>
      </c>
      <c r="M937" s="7" t="str">
        <f t="shared" si="28"/>
        <v>SHEBEL CONSULTORIA Y SERVICIOS, S.L.U.</v>
      </c>
      <c r="N937" s="22">
        <f t="shared" si="29"/>
        <v>7</v>
      </c>
      <c r="O937" s="7" t="s">
        <v>1982</v>
      </c>
      <c r="Q937"/>
      <c r="R937"/>
      <c r="S937"/>
    </row>
    <row r="938" spans="3:19" ht="15" x14ac:dyDescent="0.25">
      <c r="C938" s="8" t="s">
        <v>2022</v>
      </c>
      <c r="D938" s="9" t="s">
        <v>1175</v>
      </c>
      <c r="F938" s="10">
        <v>43283</v>
      </c>
      <c r="G938" s="11">
        <v>733.79</v>
      </c>
      <c r="H938" s="11">
        <v>154.1</v>
      </c>
      <c r="K938" s="11">
        <v>887.89</v>
      </c>
      <c r="L938" s="11" t="s">
        <v>1176</v>
      </c>
      <c r="M938" s="7" t="str">
        <f t="shared" si="28"/>
        <v>SISTEMES DE SEGURETAT J.LIMA,SL</v>
      </c>
      <c r="N938" s="22">
        <f t="shared" si="29"/>
        <v>7</v>
      </c>
      <c r="O938" s="7" t="s">
        <v>1982</v>
      </c>
      <c r="Q938"/>
      <c r="R938"/>
      <c r="S938"/>
    </row>
    <row r="939" spans="3:19" ht="15" x14ac:dyDescent="0.25">
      <c r="C939" s="8" t="s">
        <v>2022</v>
      </c>
      <c r="D939" s="9" t="s">
        <v>1179</v>
      </c>
      <c r="F939" s="10">
        <v>43283</v>
      </c>
      <c r="G939" s="11">
        <v>703.29</v>
      </c>
      <c r="H939" s="11">
        <v>147.69</v>
      </c>
      <c r="K939" s="11">
        <v>850.98</v>
      </c>
      <c r="L939" s="11" t="s">
        <v>1180</v>
      </c>
      <c r="M939" s="7" t="str">
        <f t="shared" si="28"/>
        <v>SISTEMES DE SEGURETAT J.LIMA,SL</v>
      </c>
      <c r="N939" s="22">
        <f t="shared" si="29"/>
        <v>7</v>
      </c>
      <c r="O939" s="7" t="s">
        <v>1982</v>
      </c>
      <c r="Q939"/>
      <c r="R939"/>
      <c r="S939"/>
    </row>
    <row r="940" spans="3:19" ht="15" x14ac:dyDescent="0.25">
      <c r="C940" s="8" t="s">
        <v>2022</v>
      </c>
      <c r="D940" s="9" t="s">
        <v>1177</v>
      </c>
      <c r="F940" s="10">
        <v>43283</v>
      </c>
      <c r="G940" s="11">
        <v>1833.6</v>
      </c>
      <c r="H940" s="11">
        <v>385.06</v>
      </c>
      <c r="K940" s="11">
        <v>2218.66</v>
      </c>
      <c r="L940" s="11" t="s">
        <v>1178</v>
      </c>
      <c r="M940" s="7" t="str">
        <f t="shared" si="28"/>
        <v>SISTEMES DE SEGURETAT J.LIMA,SL</v>
      </c>
      <c r="N940" s="22">
        <f t="shared" si="29"/>
        <v>7</v>
      </c>
      <c r="O940" s="7" t="s">
        <v>1982</v>
      </c>
      <c r="Q940"/>
      <c r="R940"/>
      <c r="S940"/>
    </row>
    <row r="941" spans="3:19" ht="15" x14ac:dyDescent="0.25">
      <c r="C941" s="8" t="s">
        <v>2004</v>
      </c>
      <c r="D941" s="9" t="s">
        <v>1174</v>
      </c>
      <c r="F941" s="10">
        <v>43283</v>
      </c>
      <c r="G941" s="11">
        <v>2480</v>
      </c>
      <c r="H941" s="11">
        <v>520.79999999999995</v>
      </c>
      <c r="K941" s="11">
        <v>3000.8</v>
      </c>
      <c r="L941" s="11" t="s">
        <v>76</v>
      </c>
      <c r="M941" s="7" t="str">
        <f t="shared" si="28"/>
        <v>PICH Y ASOCIADOS, S.L.P.</v>
      </c>
      <c r="N941" s="22">
        <f t="shared" si="29"/>
        <v>7</v>
      </c>
      <c r="O941" s="7" t="s">
        <v>1982</v>
      </c>
      <c r="Q941"/>
      <c r="R941"/>
      <c r="S941"/>
    </row>
    <row r="942" spans="3:19" ht="15" x14ac:dyDescent="0.25">
      <c r="C942" s="8" t="s">
        <v>2009</v>
      </c>
      <c r="D942" s="9">
        <v>2.11807020102782E+16</v>
      </c>
      <c r="F942" s="10">
        <v>43283</v>
      </c>
      <c r="G942" s="11">
        <v>1386.95</v>
      </c>
      <c r="H942" s="11">
        <v>291.26</v>
      </c>
      <c r="K942" s="11">
        <v>1678.21</v>
      </c>
      <c r="L942" s="11" t="s">
        <v>1150</v>
      </c>
      <c r="M942" s="7" t="str">
        <f t="shared" si="28"/>
        <v>IBERDROLA CLIENTES, S.A.U</v>
      </c>
      <c r="N942" s="22">
        <f t="shared" si="29"/>
        <v>7</v>
      </c>
      <c r="O942" s="7" t="s">
        <v>1982</v>
      </c>
      <c r="Q942"/>
      <c r="R942"/>
      <c r="S942"/>
    </row>
    <row r="943" spans="3:19" ht="15" x14ac:dyDescent="0.25">
      <c r="C943" s="8" t="s">
        <v>2042</v>
      </c>
      <c r="D943" s="9" t="s">
        <v>1181</v>
      </c>
      <c r="F943" s="10">
        <v>43283</v>
      </c>
      <c r="G943" s="11">
        <v>29.45</v>
      </c>
      <c r="H943" s="11">
        <v>6.18</v>
      </c>
      <c r="K943" s="11">
        <v>35.630000000000003</v>
      </c>
      <c r="L943" s="11" t="s">
        <v>10</v>
      </c>
      <c r="M943" s="7" t="str">
        <f t="shared" si="28"/>
        <v>DANIEL MARTINEZ JIMENEZ (ARTBIKE)</v>
      </c>
      <c r="N943" s="22">
        <f t="shared" si="29"/>
        <v>7</v>
      </c>
      <c r="O943" s="7" t="s">
        <v>1982</v>
      </c>
      <c r="Q943"/>
      <c r="R943"/>
      <c r="S943"/>
    </row>
    <row r="944" spans="3:19" ht="15" x14ac:dyDescent="0.25">
      <c r="C944" s="8" t="s">
        <v>2087</v>
      </c>
      <c r="D944" s="9" t="s">
        <v>1147</v>
      </c>
      <c r="F944" s="10">
        <v>43283</v>
      </c>
      <c r="G944" s="11">
        <v>69.3</v>
      </c>
      <c r="H944" s="11">
        <v>14.55</v>
      </c>
      <c r="K944" s="11">
        <v>83.85</v>
      </c>
      <c r="L944" s="11" t="s">
        <v>10</v>
      </c>
      <c r="M944" s="7" t="str">
        <f t="shared" si="28"/>
        <v>MOTOR ALBET, S.L.</v>
      </c>
      <c r="N944" s="22">
        <f t="shared" si="29"/>
        <v>7</v>
      </c>
      <c r="O944" s="7" t="s">
        <v>1982</v>
      </c>
      <c r="Q944"/>
      <c r="R944"/>
      <c r="S944"/>
    </row>
    <row r="945" spans="3:19" ht="15" x14ac:dyDescent="0.25">
      <c r="C945" s="8" t="s">
        <v>2209</v>
      </c>
      <c r="D945" s="9" t="s">
        <v>1132</v>
      </c>
      <c r="F945" s="10">
        <v>43283</v>
      </c>
      <c r="G945" s="11">
        <v>1140.68</v>
      </c>
      <c r="H945" s="11">
        <v>239.54</v>
      </c>
      <c r="K945" s="11">
        <v>1380.22</v>
      </c>
      <c r="L945" s="11" t="s">
        <v>17</v>
      </c>
      <c r="M945" s="7" t="str">
        <f t="shared" si="28"/>
        <v>AUTO DISTRIBUCION SL (IVECO)</v>
      </c>
      <c r="N945" s="22">
        <f t="shared" si="29"/>
        <v>7</v>
      </c>
      <c r="O945" s="7" t="s">
        <v>1982</v>
      </c>
      <c r="Q945"/>
      <c r="R945"/>
      <c r="S945"/>
    </row>
    <row r="946" spans="3:19" ht="15" x14ac:dyDescent="0.25">
      <c r="C946" s="8" t="s">
        <v>2210</v>
      </c>
      <c r="D946" s="9" t="s">
        <v>1134</v>
      </c>
      <c r="F946" s="10">
        <v>43283</v>
      </c>
      <c r="G946" s="11">
        <v>566.20000000000005</v>
      </c>
      <c r="H946" s="11">
        <v>118.9</v>
      </c>
      <c r="K946" s="11">
        <v>685.1</v>
      </c>
      <c r="L946" s="11" t="s">
        <v>10</v>
      </c>
      <c r="M946" s="7" t="str">
        <f t="shared" si="28"/>
        <v>SERGLOBERT HISPANIA SL</v>
      </c>
      <c r="N946" s="22">
        <f t="shared" si="29"/>
        <v>7</v>
      </c>
      <c r="O946" s="7" t="s">
        <v>1982</v>
      </c>
      <c r="Q946"/>
      <c r="R946"/>
      <c r="S946"/>
    </row>
    <row r="947" spans="3:19" ht="15" x14ac:dyDescent="0.25">
      <c r="C947" s="8" t="s">
        <v>2211</v>
      </c>
      <c r="D947" s="9" t="s">
        <v>1172</v>
      </c>
      <c r="F947" s="10">
        <v>43284</v>
      </c>
      <c r="G947" s="11">
        <v>1370.25</v>
      </c>
      <c r="H947" s="11">
        <v>287.75</v>
      </c>
      <c r="K947" s="11">
        <v>1658</v>
      </c>
      <c r="L947" s="11" t="s">
        <v>1173</v>
      </c>
      <c r="M947" s="7" t="str">
        <f t="shared" si="28"/>
        <v>BUSINESS PEOPLE RESEARCH, S.L.</v>
      </c>
      <c r="N947" s="22">
        <f t="shared" si="29"/>
        <v>7</v>
      </c>
      <c r="O947" s="7" t="s">
        <v>1982</v>
      </c>
      <c r="Q947"/>
      <c r="R947"/>
      <c r="S947"/>
    </row>
    <row r="948" spans="3:19" ht="15" x14ac:dyDescent="0.25">
      <c r="C948" s="8" t="s">
        <v>2200</v>
      </c>
      <c r="D948" s="9" t="s">
        <v>1186</v>
      </c>
      <c r="F948" s="10">
        <v>43284</v>
      </c>
      <c r="G948" s="11">
        <v>443</v>
      </c>
      <c r="H948" s="11">
        <v>93.03</v>
      </c>
      <c r="K948" s="11">
        <v>536.03</v>
      </c>
      <c r="L948" s="11" t="s">
        <v>1185</v>
      </c>
      <c r="M948" s="7" t="str">
        <f t="shared" si="28"/>
        <v>MONTSE LOPEZ ANDRES (PHONE MARKETING)</v>
      </c>
      <c r="N948" s="22">
        <f t="shared" si="29"/>
        <v>7</v>
      </c>
      <c r="O948" s="7" t="s">
        <v>1982</v>
      </c>
      <c r="Q948"/>
      <c r="R948"/>
      <c r="S948"/>
    </row>
    <row r="949" spans="3:19" ht="15" x14ac:dyDescent="0.25">
      <c r="C949" s="8" t="s">
        <v>2010</v>
      </c>
      <c r="D949" s="9" t="s">
        <v>1165</v>
      </c>
      <c r="F949" s="10">
        <v>43285</v>
      </c>
      <c r="G949" s="11">
        <v>47.58</v>
      </c>
      <c r="H949" s="11">
        <v>9.99</v>
      </c>
      <c r="K949" s="11">
        <v>57.57</v>
      </c>
      <c r="L949" s="11" t="s">
        <v>267</v>
      </c>
      <c r="M949" s="7" t="str">
        <f t="shared" si="28"/>
        <v>ENDESA ENERGIA XXI, S.L.</v>
      </c>
      <c r="N949" s="22">
        <f t="shared" si="29"/>
        <v>7</v>
      </c>
      <c r="O949" s="7" t="s">
        <v>1982</v>
      </c>
      <c r="Q949"/>
      <c r="R949"/>
      <c r="S949"/>
    </row>
    <row r="950" spans="3:19" ht="15" x14ac:dyDescent="0.25">
      <c r="C950" s="8" t="s">
        <v>2010</v>
      </c>
      <c r="D950" s="9" t="s">
        <v>1164</v>
      </c>
      <c r="F950" s="10">
        <v>43285</v>
      </c>
      <c r="G950" s="11">
        <v>72.84</v>
      </c>
      <c r="H950" s="11">
        <v>15.3</v>
      </c>
      <c r="K950" s="11">
        <v>88.14</v>
      </c>
      <c r="L950" s="11" t="s">
        <v>449</v>
      </c>
      <c r="M950" s="7" t="str">
        <f t="shared" si="28"/>
        <v>ENDESA ENERGIA XXI, S.L.</v>
      </c>
      <c r="N950" s="22">
        <f t="shared" si="29"/>
        <v>7</v>
      </c>
      <c r="O950" s="7" t="s">
        <v>1982</v>
      </c>
      <c r="Q950"/>
      <c r="R950"/>
      <c r="S950"/>
    </row>
    <row r="951" spans="3:19" ht="15" x14ac:dyDescent="0.25">
      <c r="C951" s="8" t="s">
        <v>2010</v>
      </c>
      <c r="D951" s="9" t="s">
        <v>1208</v>
      </c>
      <c r="F951" s="10">
        <v>43285</v>
      </c>
      <c r="G951" s="11">
        <v>123.04</v>
      </c>
      <c r="H951" s="11">
        <v>25.84</v>
      </c>
      <c r="K951" s="11">
        <v>148.88</v>
      </c>
      <c r="L951" s="11" t="s">
        <v>1209</v>
      </c>
      <c r="M951" s="7" t="str">
        <f t="shared" si="28"/>
        <v>ENDESA ENERGIA XXI, S.L.</v>
      </c>
      <c r="N951" s="22">
        <f t="shared" si="29"/>
        <v>7</v>
      </c>
      <c r="O951" s="7" t="s">
        <v>1982</v>
      </c>
      <c r="Q951"/>
      <c r="R951"/>
      <c r="S951"/>
    </row>
    <row r="952" spans="3:19" ht="15" x14ac:dyDescent="0.25">
      <c r="C952" s="8" t="s">
        <v>2010</v>
      </c>
      <c r="D952" s="9" t="s">
        <v>1206</v>
      </c>
      <c r="F952" s="10">
        <v>43285</v>
      </c>
      <c r="G952" s="11">
        <v>7.96</v>
      </c>
      <c r="H952" s="11">
        <v>1.67</v>
      </c>
      <c r="K952" s="11">
        <v>9.6300000000000008</v>
      </c>
      <c r="L952" s="11" t="s">
        <v>1207</v>
      </c>
      <c r="M952" s="7" t="str">
        <f t="shared" si="28"/>
        <v>ENDESA ENERGIA XXI, S.L.</v>
      </c>
      <c r="N952" s="22">
        <f t="shared" si="29"/>
        <v>7</v>
      </c>
      <c r="O952" s="7" t="s">
        <v>1982</v>
      </c>
      <c r="Q952"/>
      <c r="R952"/>
      <c r="S952"/>
    </row>
    <row r="953" spans="3:19" ht="15" x14ac:dyDescent="0.25">
      <c r="C953" s="8" t="s">
        <v>2010</v>
      </c>
      <c r="D953" s="9" t="s">
        <v>1166</v>
      </c>
      <c r="F953" s="10">
        <v>43285</v>
      </c>
      <c r="G953" s="11">
        <v>64.709999999999994</v>
      </c>
      <c r="H953" s="11">
        <v>13.59</v>
      </c>
      <c r="K953" s="11">
        <v>78.3</v>
      </c>
      <c r="L953" s="11" t="s">
        <v>674</v>
      </c>
      <c r="M953" s="7" t="str">
        <f t="shared" si="28"/>
        <v>ENDESA ENERGIA XXI, S.L.</v>
      </c>
      <c r="N953" s="22">
        <f t="shared" si="29"/>
        <v>7</v>
      </c>
      <c r="O953" s="7" t="s">
        <v>1982</v>
      </c>
      <c r="Q953"/>
      <c r="R953"/>
      <c r="S953"/>
    </row>
    <row r="954" spans="3:19" ht="15" x14ac:dyDescent="0.25">
      <c r="C954" s="8" t="s">
        <v>2026</v>
      </c>
      <c r="D954" s="9" t="s">
        <v>1168</v>
      </c>
      <c r="F954" s="10">
        <v>43285</v>
      </c>
      <c r="G954" s="11">
        <v>9179.06</v>
      </c>
      <c r="H954" s="11">
        <v>1927.6</v>
      </c>
      <c r="K954" s="11">
        <v>11106.66</v>
      </c>
      <c r="L954" s="11" t="s">
        <v>198</v>
      </c>
      <c r="M954" s="7" t="str">
        <f t="shared" si="28"/>
        <v>SOCIEDAD CATALANA DE PETROLIS, S.A.</v>
      </c>
      <c r="N954" s="22">
        <f t="shared" si="29"/>
        <v>7</v>
      </c>
      <c r="O954" s="7" t="s">
        <v>1982</v>
      </c>
      <c r="Q954"/>
      <c r="R954"/>
      <c r="S954"/>
    </row>
    <row r="955" spans="3:19" ht="15" x14ac:dyDescent="0.25">
      <c r="C955" s="8" t="s">
        <v>2148</v>
      </c>
      <c r="D955" s="9" t="s">
        <v>1148</v>
      </c>
      <c r="F955" s="10">
        <v>43285</v>
      </c>
      <c r="G955" s="11">
        <v>217.28</v>
      </c>
      <c r="H955" s="11">
        <v>45.63</v>
      </c>
      <c r="K955" s="11">
        <v>262.91000000000003</v>
      </c>
      <c r="L955" s="11" t="s">
        <v>10</v>
      </c>
      <c r="M955" s="7" t="str">
        <f t="shared" si="28"/>
        <v>SUCITESA SA</v>
      </c>
      <c r="N955" s="22">
        <f t="shared" si="29"/>
        <v>7</v>
      </c>
      <c r="O955" s="7" t="s">
        <v>1982</v>
      </c>
      <c r="Q955"/>
      <c r="R955"/>
      <c r="S955"/>
    </row>
    <row r="956" spans="3:19" ht="15" x14ac:dyDescent="0.25">
      <c r="C956" s="8" t="s">
        <v>2212</v>
      </c>
      <c r="D956" s="9">
        <v>308</v>
      </c>
      <c r="F956" s="10">
        <v>43285</v>
      </c>
      <c r="G956" s="11">
        <v>2250</v>
      </c>
      <c r="H956" s="11">
        <v>472.5</v>
      </c>
      <c r="K956" s="11">
        <v>2722.5</v>
      </c>
      <c r="L956" s="11" t="s">
        <v>1137</v>
      </c>
      <c r="M956" s="7" t="str">
        <f t="shared" si="28"/>
        <v>CONSTRUCCIONES FELIPE JORDAN SL</v>
      </c>
      <c r="N956" s="22">
        <f t="shared" si="29"/>
        <v>7</v>
      </c>
      <c r="O956" s="7" t="s">
        <v>1982</v>
      </c>
      <c r="Q956"/>
      <c r="R956"/>
      <c r="S956"/>
    </row>
    <row r="957" spans="3:19" ht="15" x14ac:dyDescent="0.25">
      <c r="C957" s="8" t="s">
        <v>2019</v>
      </c>
      <c r="D957" s="9">
        <v>22536</v>
      </c>
      <c r="F957" s="10">
        <v>43286</v>
      </c>
      <c r="G957" s="11">
        <v>1215.97</v>
      </c>
      <c r="H957" s="11">
        <v>255.35</v>
      </c>
      <c r="K957" s="11">
        <v>1471.32</v>
      </c>
      <c r="L957" s="11" t="s">
        <v>21</v>
      </c>
      <c r="M957" s="7" t="str">
        <f t="shared" si="28"/>
        <v>TALLERES LLIÇA, S.L.</v>
      </c>
      <c r="N957" s="22">
        <f t="shared" si="29"/>
        <v>7</v>
      </c>
      <c r="O957" s="7" t="s">
        <v>1982</v>
      </c>
      <c r="Q957"/>
      <c r="R957"/>
      <c r="S957"/>
    </row>
    <row r="958" spans="3:19" ht="15" x14ac:dyDescent="0.25">
      <c r="C958" s="8" t="s">
        <v>2019</v>
      </c>
      <c r="D958" s="9">
        <v>22540</v>
      </c>
      <c r="F958" s="10">
        <v>43286</v>
      </c>
      <c r="G958" s="11">
        <v>586.98</v>
      </c>
      <c r="H958" s="11">
        <v>123.27</v>
      </c>
      <c r="K958" s="11">
        <v>710.25</v>
      </c>
      <c r="L958" s="11" t="s">
        <v>21</v>
      </c>
      <c r="M958" s="7" t="str">
        <f t="shared" si="28"/>
        <v>TALLERES LLIÇA, S.L.</v>
      </c>
      <c r="N958" s="22">
        <f t="shared" si="29"/>
        <v>7</v>
      </c>
      <c r="O958" s="7" t="s">
        <v>1982</v>
      </c>
      <c r="Q958"/>
      <c r="R958"/>
      <c r="S958"/>
    </row>
    <row r="959" spans="3:19" ht="15" x14ac:dyDescent="0.25">
      <c r="C959" s="8" t="s">
        <v>2133</v>
      </c>
      <c r="D959" s="9" t="s">
        <v>1169</v>
      </c>
      <c r="F959" s="10">
        <v>43286</v>
      </c>
      <c r="G959" s="11">
        <v>9249.8799999999992</v>
      </c>
      <c r="H959" s="11">
        <v>1942.47</v>
      </c>
      <c r="K959" s="11">
        <v>11192.35</v>
      </c>
      <c r="L959" s="11" t="s">
        <v>1170</v>
      </c>
      <c r="M959" s="7" t="str">
        <f t="shared" si="28"/>
        <v>ECOSERVEIS</v>
      </c>
      <c r="N959" s="22">
        <f t="shared" si="29"/>
        <v>7</v>
      </c>
      <c r="O959" s="7" t="s">
        <v>1982</v>
      </c>
      <c r="Q959"/>
      <c r="R959"/>
      <c r="S959"/>
    </row>
    <row r="960" spans="3:19" ht="15" x14ac:dyDescent="0.25">
      <c r="C960" s="8" t="s">
        <v>2203</v>
      </c>
      <c r="D960" s="9">
        <v>180584</v>
      </c>
      <c r="F960" s="10">
        <v>43286</v>
      </c>
      <c r="G960" s="11">
        <v>195310</v>
      </c>
      <c r="H960" s="11">
        <v>41015.1</v>
      </c>
      <c r="K960" s="11">
        <v>236325.1</v>
      </c>
      <c r="L960" s="11" t="s">
        <v>1197</v>
      </c>
      <c r="M960" s="7" t="str">
        <f t="shared" si="28"/>
        <v>NORD EASY IBERICA SLU</v>
      </c>
      <c r="N960" s="22">
        <f t="shared" si="29"/>
        <v>7</v>
      </c>
      <c r="O960" s="7" t="s">
        <v>1982</v>
      </c>
      <c r="Q960"/>
      <c r="R960"/>
      <c r="S960"/>
    </row>
    <row r="961" spans="3:19" ht="15" x14ac:dyDescent="0.25">
      <c r="C961" s="8" t="s">
        <v>2093</v>
      </c>
      <c r="D961" s="9">
        <v>10693</v>
      </c>
      <c r="F961" s="10">
        <v>43287</v>
      </c>
      <c r="G961" s="11">
        <v>500.64</v>
      </c>
      <c r="H961" s="11">
        <v>105.13</v>
      </c>
      <c r="K961" s="11">
        <v>605.77</v>
      </c>
      <c r="L961" s="11" t="s">
        <v>348</v>
      </c>
      <c r="M961" s="7" t="str">
        <f t="shared" si="28"/>
        <v>HIGIENE I PROTECCIO, S.L.</v>
      </c>
      <c r="N961" s="22">
        <f t="shared" si="29"/>
        <v>7</v>
      </c>
      <c r="O961" s="7" t="s">
        <v>1982</v>
      </c>
      <c r="Q961"/>
      <c r="R961"/>
      <c r="S961"/>
    </row>
    <row r="962" spans="3:19" ht="15" x14ac:dyDescent="0.25">
      <c r="C962" s="8" t="s">
        <v>2161</v>
      </c>
      <c r="D962" s="9" t="s">
        <v>1184</v>
      </c>
      <c r="F962" s="10">
        <v>43287</v>
      </c>
      <c r="G962" s="11">
        <v>49.55</v>
      </c>
      <c r="H962" s="11">
        <v>4.95</v>
      </c>
      <c r="K962" s="11">
        <v>54.5</v>
      </c>
      <c r="L962" s="11" t="s">
        <v>942</v>
      </c>
      <c r="M962" s="7" t="str">
        <f t="shared" si="28"/>
        <v>SETEMBRE</v>
      </c>
      <c r="N962" s="22">
        <f t="shared" si="29"/>
        <v>7</v>
      </c>
      <c r="O962" s="7" t="s">
        <v>1982</v>
      </c>
      <c r="Q962"/>
      <c r="R962"/>
      <c r="S962"/>
    </row>
    <row r="963" spans="3:19" ht="15" x14ac:dyDescent="0.25">
      <c r="C963" s="8" t="s">
        <v>2213</v>
      </c>
      <c r="D963" s="9" t="s">
        <v>1128</v>
      </c>
      <c r="F963" s="10">
        <v>43287</v>
      </c>
      <c r="G963" s="11">
        <v>8371.5</v>
      </c>
      <c r="H963" s="11">
        <v>1758.02</v>
      </c>
      <c r="K963" s="11">
        <v>10129.52</v>
      </c>
      <c r="L963" s="11" t="s">
        <v>968</v>
      </c>
      <c r="M963" s="7" t="str">
        <f t="shared" si="28"/>
        <v>ENTIDAD MAYA SL</v>
      </c>
      <c r="N963" s="22">
        <f t="shared" si="29"/>
        <v>7</v>
      </c>
      <c r="O963" s="7" t="s">
        <v>1982</v>
      </c>
      <c r="Q963"/>
      <c r="R963"/>
      <c r="S963"/>
    </row>
    <row r="964" spans="3:19" ht="15" x14ac:dyDescent="0.25">
      <c r="C964" s="8" t="s">
        <v>2214</v>
      </c>
      <c r="D964" s="9" t="s">
        <v>1133</v>
      </c>
      <c r="F964" s="10">
        <v>43287</v>
      </c>
      <c r="G964" s="11">
        <v>3291.18</v>
      </c>
      <c r="H964" s="11">
        <v>691.15</v>
      </c>
      <c r="K964" s="11">
        <v>3982.33</v>
      </c>
      <c r="L964" s="11" t="s">
        <v>10</v>
      </c>
      <c r="M964" s="7" t="str">
        <f t="shared" si="28"/>
        <v>SERVICELAND SL</v>
      </c>
      <c r="N964" s="22">
        <f t="shared" si="29"/>
        <v>7</v>
      </c>
      <c r="O964" s="7" t="s">
        <v>1982</v>
      </c>
      <c r="Q964"/>
      <c r="R964"/>
      <c r="S964"/>
    </row>
    <row r="965" spans="3:19" ht="15" x14ac:dyDescent="0.25">
      <c r="C965" s="8" t="s">
        <v>1994</v>
      </c>
      <c r="D965" s="9" t="s">
        <v>1223</v>
      </c>
      <c r="F965" s="10">
        <v>43289</v>
      </c>
      <c r="G965" s="11">
        <v>909.67</v>
      </c>
      <c r="H965" s="11">
        <v>184.37</v>
      </c>
      <c r="K965" s="11">
        <v>1094.04</v>
      </c>
      <c r="L965" s="11" t="s">
        <v>777</v>
      </c>
      <c r="M965" s="7" t="str">
        <f t="shared" si="28"/>
        <v>VODAFONE ESPAÑA, SAU</v>
      </c>
      <c r="N965" s="22">
        <f t="shared" si="29"/>
        <v>7</v>
      </c>
      <c r="O965" s="7" t="s">
        <v>1982</v>
      </c>
      <c r="Q965"/>
      <c r="R965"/>
      <c r="S965"/>
    </row>
    <row r="966" spans="3:19" ht="15" x14ac:dyDescent="0.25">
      <c r="C966" s="8" t="s">
        <v>2135</v>
      </c>
      <c r="D966" s="9">
        <v>181687</v>
      </c>
      <c r="F966" s="10">
        <v>43290</v>
      </c>
      <c r="G966" s="11">
        <v>259.01</v>
      </c>
      <c r="H966" s="11">
        <v>54.39</v>
      </c>
      <c r="K966" s="11">
        <v>313.39999999999998</v>
      </c>
      <c r="L966" s="11" t="s">
        <v>10</v>
      </c>
      <c r="M966" s="7" t="str">
        <f t="shared" si="28"/>
        <v>SERVEIS VIALS DEL VALLES, SLU</v>
      </c>
      <c r="N966" s="22">
        <f t="shared" si="29"/>
        <v>7</v>
      </c>
      <c r="O966" s="7" t="s">
        <v>1982</v>
      </c>
      <c r="Q966"/>
      <c r="R966"/>
      <c r="S966"/>
    </row>
    <row r="967" spans="3:19" ht="15" x14ac:dyDescent="0.25">
      <c r="C967" s="8" t="s">
        <v>2009</v>
      </c>
      <c r="D967" s="9">
        <v>2.11807090102864E+16</v>
      </c>
      <c r="F967" s="10">
        <v>43290</v>
      </c>
      <c r="G967" s="11">
        <v>489.31</v>
      </c>
      <c r="H967" s="11">
        <v>102.76</v>
      </c>
      <c r="K967" s="11">
        <v>592.07000000000005</v>
      </c>
      <c r="L967" s="11" t="s">
        <v>264</v>
      </c>
      <c r="M967" s="7" t="str">
        <f t="shared" si="28"/>
        <v>IBERDROLA CLIENTES, S.A.U</v>
      </c>
      <c r="N967" s="22">
        <f t="shared" si="29"/>
        <v>7</v>
      </c>
      <c r="O967" s="7" t="s">
        <v>1982</v>
      </c>
      <c r="Q967"/>
      <c r="R967"/>
      <c r="S967"/>
    </row>
    <row r="968" spans="3:19" ht="15" x14ac:dyDescent="0.25">
      <c r="C968" s="8" t="s">
        <v>2016</v>
      </c>
      <c r="D968" s="9">
        <v>89</v>
      </c>
      <c r="F968" s="10">
        <v>43291</v>
      </c>
      <c r="G968" s="11">
        <v>10121.459999999999</v>
      </c>
      <c r="H968" s="11">
        <v>2125.5100000000002</v>
      </c>
      <c r="K968" s="11">
        <v>12246.97</v>
      </c>
      <c r="L968" s="11" t="s">
        <v>1144</v>
      </c>
      <c r="M968" s="7" t="str">
        <f t="shared" si="28"/>
        <v>SERVEIS REUNITS SA</v>
      </c>
      <c r="N968" s="22">
        <f t="shared" si="29"/>
        <v>7</v>
      </c>
      <c r="O968" s="7" t="s">
        <v>1982</v>
      </c>
      <c r="Q968"/>
      <c r="R968"/>
      <c r="S968"/>
    </row>
    <row r="969" spans="3:19" ht="15" x14ac:dyDescent="0.25">
      <c r="C969" s="8" t="s">
        <v>2113</v>
      </c>
      <c r="D969" s="9">
        <v>181504</v>
      </c>
      <c r="F969" s="10">
        <v>43291</v>
      </c>
      <c r="G969" s="11">
        <v>49.58</v>
      </c>
      <c r="H969" s="11">
        <v>10.41</v>
      </c>
      <c r="K969" s="11">
        <v>59.99</v>
      </c>
      <c r="L969" s="11" t="s">
        <v>10</v>
      </c>
      <c r="M969" s="7" t="str">
        <f t="shared" si="28"/>
        <v>BETA SYSTEM INFORMATICA SL</v>
      </c>
      <c r="N969" s="22">
        <f t="shared" si="29"/>
        <v>7</v>
      </c>
      <c r="O969" s="7" t="s">
        <v>1982</v>
      </c>
      <c r="Q969"/>
      <c r="R969"/>
      <c r="S969"/>
    </row>
    <row r="970" spans="3:19" ht="15" x14ac:dyDescent="0.25">
      <c r="C970" s="8" t="s">
        <v>2095</v>
      </c>
      <c r="D970" s="9" t="s">
        <v>1149</v>
      </c>
      <c r="F970" s="10">
        <v>43291</v>
      </c>
      <c r="G970" s="11">
        <v>206.5</v>
      </c>
      <c r="H970" s="11">
        <v>43.37</v>
      </c>
      <c r="K970" s="11">
        <v>249.87</v>
      </c>
      <c r="L970" s="11" t="s">
        <v>10</v>
      </c>
      <c r="M970" s="7" t="str">
        <f t="shared" ref="M970:M1033" si="30">MID(C970,8,60)</f>
        <v>ABELLAN Y ORTEGA SL</v>
      </c>
      <c r="N970" s="22">
        <f t="shared" ref="N970:N1033" si="31">IF(F970="","",MONTH(F970))</f>
        <v>7</v>
      </c>
      <c r="O970" s="7" t="s">
        <v>1982</v>
      </c>
      <c r="Q970"/>
      <c r="R970"/>
      <c r="S970"/>
    </row>
    <row r="971" spans="3:19" ht="15" x14ac:dyDescent="0.25">
      <c r="C971" s="8" t="s">
        <v>2168</v>
      </c>
      <c r="D971" s="9">
        <v>311</v>
      </c>
      <c r="F971" s="10">
        <v>43291</v>
      </c>
      <c r="G971" s="11">
        <v>1120</v>
      </c>
      <c r="H971" s="11">
        <v>235.2</v>
      </c>
      <c r="K971" s="11">
        <v>1355.2</v>
      </c>
      <c r="L971" s="11" t="s">
        <v>997</v>
      </c>
      <c r="M971" s="7" t="str">
        <f t="shared" si="30"/>
        <v>FUNDACIO PRIVADA SIGEA</v>
      </c>
      <c r="N971" s="22">
        <f t="shared" si="31"/>
        <v>7</v>
      </c>
      <c r="O971" s="7" t="s">
        <v>1982</v>
      </c>
      <c r="Q971"/>
      <c r="R971"/>
      <c r="S971"/>
    </row>
    <row r="972" spans="3:19" ht="15" x14ac:dyDescent="0.25">
      <c r="C972" s="8" t="s">
        <v>2003</v>
      </c>
      <c r="D972" s="9" t="s">
        <v>1264</v>
      </c>
      <c r="F972" s="10">
        <v>43292</v>
      </c>
      <c r="G972" s="11">
        <v>400.17</v>
      </c>
      <c r="H972" s="11">
        <v>84.04</v>
      </c>
      <c r="K972" s="11">
        <v>484.21</v>
      </c>
      <c r="L972" s="11" t="s">
        <v>21</v>
      </c>
      <c r="M972" s="7" t="str">
        <f t="shared" si="30"/>
        <v>MOTO 86, S.A.</v>
      </c>
      <c r="N972" s="22">
        <f t="shared" si="31"/>
        <v>7</v>
      </c>
      <c r="O972" s="7" t="s">
        <v>1982</v>
      </c>
      <c r="Q972"/>
      <c r="R972"/>
      <c r="S972"/>
    </row>
    <row r="973" spans="3:19" ht="15" x14ac:dyDescent="0.25">
      <c r="C973" s="8" t="s">
        <v>2215</v>
      </c>
      <c r="D973" s="9" t="s">
        <v>1129</v>
      </c>
      <c r="F973" s="10">
        <v>43292</v>
      </c>
      <c r="G973" s="11">
        <v>8.8000000000000007</v>
      </c>
      <c r="H973" s="11">
        <v>1.85</v>
      </c>
      <c r="K973" s="11">
        <v>10.65</v>
      </c>
      <c r="L973" s="11" t="s">
        <v>1131</v>
      </c>
      <c r="M973" s="7" t="str">
        <f t="shared" si="30"/>
        <v>SERGI MONREAL CALPE ( MOTO PUNT)</v>
      </c>
      <c r="N973" s="22">
        <f t="shared" si="31"/>
        <v>7</v>
      </c>
      <c r="O973" s="7" t="s">
        <v>1982</v>
      </c>
      <c r="Q973"/>
      <c r="R973"/>
      <c r="S973"/>
    </row>
    <row r="974" spans="3:19" ht="15" x14ac:dyDescent="0.25">
      <c r="C974" s="8" t="s">
        <v>2018</v>
      </c>
      <c r="D974" s="9">
        <v>20184799050</v>
      </c>
      <c r="F974" s="10">
        <v>43293</v>
      </c>
      <c r="G974" s="11">
        <v>73.62</v>
      </c>
      <c r="H974" s="11">
        <v>4.2300000000000004</v>
      </c>
      <c r="K974" s="11">
        <v>77.849999999999994</v>
      </c>
      <c r="L974" s="11" t="s">
        <v>1289</v>
      </c>
      <c r="M974" s="7" t="str">
        <f t="shared" si="30"/>
        <v>AIGUES DE BARCELONA ,S.A.</v>
      </c>
      <c r="N974" s="22">
        <f t="shared" si="31"/>
        <v>7</v>
      </c>
      <c r="O974" s="7" t="s">
        <v>1982</v>
      </c>
      <c r="Q974"/>
      <c r="R974"/>
      <c r="S974"/>
    </row>
    <row r="975" spans="3:19" ht="15" x14ac:dyDescent="0.25">
      <c r="C975" s="8" t="s">
        <v>2018</v>
      </c>
      <c r="D975" s="9">
        <v>20184799049</v>
      </c>
      <c r="F975" s="10">
        <v>43293</v>
      </c>
      <c r="G975" s="11">
        <v>114.71</v>
      </c>
      <c r="H975" s="11">
        <v>8.34</v>
      </c>
      <c r="K975" s="11">
        <v>123.05</v>
      </c>
      <c r="L975" s="11" t="s">
        <v>1290</v>
      </c>
      <c r="M975" s="7" t="str">
        <f t="shared" si="30"/>
        <v>AIGUES DE BARCELONA ,S.A.</v>
      </c>
      <c r="N975" s="22">
        <f t="shared" si="31"/>
        <v>7</v>
      </c>
      <c r="O975" s="7" t="s">
        <v>1982</v>
      </c>
      <c r="Q975"/>
      <c r="R975"/>
      <c r="S975"/>
    </row>
    <row r="976" spans="3:19" ht="15" x14ac:dyDescent="0.25">
      <c r="C976" s="8" t="s">
        <v>2012</v>
      </c>
      <c r="D976" s="9">
        <v>131086</v>
      </c>
      <c r="F976" s="10">
        <v>43293</v>
      </c>
      <c r="G976" s="11">
        <v>1002.8</v>
      </c>
      <c r="H976" s="11">
        <v>210.59</v>
      </c>
      <c r="K976" s="11">
        <v>1213.3900000000001</v>
      </c>
      <c r="L976" s="11" t="s">
        <v>10</v>
      </c>
      <c r="M976" s="7" t="str">
        <f t="shared" si="30"/>
        <v>PRODUCTOS TAMOSA SA</v>
      </c>
      <c r="N976" s="22">
        <f t="shared" si="31"/>
        <v>7</v>
      </c>
      <c r="O976" s="7" t="s">
        <v>1982</v>
      </c>
      <c r="Q976"/>
      <c r="R976"/>
      <c r="S976"/>
    </row>
    <row r="977" spans="3:19" ht="15" x14ac:dyDescent="0.25">
      <c r="C977" s="8" t="s">
        <v>1997</v>
      </c>
      <c r="D977" s="9" t="s">
        <v>1182</v>
      </c>
      <c r="F977" s="10">
        <v>43294</v>
      </c>
      <c r="G977" s="11">
        <v>195</v>
      </c>
      <c r="H977" s="11">
        <v>40.950000000000003</v>
      </c>
      <c r="K977" s="11">
        <v>235.95</v>
      </c>
      <c r="L977" s="11" t="s">
        <v>63</v>
      </c>
      <c r="M977" s="7" t="str">
        <f t="shared" si="30"/>
        <v>PRECISION CONSULTING SL</v>
      </c>
      <c r="N977" s="22">
        <f t="shared" si="31"/>
        <v>7</v>
      </c>
      <c r="O977" s="7" t="s">
        <v>1982</v>
      </c>
      <c r="Q977"/>
      <c r="R977"/>
      <c r="S977"/>
    </row>
    <row r="978" spans="3:19" ht="15" x14ac:dyDescent="0.25">
      <c r="C978" s="8" t="s">
        <v>2093</v>
      </c>
      <c r="D978" s="9">
        <v>10707</v>
      </c>
      <c r="F978" s="10">
        <v>43294</v>
      </c>
      <c r="G978" s="11">
        <v>218.34</v>
      </c>
      <c r="H978" s="11">
        <v>45.85</v>
      </c>
      <c r="K978" s="11">
        <v>264.19</v>
      </c>
      <c r="L978" s="11" t="s">
        <v>1146</v>
      </c>
      <c r="M978" s="7" t="str">
        <f t="shared" si="30"/>
        <v>HIGIENE I PROTECCIO, S.L.</v>
      </c>
      <c r="N978" s="22">
        <f t="shared" si="31"/>
        <v>7</v>
      </c>
      <c r="O978" s="7" t="s">
        <v>1982</v>
      </c>
      <c r="Q978"/>
      <c r="R978"/>
      <c r="S978"/>
    </row>
    <row r="979" spans="3:19" ht="15" x14ac:dyDescent="0.25">
      <c r="C979" s="8" t="s">
        <v>2017</v>
      </c>
      <c r="D979" s="9">
        <v>20181710</v>
      </c>
      <c r="F979" s="10">
        <v>43294</v>
      </c>
      <c r="G979" s="11">
        <v>353.25</v>
      </c>
      <c r="H979" s="11">
        <v>74.180000000000007</v>
      </c>
      <c r="K979" s="11">
        <v>427.43</v>
      </c>
      <c r="L979" s="11" t="s">
        <v>10</v>
      </c>
      <c r="M979" s="7" t="str">
        <f t="shared" si="30"/>
        <v>QUIMICA FACIL SL</v>
      </c>
      <c r="N979" s="22">
        <f t="shared" si="31"/>
        <v>7</v>
      </c>
      <c r="O979" s="7" t="s">
        <v>1982</v>
      </c>
      <c r="Q979"/>
      <c r="R979"/>
      <c r="S979"/>
    </row>
    <row r="980" spans="3:19" ht="15" x14ac:dyDescent="0.25">
      <c r="C980" s="8" t="s">
        <v>2087</v>
      </c>
      <c r="D980" s="9" t="s">
        <v>1279</v>
      </c>
      <c r="F980" s="10">
        <v>43294</v>
      </c>
      <c r="G980" s="11">
        <v>217.13</v>
      </c>
      <c r="H980" s="11">
        <v>45.6</v>
      </c>
      <c r="K980" s="11">
        <v>262.73</v>
      </c>
      <c r="L980" s="11" t="s">
        <v>21</v>
      </c>
      <c r="M980" s="7" t="str">
        <f t="shared" si="30"/>
        <v>MOTOR ALBET, S.L.</v>
      </c>
      <c r="N980" s="22">
        <f t="shared" si="31"/>
        <v>7</v>
      </c>
      <c r="O980" s="7" t="s">
        <v>1982</v>
      </c>
      <c r="Q980"/>
      <c r="R980"/>
      <c r="S980"/>
    </row>
    <row r="981" spans="3:19" ht="15" x14ac:dyDescent="0.25">
      <c r="C981" s="8" t="s">
        <v>2019</v>
      </c>
      <c r="D981" s="9">
        <v>22556</v>
      </c>
      <c r="F981" s="10">
        <v>43294</v>
      </c>
      <c r="G981" s="11">
        <v>120</v>
      </c>
      <c r="H981" s="11">
        <v>25.2</v>
      </c>
      <c r="K981" s="11">
        <v>145.19999999999999</v>
      </c>
      <c r="L981" s="11" t="s">
        <v>21</v>
      </c>
      <c r="M981" s="7" t="str">
        <f t="shared" si="30"/>
        <v>TALLERES LLIÇA, S.L.</v>
      </c>
      <c r="N981" s="22">
        <f t="shared" si="31"/>
        <v>7</v>
      </c>
      <c r="O981" s="7" t="s">
        <v>1982</v>
      </c>
      <c r="Q981"/>
      <c r="R981"/>
      <c r="S981"/>
    </row>
    <row r="982" spans="3:19" ht="15" x14ac:dyDescent="0.25">
      <c r="C982" s="8" t="s">
        <v>2152</v>
      </c>
      <c r="D982" s="9">
        <v>1493</v>
      </c>
      <c r="F982" s="10">
        <v>43294</v>
      </c>
      <c r="G982" s="11">
        <v>90</v>
      </c>
      <c r="H982" s="11">
        <v>18.899999999999999</v>
      </c>
      <c r="K982" s="11">
        <v>108.9</v>
      </c>
      <c r="L982" s="11" t="s">
        <v>1185</v>
      </c>
      <c r="M982" s="7" t="str">
        <f t="shared" si="30"/>
        <v>MITHOS PUBLICIDAD SL</v>
      </c>
      <c r="N982" s="22">
        <f t="shared" si="31"/>
        <v>7</v>
      </c>
      <c r="O982" s="7" t="s">
        <v>1982</v>
      </c>
      <c r="Q982"/>
      <c r="R982"/>
      <c r="S982"/>
    </row>
    <row r="983" spans="3:19" ht="15" x14ac:dyDescent="0.25">
      <c r="C983" s="8" t="s">
        <v>2152</v>
      </c>
      <c r="D983" s="9">
        <v>1494</v>
      </c>
      <c r="F983" s="10">
        <v>43294</v>
      </c>
      <c r="G983" s="11">
        <v>90</v>
      </c>
      <c r="H983" s="11">
        <v>18.899999999999999</v>
      </c>
      <c r="K983" s="11">
        <v>108.9</v>
      </c>
      <c r="L983" s="11" t="s">
        <v>976</v>
      </c>
      <c r="M983" s="7" t="str">
        <f t="shared" si="30"/>
        <v>MITHOS PUBLICIDAD SL</v>
      </c>
      <c r="N983" s="22">
        <f t="shared" si="31"/>
        <v>7</v>
      </c>
      <c r="O983" s="7" t="s">
        <v>1982</v>
      </c>
      <c r="Q983"/>
      <c r="R983"/>
      <c r="S983"/>
    </row>
    <row r="984" spans="3:19" ht="15" x14ac:dyDescent="0.25">
      <c r="C984" s="8" t="s">
        <v>2213</v>
      </c>
      <c r="D984" s="9" t="s">
        <v>1198</v>
      </c>
      <c r="F984" s="10">
        <v>43294</v>
      </c>
      <c r="G984" s="11">
        <v>818.4</v>
      </c>
      <c r="H984" s="11">
        <v>171.86</v>
      </c>
      <c r="K984" s="11">
        <v>990.26</v>
      </c>
      <c r="L984" s="11" t="s">
        <v>968</v>
      </c>
      <c r="M984" s="7" t="str">
        <f t="shared" si="30"/>
        <v>ENTIDAD MAYA SL</v>
      </c>
      <c r="N984" s="22">
        <f t="shared" si="31"/>
        <v>7</v>
      </c>
      <c r="O984" s="7" t="s">
        <v>1982</v>
      </c>
      <c r="Q984"/>
      <c r="R984"/>
      <c r="S984"/>
    </row>
    <row r="985" spans="3:19" ht="15" x14ac:dyDescent="0.25">
      <c r="C985" s="8" t="s">
        <v>2216</v>
      </c>
      <c r="D985" s="9" t="s">
        <v>1267</v>
      </c>
      <c r="F985" s="10">
        <v>43294</v>
      </c>
      <c r="G985" s="11">
        <v>449.51</v>
      </c>
      <c r="H985" s="11">
        <v>94.4</v>
      </c>
      <c r="K985" s="11">
        <v>543.91</v>
      </c>
      <c r="L985" s="11" t="s">
        <v>1269</v>
      </c>
      <c r="M985" s="7" t="str">
        <f t="shared" si="30"/>
        <v>AREA METROPOLITANA AMB</v>
      </c>
      <c r="N985" s="22">
        <f t="shared" si="31"/>
        <v>7</v>
      </c>
      <c r="O985" s="7" t="s">
        <v>1982</v>
      </c>
      <c r="Q985"/>
      <c r="R985"/>
      <c r="S985"/>
    </row>
    <row r="986" spans="3:19" ht="15" x14ac:dyDescent="0.25">
      <c r="C986" s="8" t="s">
        <v>2064</v>
      </c>
      <c r="D986" s="9">
        <v>62766</v>
      </c>
      <c r="F986" s="10">
        <v>43295</v>
      </c>
      <c r="G986" s="11">
        <v>502.98</v>
      </c>
      <c r="H986" s="11">
        <v>105.63</v>
      </c>
      <c r="K986" s="11">
        <v>608.61</v>
      </c>
      <c r="L986" s="11" t="s">
        <v>10</v>
      </c>
      <c r="M986" s="7" t="str">
        <f t="shared" si="30"/>
        <v>CASTELAO SL</v>
      </c>
      <c r="N986" s="22">
        <f t="shared" si="31"/>
        <v>7</v>
      </c>
      <c r="O986" s="7" t="s">
        <v>1982</v>
      </c>
      <c r="Q986"/>
      <c r="R986"/>
      <c r="S986"/>
    </row>
    <row r="987" spans="3:19" ht="15" x14ac:dyDescent="0.25">
      <c r="C987" s="8" t="s">
        <v>2055</v>
      </c>
      <c r="D987" s="9">
        <v>169155</v>
      </c>
      <c r="F987" s="10">
        <v>43296</v>
      </c>
      <c r="G987" s="11">
        <v>94.07</v>
      </c>
      <c r="H987" s="11">
        <v>19.75</v>
      </c>
      <c r="K987" s="11">
        <v>113.82</v>
      </c>
      <c r="L987" s="11" t="s">
        <v>101</v>
      </c>
      <c r="M987" s="7" t="str">
        <f t="shared" si="30"/>
        <v>COHIMAR HIDRAULICA NEUMATICA S.L.</v>
      </c>
      <c r="N987" s="22">
        <f t="shared" si="31"/>
        <v>7</v>
      </c>
      <c r="O987" s="7" t="s">
        <v>1982</v>
      </c>
      <c r="Q987"/>
      <c r="R987"/>
      <c r="S987"/>
    </row>
    <row r="988" spans="3:19" ht="15" x14ac:dyDescent="0.25">
      <c r="C988" s="8" t="s">
        <v>2028</v>
      </c>
      <c r="D988" s="9">
        <v>214149</v>
      </c>
      <c r="F988" s="10">
        <v>43296</v>
      </c>
      <c r="G988" s="11">
        <v>475.78</v>
      </c>
      <c r="H988" s="11">
        <v>99.91</v>
      </c>
      <c r="K988" s="11">
        <v>575.69000000000005</v>
      </c>
      <c r="L988" s="11" t="s">
        <v>21</v>
      </c>
      <c r="M988" s="7" t="str">
        <f t="shared" si="30"/>
        <v>RECANVIS BRUGUES MOTOR, S.L.</v>
      </c>
      <c r="N988" s="22">
        <f t="shared" si="31"/>
        <v>7</v>
      </c>
      <c r="O988" s="7" t="s">
        <v>1982</v>
      </c>
      <c r="Q988"/>
      <c r="R988"/>
      <c r="S988"/>
    </row>
    <row r="989" spans="3:19" ht="15" x14ac:dyDescent="0.25">
      <c r="C989" s="8" t="s">
        <v>2028</v>
      </c>
      <c r="D989" s="9">
        <v>2403</v>
      </c>
      <c r="E989" s="8" t="s">
        <v>2006</v>
      </c>
      <c r="F989" s="10">
        <v>43296</v>
      </c>
      <c r="G989" s="11">
        <v>-100</v>
      </c>
      <c r="H989" s="11">
        <v>-21</v>
      </c>
      <c r="K989" s="11">
        <v>-121</v>
      </c>
      <c r="L989" s="11" t="s">
        <v>21</v>
      </c>
      <c r="M989" s="7" t="str">
        <f t="shared" si="30"/>
        <v>RECANVIS BRUGUES MOTOR, S.L.</v>
      </c>
      <c r="N989" s="22">
        <f t="shared" si="31"/>
        <v>7</v>
      </c>
      <c r="O989" s="7" t="s">
        <v>1982</v>
      </c>
      <c r="Q989"/>
      <c r="R989"/>
      <c r="S989"/>
    </row>
    <row r="990" spans="3:19" ht="15" x14ac:dyDescent="0.25">
      <c r="C990" s="8" t="s">
        <v>2029</v>
      </c>
      <c r="D990" s="9" t="s">
        <v>1145</v>
      </c>
      <c r="F990" s="10">
        <v>43296</v>
      </c>
      <c r="G990" s="11">
        <v>1161.96</v>
      </c>
      <c r="H990" s="11">
        <v>244.01</v>
      </c>
      <c r="K990" s="11">
        <v>1405.97</v>
      </c>
      <c r="L990" s="11" t="s">
        <v>21</v>
      </c>
      <c r="M990" s="7" t="str">
        <f t="shared" si="30"/>
        <v>NEUMATICOS SOLEDAD, S.L.</v>
      </c>
      <c r="N990" s="22">
        <f t="shared" si="31"/>
        <v>7</v>
      </c>
      <c r="O990" s="7" t="s">
        <v>1982</v>
      </c>
      <c r="Q990"/>
      <c r="R990"/>
      <c r="S990"/>
    </row>
    <row r="991" spans="3:19" ht="15" x14ac:dyDescent="0.25">
      <c r="C991" s="8" t="s">
        <v>2000</v>
      </c>
      <c r="D991" s="9">
        <v>18038089</v>
      </c>
      <c r="F991" s="10">
        <v>43296</v>
      </c>
      <c r="G991" s="11">
        <v>36.630000000000003</v>
      </c>
      <c r="H991" s="11">
        <v>3.66</v>
      </c>
      <c r="K991" s="11">
        <v>40.29</v>
      </c>
      <c r="L991" s="11" t="s">
        <v>940</v>
      </c>
      <c r="M991" s="7" t="str">
        <f t="shared" si="30"/>
        <v>MANANTIAL DE SALUD, S.L.U.</v>
      </c>
      <c r="N991" s="22">
        <f t="shared" si="31"/>
        <v>7</v>
      </c>
      <c r="O991" s="7" t="s">
        <v>1982</v>
      </c>
      <c r="Q991"/>
      <c r="R991"/>
      <c r="S991"/>
    </row>
    <row r="992" spans="3:19" ht="15" x14ac:dyDescent="0.25">
      <c r="C992" s="8" t="s">
        <v>2030</v>
      </c>
      <c r="D992" s="9" t="s">
        <v>1254</v>
      </c>
      <c r="F992" s="10">
        <v>43296</v>
      </c>
      <c r="G992" s="11">
        <v>237.62</v>
      </c>
      <c r="H992" s="11">
        <v>49.9</v>
      </c>
      <c r="K992" s="11">
        <v>287.52</v>
      </c>
      <c r="L992" s="11" t="s">
        <v>10</v>
      </c>
      <c r="M992" s="7" t="str">
        <f t="shared" si="30"/>
        <v>ESTABLECIMIENTOS COLL, SA</v>
      </c>
      <c r="N992" s="22">
        <f t="shared" si="31"/>
        <v>7</v>
      </c>
      <c r="O992" s="7" t="s">
        <v>1982</v>
      </c>
      <c r="Q992"/>
      <c r="R992"/>
      <c r="S992"/>
    </row>
    <row r="993" spans="3:19" ht="15" x14ac:dyDescent="0.25">
      <c r="C993" s="8" t="s">
        <v>2026</v>
      </c>
      <c r="D993" s="9" t="s">
        <v>1283</v>
      </c>
      <c r="F993" s="10">
        <v>43298</v>
      </c>
      <c r="G993" s="11">
        <v>8440.59</v>
      </c>
      <c r="H993" s="11">
        <v>1772.52</v>
      </c>
      <c r="K993" s="11">
        <v>10213.11</v>
      </c>
      <c r="L993" s="11" t="s">
        <v>993</v>
      </c>
      <c r="M993" s="7" t="str">
        <f t="shared" si="30"/>
        <v>SOCIEDAD CATALANA DE PETROLIS, S.A.</v>
      </c>
      <c r="N993" s="22">
        <f t="shared" si="31"/>
        <v>7</v>
      </c>
      <c r="O993" s="7" t="s">
        <v>1982</v>
      </c>
      <c r="Q993"/>
      <c r="R993"/>
      <c r="S993"/>
    </row>
    <row r="994" spans="3:19" ht="15" x14ac:dyDescent="0.25">
      <c r="C994" s="8" t="s">
        <v>2032</v>
      </c>
      <c r="D994" s="9" t="s">
        <v>1259</v>
      </c>
      <c r="F994" s="10">
        <v>43298</v>
      </c>
      <c r="G994" s="11">
        <v>221.89</v>
      </c>
      <c r="H994" s="11">
        <v>46.6</v>
      </c>
      <c r="K994" s="11">
        <v>268.49</v>
      </c>
      <c r="L994" s="11" t="s">
        <v>54</v>
      </c>
      <c r="M994" s="7" t="str">
        <f t="shared" si="30"/>
        <v>RAINS CONTROL DE PLAGAS SL</v>
      </c>
      <c r="N994" s="22">
        <f t="shared" si="31"/>
        <v>7</v>
      </c>
      <c r="O994" s="7" t="s">
        <v>1982</v>
      </c>
      <c r="Q994"/>
      <c r="R994"/>
      <c r="S994"/>
    </row>
    <row r="995" spans="3:19" ht="15" x14ac:dyDescent="0.25">
      <c r="C995" s="8" t="s">
        <v>2117</v>
      </c>
      <c r="D995" s="9" t="s">
        <v>1257</v>
      </c>
      <c r="F995" s="10">
        <v>43298</v>
      </c>
      <c r="G995" s="11">
        <v>120</v>
      </c>
      <c r="H995" s="11">
        <v>25.2</v>
      </c>
      <c r="K995" s="11">
        <v>145.19999999999999</v>
      </c>
      <c r="L995" s="11" t="s">
        <v>21</v>
      </c>
      <c r="M995" s="7" t="str">
        <f t="shared" si="30"/>
        <v>AUTOTALLER CAMI RAL SL</v>
      </c>
      <c r="N995" s="22">
        <f t="shared" si="31"/>
        <v>7</v>
      </c>
      <c r="O995" s="7" t="s">
        <v>1982</v>
      </c>
      <c r="Q995"/>
      <c r="R995"/>
      <c r="S995"/>
    </row>
    <row r="996" spans="3:19" ht="15" x14ac:dyDescent="0.25">
      <c r="C996" s="8" t="s">
        <v>2217</v>
      </c>
      <c r="D996" s="9">
        <v>1272</v>
      </c>
      <c r="F996" s="10">
        <v>43298</v>
      </c>
      <c r="G996" s="11">
        <v>286</v>
      </c>
      <c r="H996" s="11">
        <v>60.06</v>
      </c>
      <c r="K996" s="11">
        <v>346.06</v>
      </c>
      <c r="L996" s="11" t="s">
        <v>1139</v>
      </c>
      <c r="M996" s="7" t="str">
        <f t="shared" si="30"/>
        <v>AMELIA MOLINA BRAVO (ADA)</v>
      </c>
      <c r="N996" s="22">
        <f t="shared" si="31"/>
        <v>7</v>
      </c>
      <c r="O996" s="7" t="s">
        <v>1982</v>
      </c>
      <c r="Q996"/>
      <c r="R996"/>
      <c r="S996"/>
    </row>
    <row r="997" spans="3:19" ht="15" x14ac:dyDescent="0.25">
      <c r="C997" s="8" t="s">
        <v>2037</v>
      </c>
      <c r="D997" s="9">
        <v>180504</v>
      </c>
      <c r="F997" s="10">
        <v>43299</v>
      </c>
      <c r="G997" s="11">
        <v>493.87</v>
      </c>
      <c r="H997" s="11">
        <v>103.71</v>
      </c>
      <c r="K997" s="11">
        <v>597.58000000000004</v>
      </c>
      <c r="L997" s="11" t="s">
        <v>10</v>
      </c>
      <c r="M997" s="7" t="str">
        <f t="shared" si="30"/>
        <v>SICAL SL</v>
      </c>
      <c r="N997" s="22">
        <f t="shared" si="31"/>
        <v>7</v>
      </c>
      <c r="O997" s="7" t="s">
        <v>1982</v>
      </c>
      <c r="Q997"/>
      <c r="R997"/>
      <c r="S997"/>
    </row>
    <row r="998" spans="3:19" ht="15" x14ac:dyDescent="0.25">
      <c r="C998" s="8" t="s">
        <v>2148</v>
      </c>
      <c r="D998" s="9" t="s">
        <v>1255</v>
      </c>
      <c r="F998" s="10">
        <v>43299</v>
      </c>
      <c r="G998" s="11">
        <v>44.4</v>
      </c>
      <c r="H998" s="11">
        <v>9.32</v>
      </c>
      <c r="K998" s="11">
        <v>53.72</v>
      </c>
      <c r="L998" s="11" t="s">
        <v>10</v>
      </c>
      <c r="M998" s="7" t="str">
        <f t="shared" si="30"/>
        <v>SUCITESA SA</v>
      </c>
      <c r="N998" s="22">
        <f t="shared" si="31"/>
        <v>7</v>
      </c>
      <c r="O998" s="7" t="s">
        <v>1982</v>
      </c>
      <c r="Q998"/>
      <c r="R998"/>
      <c r="S998"/>
    </row>
    <row r="999" spans="3:19" ht="15" x14ac:dyDescent="0.25">
      <c r="C999" s="8" t="s">
        <v>2203</v>
      </c>
      <c r="D999" s="9">
        <v>180594</v>
      </c>
      <c r="F999" s="10">
        <v>43299</v>
      </c>
      <c r="G999" s="11">
        <v>580500</v>
      </c>
      <c r="H999" s="11">
        <v>121905</v>
      </c>
      <c r="K999" s="11">
        <v>702405</v>
      </c>
      <c r="L999" s="11" t="s">
        <v>1196</v>
      </c>
      <c r="M999" s="7" t="str">
        <f t="shared" si="30"/>
        <v>NORD EASY IBERICA SLU</v>
      </c>
      <c r="N999" s="22">
        <f t="shared" si="31"/>
        <v>7</v>
      </c>
      <c r="O999" s="7" t="s">
        <v>1982</v>
      </c>
      <c r="Q999"/>
      <c r="R999"/>
      <c r="S999"/>
    </row>
    <row r="1000" spans="3:19" ht="15" x14ac:dyDescent="0.25">
      <c r="C1000" s="8" t="s">
        <v>2195</v>
      </c>
      <c r="D1000" s="9">
        <v>1698727</v>
      </c>
      <c r="F1000" s="10">
        <v>43299</v>
      </c>
      <c r="G1000" s="11">
        <v>136</v>
      </c>
      <c r="H1000" s="11">
        <v>28.56</v>
      </c>
      <c r="K1000" s="11">
        <v>164.56</v>
      </c>
      <c r="L1000" s="11" t="s">
        <v>10</v>
      </c>
      <c r="M1000" s="7" t="str">
        <f t="shared" si="30"/>
        <v>RECA HISPANIA SAU</v>
      </c>
      <c r="N1000" s="22">
        <f t="shared" si="31"/>
        <v>7</v>
      </c>
      <c r="O1000" s="7" t="s">
        <v>1982</v>
      </c>
      <c r="Q1000"/>
      <c r="R1000"/>
      <c r="S1000"/>
    </row>
    <row r="1001" spans="3:19" ht="15" x14ac:dyDescent="0.25">
      <c r="C1001" s="8" t="s">
        <v>2195</v>
      </c>
      <c r="D1001" s="9">
        <v>1698726</v>
      </c>
      <c r="E1001" s="8" t="s">
        <v>2006</v>
      </c>
      <c r="F1001" s="10">
        <v>43299</v>
      </c>
      <c r="G1001" s="11">
        <v>-8.9499999999999993</v>
      </c>
      <c r="H1001" s="11">
        <v>-1.88</v>
      </c>
      <c r="K1001" s="11">
        <v>-10.83</v>
      </c>
      <c r="L1001" s="11" t="s">
        <v>1291</v>
      </c>
      <c r="M1001" s="7" t="str">
        <f t="shared" si="30"/>
        <v>RECA HISPANIA SAU</v>
      </c>
      <c r="N1001" s="22">
        <f t="shared" si="31"/>
        <v>7</v>
      </c>
      <c r="O1001" s="7" t="s">
        <v>1982</v>
      </c>
      <c r="Q1001"/>
      <c r="R1001"/>
      <c r="S1001"/>
    </row>
    <row r="1002" spans="3:19" ht="15" x14ac:dyDescent="0.25">
      <c r="C1002" s="8" t="s">
        <v>2033</v>
      </c>
      <c r="D1002" s="9" t="s">
        <v>1156</v>
      </c>
      <c r="F1002" s="10">
        <v>43300</v>
      </c>
      <c r="G1002" s="11">
        <v>174.62</v>
      </c>
      <c r="H1002" s="11">
        <v>36.67</v>
      </c>
      <c r="K1002" s="11">
        <v>211.29</v>
      </c>
      <c r="L1002" s="11" t="s">
        <v>1157</v>
      </c>
      <c r="M1002" s="7" t="str">
        <f t="shared" si="30"/>
        <v>TELEFONICA DE ESPAÑA, S.A.U.</v>
      </c>
      <c r="N1002" s="22">
        <f t="shared" si="31"/>
        <v>7</v>
      </c>
      <c r="O1002" s="7" t="s">
        <v>1982</v>
      </c>
      <c r="Q1002"/>
      <c r="R1002"/>
      <c r="S1002"/>
    </row>
    <row r="1003" spans="3:19" ht="15" x14ac:dyDescent="0.25">
      <c r="C1003" s="8" t="s">
        <v>2033</v>
      </c>
      <c r="D1003" s="9" t="s">
        <v>1155</v>
      </c>
      <c r="F1003" s="10">
        <v>43300</v>
      </c>
      <c r="G1003" s="11">
        <v>0.37</v>
      </c>
      <c r="H1003" s="11">
        <v>0.08</v>
      </c>
      <c r="K1003" s="11">
        <v>0.45</v>
      </c>
      <c r="L1003" s="11" t="s">
        <v>860</v>
      </c>
      <c r="M1003" s="7" t="str">
        <f t="shared" si="30"/>
        <v>TELEFONICA DE ESPAÑA, S.A.U.</v>
      </c>
      <c r="N1003" s="22">
        <f t="shared" si="31"/>
        <v>7</v>
      </c>
      <c r="O1003" s="7" t="s">
        <v>1982</v>
      </c>
      <c r="Q1003"/>
      <c r="R1003"/>
      <c r="S1003"/>
    </row>
    <row r="1004" spans="3:19" ht="15" x14ac:dyDescent="0.25">
      <c r="C1004" s="8" t="s">
        <v>2033</v>
      </c>
      <c r="D1004" s="9" t="s">
        <v>1153</v>
      </c>
      <c r="F1004" s="10">
        <v>43300</v>
      </c>
      <c r="G1004" s="11">
        <v>34.56</v>
      </c>
      <c r="H1004" s="11">
        <v>7.26</v>
      </c>
      <c r="K1004" s="11">
        <v>41.82</v>
      </c>
      <c r="L1004" s="11" t="s">
        <v>1154</v>
      </c>
      <c r="M1004" s="7" t="str">
        <f t="shared" si="30"/>
        <v>TELEFONICA DE ESPAÑA, S.A.U.</v>
      </c>
      <c r="N1004" s="22">
        <f t="shared" si="31"/>
        <v>7</v>
      </c>
      <c r="O1004" s="7" t="s">
        <v>1982</v>
      </c>
      <c r="Q1004"/>
      <c r="R1004"/>
      <c r="S1004"/>
    </row>
    <row r="1005" spans="3:19" ht="15" x14ac:dyDescent="0.25">
      <c r="C1005" s="8" t="s">
        <v>2033</v>
      </c>
      <c r="D1005" s="9" t="s">
        <v>1152</v>
      </c>
      <c r="F1005" s="10">
        <v>43300</v>
      </c>
      <c r="G1005" s="11">
        <v>17.93</v>
      </c>
      <c r="H1005" s="11">
        <v>3.77</v>
      </c>
      <c r="K1005" s="11">
        <v>21.7</v>
      </c>
      <c r="L1005" s="11" t="s">
        <v>460</v>
      </c>
      <c r="M1005" s="7" t="str">
        <f t="shared" si="30"/>
        <v>TELEFONICA DE ESPAÑA, S.A.U.</v>
      </c>
      <c r="N1005" s="22">
        <f t="shared" si="31"/>
        <v>7</v>
      </c>
      <c r="O1005" s="7" t="s">
        <v>1982</v>
      </c>
      <c r="Q1005"/>
      <c r="R1005"/>
      <c r="S1005"/>
    </row>
    <row r="1006" spans="3:19" ht="15" x14ac:dyDescent="0.25">
      <c r="C1006" s="8" t="s">
        <v>2033</v>
      </c>
      <c r="D1006" s="9" t="s">
        <v>1151</v>
      </c>
      <c r="F1006" s="10">
        <v>43300</v>
      </c>
      <c r="G1006" s="11">
        <v>17.75</v>
      </c>
      <c r="H1006" s="11">
        <v>3.73</v>
      </c>
      <c r="K1006" s="11">
        <v>21.48</v>
      </c>
      <c r="L1006" s="11" t="s">
        <v>276</v>
      </c>
      <c r="M1006" s="7" t="str">
        <f t="shared" si="30"/>
        <v>TELEFONICA DE ESPAÑA, S.A.U.</v>
      </c>
      <c r="N1006" s="22">
        <f t="shared" si="31"/>
        <v>7</v>
      </c>
      <c r="O1006" s="7" t="s">
        <v>1982</v>
      </c>
      <c r="Q1006"/>
      <c r="R1006"/>
      <c r="S1006"/>
    </row>
    <row r="1007" spans="3:19" ht="15" x14ac:dyDescent="0.25">
      <c r="C1007" s="8" t="s">
        <v>2033</v>
      </c>
      <c r="D1007" s="9" t="s">
        <v>1161</v>
      </c>
      <c r="F1007" s="10">
        <v>43300</v>
      </c>
      <c r="G1007" s="11">
        <v>25.89</v>
      </c>
      <c r="H1007" s="11">
        <v>5.44</v>
      </c>
      <c r="K1007" s="11">
        <v>31.33</v>
      </c>
      <c r="L1007" s="11" t="s">
        <v>280</v>
      </c>
      <c r="M1007" s="7" t="str">
        <f t="shared" si="30"/>
        <v>TELEFONICA DE ESPAÑA, S.A.U.</v>
      </c>
      <c r="N1007" s="22">
        <f t="shared" si="31"/>
        <v>7</v>
      </c>
      <c r="O1007" s="7" t="s">
        <v>1982</v>
      </c>
      <c r="Q1007"/>
      <c r="R1007"/>
      <c r="S1007"/>
    </row>
    <row r="1008" spans="3:19" ht="15" x14ac:dyDescent="0.25">
      <c r="C1008" s="8" t="s">
        <v>2033</v>
      </c>
      <c r="D1008" s="9" t="s">
        <v>1160</v>
      </c>
      <c r="F1008" s="10">
        <v>43300</v>
      </c>
      <c r="G1008" s="11">
        <v>31.26</v>
      </c>
      <c r="H1008" s="11">
        <v>6.57</v>
      </c>
      <c r="K1008" s="11">
        <v>37.83</v>
      </c>
      <c r="L1008" s="11" t="s">
        <v>282</v>
      </c>
      <c r="M1008" s="7" t="str">
        <f t="shared" si="30"/>
        <v>TELEFONICA DE ESPAÑA, S.A.U.</v>
      </c>
      <c r="N1008" s="22">
        <f t="shared" si="31"/>
        <v>7</v>
      </c>
      <c r="O1008" s="7" t="s">
        <v>1982</v>
      </c>
      <c r="Q1008"/>
      <c r="R1008"/>
      <c r="S1008"/>
    </row>
    <row r="1009" spans="3:19" ht="15" x14ac:dyDescent="0.25">
      <c r="C1009" s="8" t="s">
        <v>2033</v>
      </c>
      <c r="D1009" s="9" t="s">
        <v>1159</v>
      </c>
      <c r="F1009" s="10">
        <v>43300</v>
      </c>
      <c r="G1009" s="11">
        <v>4.1900000000000004</v>
      </c>
      <c r="H1009" s="11">
        <v>0.88</v>
      </c>
      <c r="K1009" s="11">
        <v>5.07</v>
      </c>
      <c r="L1009" s="11" t="s">
        <v>284</v>
      </c>
      <c r="M1009" s="7" t="str">
        <f t="shared" si="30"/>
        <v>TELEFONICA DE ESPAÑA, S.A.U.</v>
      </c>
      <c r="N1009" s="22">
        <f t="shared" si="31"/>
        <v>7</v>
      </c>
      <c r="O1009" s="7" t="s">
        <v>1982</v>
      </c>
      <c r="Q1009"/>
      <c r="R1009"/>
      <c r="S1009"/>
    </row>
    <row r="1010" spans="3:19" ht="15" x14ac:dyDescent="0.25">
      <c r="C1010" s="8" t="s">
        <v>2033</v>
      </c>
      <c r="D1010" s="9" t="s">
        <v>1158</v>
      </c>
      <c r="F1010" s="10">
        <v>43300</v>
      </c>
      <c r="G1010" s="11">
        <v>28.99</v>
      </c>
      <c r="H1010" s="11">
        <v>6.09</v>
      </c>
      <c r="K1010" s="11">
        <v>35.08</v>
      </c>
      <c r="L1010" s="11" t="s">
        <v>278</v>
      </c>
      <c r="M1010" s="7" t="str">
        <f t="shared" si="30"/>
        <v>TELEFONICA DE ESPAÑA, S.A.U.</v>
      </c>
      <c r="N1010" s="22">
        <f t="shared" si="31"/>
        <v>7</v>
      </c>
      <c r="O1010" s="7" t="s">
        <v>1982</v>
      </c>
      <c r="Q1010"/>
      <c r="R1010"/>
      <c r="S1010"/>
    </row>
    <row r="1011" spans="3:19" ht="15" x14ac:dyDescent="0.25">
      <c r="C1011" s="8" t="s">
        <v>2108</v>
      </c>
      <c r="D1011" s="9" t="s">
        <v>1234</v>
      </c>
      <c r="F1011" s="10">
        <v>43300</v>
      </c>
      <c r="G1011" s="11">
        <v>816</v>
      </c>
      <c r="K1011" s="11">
        <v>816</v>
      </c>
      <c r="L1011" s="11" t="s">
        <v>1235</v>
      </c>
      <c r="M1011" s="7" t="str">
        <f t="shared" si="30"/>
        <v>PREINFA SL</v>
      </c>
      <c r="N1011" s="22">
        <f t="shared" si="31"/>
        <v>7</v>
      </c>
      <c r="O1011" s="7" t="s">
        <v>1982</v>
      </c>
      <c r="Q1011"/>
      <c r="R1011"/>
      <c r="S1011"/>
    </row>
    <row r="1012" spans="3:19" ht="15" x14ac:dyDescent="0.25">
      <c r="C1012" s="8" t="s">
        <v>2203</v>
      </c>
      <c r="D1012" s="9">
        <v>180648</v>
      </c>
      <c r="F1012" s="10">
        <v>43300</v>
      </c>
      <c r="G1012" s="11">
        <v>298000</v>
      </c>
      <c r="H1012" s="11">
        <v>62580</v>
      </c>
      <c r="K1012" s="11">
        <v>360580</v>
      </c>
      <c r="L1012" s="11" t="s">
        <v>1196</v>
      </c>
      <c r="M1012" s="7" t="str">
        <f t="shared" si="30"/>
        <v>NORD EASY IBERICA SLU</v>
      </c>
      <c r="N1012" s="22">
        <f t="shared" si="31"/>
        <v>7</v>
      </c>
      <c r="O1012" s="7" t="s">
        <v>1982</v>
      </c>
      <c r="Q1012"/>
      <c r="R1012"/>
      <c r="S1012"/>
    </row>
    <row r="1013" spans="3:19" ht="15" x14ac:dyDescent="0.25">
      <c r="C1013" s="8" t="s">
        <v>2203</v>
      </c>
      <c r="D1013" s="9">
        <v>180647</v>
      </c>
      <c r="F1013" s="10">
        <v>43300</v>
      </c>
      <c r="G1013" s="11">
        <v>284000</v>
      </c>
      <c r="H1013" s="11">
        <v>59640</v>
      </c>
      <c r="K1013" s="11">
        <v>343640</v>
      </c>
      <c r="L1013" s="11" t="s">
        <v>1196</v>
      </c>
      <c r="M1013" s="7" t="str">
        <f t="shared" si="30"/>
        <v>NORD EASY IBERICA SLU</v>
      </c>
      <c r="N1013" s="22">
        <f t="shared" si="31"/>
        <v>7</v>
      </c>
      <c r="O1013" s="7" t="s">
        <v>1982</v>
      </c>
      <c r="Q1013"/>
      <c r="R1013"/>
      <c r="S1013"/>
    </row>
    <row r="1014" spans="3:19" ht="15" x14ac:dyDescent="0.25">
      <c r="C1014" s="8" t="s">
        <v>2218</v>
      </c>
      <c r="D1014" s="9" t="s">
        <v>1205</v>
      </c>
      <c r="F1014" s="10">
        <v>43300</v>
      </c>
      <c r="G1014" s="11">
        <v>1438.2</v>
      </c>
      <c r="H1014" s="11">
        <v>302.02</v>
      </c>
      <c r="K1014" s="11">
        <v>1740.22</v>
      </c>
      <c r="L1014" s="11" t="s">
        <v>10</v>
      </c>
      <c r="M1014" s="7" t="str">
        <f t="shared" si="30"/>
        <v>DAJUSA 2002 SL</v>
      </c>
      <c r="N1014" s="22">
        <f t="shared" si="31"/>
        <v>7</v>
      </c>
      <c r="O1014" s="7" t="s">
        <v>1982</v>
      </c>
      <c r="Q1014"/>
      <c r="R1014"/>
      <c r="S1014"/>
    </row>
    <row r="1015" spans="3:19" ht="15" x14ac:dyDescent="0.25">
      <c r="C1015" s="8" t="s">
        <v>2219</v>
      </c>
      <c r="D1015" s="9">
        <v>1372018003140</v>
      </c>
      <c r="F1015" s="10">
        <v>43300</v>
      </c>
      <c r="G1015" s="11">
        <v>5.77</v>
      </c>
      <c r="H1015" s="11">
        <v>1.21</v>
      </c>
      <c r="K1015" s="11">
        <v>6.98</v>
      </c>
      <c r="L1015" s="11" t="s">
        <v>10</v>
      </c>
      <c r="M1015" s="7" t="str">
        <f t="shared" si="30"/>
        <v>DECATHLON ESPAÑA SAU</v>
      </c>
      <c r="N1015" s="22">
        <f t="shared" si="31"/>
        <v>7</v>
      </c>
      <c r="O1015" s="7" t="s">
        <v>1982</v>
      </c>
      <c r="Q1015"/>
      <c r="R1015"/>
      <c r="S1015"/>
    </row>
    <row r="1016" spans="3:19" ht="15" x14ac:dyDescent="0.25">
      <c r="C1016" s="8" t="s">
        <v>1994</v>
      </c>
      <c r="D1016" s="9" t="s">
        <v>1224</v>
      </c>
      <c r="F1016" s="10">
        <v>43303</v>
      </c>
      <c r="G1016" s="11">
        <v>406.88</v>
      </c>
      <c r="H1016" s="11">
        <v>85.44</v>
      </c>
      <c r="K1016" s="11">
        <v>492.32</v>
      </c>
      <c r="L1016" s="11" t="s">
        <v>205</v>
      </c>
      <c r="M1016" s="7" t="str">
        <f t="shared" si="30"/>
        <v>VODAFONE ESPAÑA, SAU</v>
      </c>
      <c r="N1016" s="22">
        <f t="shared" si="31"/>
        <v>7</v>
      </c>
      <c r="O1016" s="7" t="s">
        <v>1982</v>
      </c>
      <c r="Q1016"/>
      <c r="R1016"/>
      <c r="S1016"/>
    </row>
    <row r="1017" spans="3:19" ht="15" x14ac:dyDescent="0.25">
      <c r="C1017" s="8" t="s">
        <v>2018</v>
      </c>
      <c r="D1017" s="9">
        <v>20185083287</v>
      </c>
      <c r="F1017" s="10">
        <v>43304</v>
      </c>
      <c r="G1017" s="11">
        <v>67.33</v>
      </c>
      <c r="H1017" s="11">
        <v>3.6</v>
      </c>
      <c r="K1017" s="11">
        <v>70.930000000000007</v>
      </c>
      <c r="L1017" s="11" t="s">
        <v>326</v>
      </c>
      <c r="M1017" s="7" t="str">
        <f t="shared" si="30"/>
        <v>AIGUES DE BARCELONA ,S.A.</v>
      </c>
      <c r="N1017" s="22">
        <f t="shared" si="31"/>
        <v>7</v>
      </c>
      <c r="O1017" s="7" t="s">
        <v>1982</v>
      </c>
      <c r="Q1017"/>
      <c r="R1017"/>
      <c r="S1017"/>
    </row>
    <row r="1018" spans="3:19" ht="15" x14ac:dyDescent="0.25">
      <c r="C1018" s="8" t="s">
        <v>2018</v>
      </c>
      <c r="D1018" s="9">
        <v>20185083286</v>
      </c>
      <c r="F1018" s="10">
        <v>43304</v>
      </c>
      <c r="G1018" s="11">
        <v>71.790000000000006</v>
      </c>
      <c r="H1018" s="11">
        <v>4.05</v>
      </c>
      <c r="K1018" s="11">
        <v>75.84</v>
      </c>
      <c r="L1018" s="11" t="s">
        <v>614</v>
      </c>
      <c r="M1018" s="7" t="str">
        <f t="shared" si="30"/>
        <v>AIGUES DE BARCELONA ,S.A.</v>
      </c>
      <c r="N1018" s="22">
        <f t="shared" si="31"/>
        <v>7</v>
      </c>
      <c r="O1018" s="7" t="s">
        <v>1982</v>
      </c>
      <c r="Q1018"/>
      <c r="R1018"/>
      <c r="S1018"/>
    </row>
    <row r="1019" spans="3:19" ht="15" x14ac:dyDescent="0.25">
      <c r="C1019" s="8" t="s">
        <v>2018</v>
      </c>
      <c r="D1019" s="9">
        <v>20185083285</v>
      </c>
      <c r="F1019" s="10">
        <v>43304</v>
      </c>
      <c r="G1019" s="11">
        <v>84.78</v>
      </c>
      <c r="H1019" s="11">
        <v>3.78</v>
      </c>
      <c r="K1019" s="11">
        <v>88.56</v>
      </c>
      <c r="L1019" s="11" t="s">
        <v>637</v>
      </c>
      <c r="M1019" s="7" t="str">
        <f t="shared" si="30"/>
        <v>AIGUES DE BARCELONA ,S.A.</v>
      </c>
      <c r="N1019" s="22">
        <f t="shared" si="31"/>
        <v>7</v>
      </c>
      <c r="O1019" s="7" t="s">
        <v>1982</v>
      </c>
      <c r="Q1019"/>
      <c r="R1019"/>
      <c r="S1019"/>
    </row>
    <row r="1020" spans="3:19" ht="15" x14ac:dyDescent="0.25">
      <c r="C1020" s="8" t="s">
        <v>2063</v>
      </c>
      <c r="D1020" s="9" t="s">
        <v>1127</v>
      </c>
      <c r="F1020" s="10">
        <v>43304</v>
      </c>
      <c r="G1020" s="11">
        <v>1644.53</v>
      </c>
      <c r="H1020" s="11">
        <v>345.35</v>
      </c>
      <c r="K1020" s="11">
        <v>1989.88</v>
      </c>
      <c r="L1020" s="11" t="s">
        <v>372</v>
      </c>
      <c r="M1020" s="7" t="str">
        <f t="shared" si="30"/>
        <v>NATURGY IBERIA, S.A.</v>
      </c>
      <c r="N1020" s="22">
        <f t="shared" si="31"/>
        <v>7</v>
      </c>
      <c r="O1020" s="7" t="s">
        <v>1982</v>
      </c>
      <c r="Q1020"/>
      <c r="R1020"/>
      <c r="S1020"/>
    </row>
    <row r="1021" spans="3:19" ht="15" x14ac:dyDescent="0.25">
      <c r="C1021" s="8" t="s">
        <v>2063</v>
      </c>
      <c r="D1021" s="9" t="s">
        <v>1126</v>
      </c>
      <c r="F1021" s="10">
        <v>43304</v>
      </c>
      <c r="G1021" s="11">
        <v>889.61</v>
      </c>
      <c r="H1021" s="11">
        <v>186.82</v>
      </c>
      <c r="K1021" s="11">
        <v>1076.43</v>
      </c>
      <c r="L1021" s="11" t="s">
        <v>372</v>
      </c>
      <c r="M1021" s="7" t="str">
        <f t="shared" si="30"/>
        <v>NATURGY IBERIA, S.A.</v>
      </c>
      <c r="N1021" s="22">
        <f t="shared" si="31"/>
        <v>7</v>
      </c>
      <c r="O1021" s="7" t="s">
        <v>1982</v>
      </c>
      <c r="Q1021"/>
      <c r="R1021"/>
      <c r="S1021"/>
    </row>
    <row r="1022" spans="3:19" ht="15" x14ac:dyDescent="0.25">
      <c r="C1022" s="8" t="s">
        <v>2031</v>
      </c>
      <c r="D1022" s="9" t="s">
        <v>1280</v>
      </c>
      <c r="F1022" s="10">
        <v>43304</v>
      </c>
      <c r="G1022" s="11">
        <v>231.14</v>
      </c>
      <c r="H1022" s="11">
        <v>48.54</v>
      </c>
      <c r="K1022" s="11">
        <v>279.68</v>
      </c>
      <c r="L1022" s="11" t="s">
        <v>10</v>
      </c>
      <c r="M1022" s="7" t="str">
        <f t="shared" si="30"/>
        <v>TRASEMISA ADBLUE SL</v>
      </c>
      <c r="N1022" s="22">
        <f t="shared" si="31"/>
        <v>7</v>
      </c>
      <c r="O1022" s="7" t="s">
        <v>1982</v>
      </c>
      <c r="Q1022"/>
      <c r="R1022"/>
      <c r="S1022"/>
    </row>
    <row r="1023" spans="3:19" ht="15" x14ac:dyDescent="0.25">
      <c r="C1023" s="8" t="s">
        <v>2220</v>
      </c>
      <c r="D1023" s="9" t="s">
        <v>1187</v>
      </c>
      <c r="F1023" s="10">
        <v>43305</v>
      </c>
      <c r="G1023" s="11">
        <v>170</v>
      </c>
      <c r="H1023" s="11">
        <v>35.700000000000003</v>
      </c>
      <c r="K1023" s="11">
        <v>205.7</v>
      </c>
      <c r="L1023" s="11" t="s">
        <v>1189</v>
      </c>
      <c r="M1023" s="7" t="str">
        <f t="shared" si="30"/>
        <v>ADRIAN OSCAR ARNAO STELA</v>
      </c>
      <c r="N1023" s="22">
        <f t="shared" si="31"/>
        <v>7</v>
      </c>
      <c r="O1023" s="7" t="s">
        <v>1982</v>
      </c>
      <c r="Q1023"/>
      <c r="R1023"/>
      <c r="S1023"/>
    </row>
    <row r="1024" spans="3:19" ht="15" x14ac:dyDescent="0.25">
      <c r="C1024" s="8" t="s">
        <v>2221</v>
      </c>
      <c r="D1024" s="9">
        <v>9971</v>
      </c>
      <c r="F1024" s="10">
        <v>43305</v>
      </c>
      <c r="G1024" s="11">
        <v>380</v>
      </c>
      <c r="H1024" s="11">
        <v>79.8</v>
      </c>
      <c r="K1024" s="11">
        <v>459.8</v>
      </c>
      <c r="L1024" s="11" t="s">
        <v>1273</v>
      </c>
      <c r="M1024" s="7" t="str">
        <f t="shared" si="30"/>
        <v>SQV ASSOCIATS SL</v>
      </c>
      <c r="N1024" s="22">
        <f t="shared" si="31"/>
        <v>7</v>
      </c>
      <c r="O1024" s="7" t="s">
        <v>1982</v>
      </c>
      <c r="Q1024"/>
      <c r="R1024"/>
      <c r="S1024"/>
    </row>
    <row r="1025" spans="3:19" ht="15" x14ac:dyDescent="0.25">
      <c r="C1025" s="8" t="s">
        <v>2221</v>
      </c>
      <c r="D1025" s="9">
        <v>9970</v>
      </c>
      <c r="F1025" s="10">
        <v>43305</v>
      </c>
      <c r="G1025" s="11">
        <v>183.75</v>
      </c>
      <c r="H1025" s="11">
        <v>38.590000000000003</v>
      </c>
      <c r="K1025" s="11">
        <v>222.34</v>
      </c>
      <c r="L1025" s="11" t="s">
        <v>1272</v>
      </c>
      <c r="M1025" s="7" t="str">
        <f t="shared" si="30"/>
        <v>SQV ASSOCIATS SL</v>
      </c>
      <c r="N1025" s="22">
        <f t="shared" si="31"/>
        <v>7</v>
      </c>
      <c r="O1025" s="7" t="s">
        <v>1982</v>
      </c>
      <c r="Q1025"/>
      <c r="R1025"/>
      <c r="S1025"/>
    </row>
    <row r="1026" spans="3:19" ht="15" x14ac:dyDescent="0.25">
      <c r="C1026" s="8" t="s">
        <v>2222</v>
      </c>
      <c r="D1026" s="9">
        <v>18075026</v>
      </c>
      <c r="F1026" s="10">
        <v>43305</v>
      </c>
      <c r="G1026" s="11">
        <v>1580</v>
      </c>
      <c r="H1026" s="11">
        <v>158</v>
      </c>
      <c r="K1026" s="11">
        <v>1738</v>
      </c>
      <c r="L1026" s="11" t="s">
        <v>181</v>
      </c>
      <c r="M1026" s="7" t="str">
        <f t="shared" si="30"/>
        <v>NORDVERT SL</v>
      </c>
      <c r="N1026" s="22">
        <f t="shared" si="31"/>
        <v>7</v>
      </c>
      <c r="O1026" s="7" t="s">
        <v>1982</v>
      </c>
      <c r="Q1026"/>
      <c r="R1026"/>
      <c r="S1026"/>
    </row>
    <row r="1027" spans="3:19" ht="15" x14ac:dyDescent="0.25">
      <c r="C1027" s="8" t="s">
        <v>2223</v>
      </c>
      <c r="D1027" s="9" t="s">
        <v>1203</v>
      </c>
      <c r="F1027" s="10">
        <v>43305</v>
      </c>
      <c r="G1027" s="11">
        <v>7357.5</v>
      </c>
      <c r="H1027" s="11">
        <v>1545.08</v>
      </c>
      <c r="K1027" s="11">
        <v>8902.58</v>
      </c>
      <c r="L1027" s="11" t="s">
        <v>1204</v>
      </c>
      <c r="M1027" s="7" t="str">
        <f t="shared" si="30"/>
        <v>GERARD ROSELL ENGINYERIA CONSULTORS SLP</v>
      </c>
      <c r="N1027" s="22">
        <f t="shared" si="31"/>
        <v>7</v>
      </c>
      <c r="O1027" s="7" t="s">
        <v>1982</v>
      </c>
      <c r="Q1027"/>
      <c r="R1027"/>
      <c r="S1027"/>
    </row>
    <row r="1028" spans="3:19" ht="15" x14ac:dyDescent="0.25">
      <c r="C1028" s="8" t="s">
        <v>2219</v>
      </c>
      <c r="D1028" s="9">
        <v>1372018003242</v>
      </c>
      <c r="F1028" s="10">
        <v>43305</v>
      </c>
      <c r="G1028" s="11">
        <v>86.65</v>
      </c>
      <c r="H1028" s="11">
        <v>18.2</v>
      </c>
      <c r="K1028" s="11">
        <v>104.85</v>
      </c>
      <c r="L1028" s="11" t="s">
        <v>183</v>
      </c>
      <c r="M1028" s="7" t="str">
        <f t="shared" si="30"/>
        <v>DECATHLON ESPAÑA SAU</v>
      </c>
      <c r="N1028" s="22">
        <f t="shared" si="31"/>
        <v>7</v>
      </c>
      <c r="O1028" s="7" t="s">
        <v>1982</v>
      </c>
      <c r="Q1028"/>
      <c r="R1028"/>
      <c r="S1028"/>
    </row>
    <row r="1029" spans="3:19" ht="15" x14ac:dyDescent="0.25">
      <c r="C1029" s="8" t="s">
        <v>2069</v>
      </c>
      <c r="D1029" s="9" t="s">
        <v>1241</v>
      </c>
      <c r="F1029" s="10">
        <v>43306</v>
      </c>
      <c r="G1029" s="11">
        <v>130.91</v>
      </c>
      <c r="H1029" s="11">
        <v>27.49</v>
      </c>
      <c r="K1029" s="11">
        <v>158.4</v>
      </c>
      <c r="L1029" s="11" t="s">
        <v>10</v>
      </c>
      <c r="M1029" s="7" t="str">
        <f t="shared" si="30"/>
        <v>ANTONIO FERNANDEZ LEYVA (COMERCIAL DELTA</v>
      </c>
      <c r="N1029" s="22">
        <f t="shared" si="31"/>
        <v>7</v>
      </c>
      <c r="O1029" s="7" t="s">
        <v>1982</v>
      </c>
      <c r="Q1029"/>
      <c r="R1029"/>
      <c r="S1029"/>
    </row>
    <row r="1030" spans="3:19" ht="15" x14ac:dyDescent="0.25">
      <c r="C1030" s="8" t="s">
        <v>2224</v>
      </c>
      <c r="D1030" s="9" t="s">
        <v>1230</v>
      </c>
      <c r="F1030" s="10">
        <v>43306</v>
      </c>
      <c r="G1030" s="11">
        <v>195</v>
      </c>
      <c r="K1030" s="11">
        <v>195</v>
      </c>
      <c r="L1030" s="11" t="s">
        <v>1232</v>
      </c>
      <c r="M1030" s="7" t="str">
        <f t="shared" si="30"/>
        <v>AUTOESCUELA ZONA FRANCA SL</v>
      </c>
      <c r="N1030" s="22">
        <f t="shared" si="31"/>
        <v>7</v>
      </c>
      <c r="O1030" s="7" t="s">
        <v>1982</v>
      </c>
      <c r="Q1030"/>
      <c r="R1030"/>
      <c r="S1030"/>
    </row>
    <row r="1031" spans="3:19" ht="15" x14ac:dyDescent="0.25">
      <c r="C1031" s="8" t="s">
        <v>2224</v>
      </c>
      <c r="D1031" s="9" t="s">
        <v>1233</v>
      </c>
      <c r="F1031" s="10">
        <v>43306</v>
      </c>
      <c r="G1031" s="11">
        <v>390</v>
      </c>
      <c r="K1031" s="11">
        <v>390</v>
      </c>
      <c r="L1031" s="11" t="s">
        <v>1232</v>
      </c>
      <c r="M1031" s="7" t="str">
        <f t="shared" si="30"/>
        <v>AUTOESCUELA ZONA FRANCA SL</v>
      </c>
      <c r="N1031" s="22">
        <f t="shared" si="31"/>
        <v>7</v>
      </c>
      <c r="O1031" s="7" t="s">
        <v>1982</v>
      </c>
      <c r="Q1031"/>
      <c r="R1031"/>
      <c r="S1031"/>
    </row>
    <row r="1032" spans="3:19" ht="15" x14ac:dyDescent="0.25">
      <c r="C1032" s="8" t="s">
        <v>2158</v>
      </c>
      <c r="D1032" s="9">
        <v>48</v>
      </c>
      <c r="F1032" s="10">
        <v>43306</v>
      </c>
      <c r="G1032" s="11">
        <v>1016.56</v>
      </c>
      <c r="H1032" s="11">
        <v>213.48</v>
      </c>
      <c r="K1032" s="11">
        <v>1230.04</v>
      </c>
      <c r="L1032" s="11" t="s">
        <v>348</v>
      </c>
      <c r="M1032" s="7" t="str">
        <f t="shared" si="30"/>
        <v>KLEVER INNOVATIONS SL</v>
      </c>
      <c r="N1032" s="22">
        <f t="shared" si="31"/>
        <v>7</v>
      </c>
      <c r="O1032" s="7" t="s">
        <v>1982</v>
      </c>
      <c r="Q1032"/>
      <c r="R1032"/>
      <c r="S1032"/>
    </row>
    <row r="1033" spans="3:19" ht="15" x14ac:dyDescent="0.25">
      <c r="C1033" s="8" t="s">
        <v>2158</v>
      </c>
      <c r="D1033" s="9">
        <v>49</v>
      </c>
      <c r="F1033" s="10">
        <v>43306</v>
      </c>
      <c r="G1033" s="11">
        <v>1362.96</v>
      </c>
      <c r="H1033" s="11">
        <v>286.22000000000003</v>
      </c>
      <c r="K1033" s="11">
        <v>1649.18</v>
      </c>
      <c r="L1033" s="11" t="s">
        <v>348</v>
      </c>
      <c r="M1033" s="7" t="str">
        <f t="shared" si="30"/>
        <v>KLEVER INNOVATIONS SL</v>
      </c>
      <c r="N1033" s="22">
        <f t="shared" si="31"/>
        <v>7</v>
      </c>
      <c r="O1033" s="7" t="s">
        <v>1982</v>
      </c>
      <c r="Q1033"/>
      <c r="R1033"/>
      <c r="S1033"/>
    </row>
    <row r="1034" spans="3:19" ht="15" x14ac:dyDescent="0.25">
      <c r="C1034" s="8" t="s">
        <v>2158</v>
      </c>
      <c r="D1034" s="9">
        <v>51</v>
      </c>
      <c r="F1034" s="10">
        <v>43306</v>
      </c>
      <c r="G1034" s="11">
        <v>219.9</v>
      </c>
      <c r="H1034" s="11">
        <v>46.18</v>
      </c>
      <c r="K1034" s="11">
        <v>266.08</v>
      </c>
      <c r="L1034" s="11" t="s">
        <v>1146</v>
      </c>
      <c r="M1034" s="7" t="str">
        <f t="shared" ref="M1034:M1097" si="32">MID(C1034,8,60)</f>
        <v>KLEVER INNOVATIONS SL</v>
      </c>
      <c r="N1034" s="22">
        <f t="shared" ref="N1034:N1097" si="33">IF(F1034="","",MONTH(F1034))</f>
        <v>7</v>
      </c>
      <c r="O1034" s="7" t="s">
        <v>1982</v>
      </c>
      <c r="Q1034"/>
      <c r="R1034"/>
      <c r="S1034"/>
    </row>
    <row r="1035" spans="3:19" ht="15" x14ac:dyDescent="0.25">
      <c r="C1035" s="8" t="s">
        <v>2158</v>
      </c>
      <c r="D1035" s="9">
        <v>53</v>
      </c>
      <c r="F1035" s="10">
        <v>43306</v>
      </c>
      <c r="G1035" s="11">
        <v>121.8</v>
      </c>
      <c r="H1035" s="11">
        <v>25.58</v>
      </c>
      <c r="K1035" s="11">
        <v>147.38</v>
      </c>
      <c r="L1035" s="11" t="s">
        <v>1146</v>
      </c>
      <c r="M1035" s="7" t="str">
        <f t="shared" si="32"/>
        <v>KLEVER INNOVATIONS SL</v>
      </c>
      <c r="N1035" s="22">
        <f t="shared" si="33"/>
        <v>7</v>
      </c>
      <c r="O1035" s="7" t="s">
        <v>1982</v>
      </c>
      <c r="Q1035"/>
      <c r="R1035"/>
      <c r="S1035"/>
    </row>
    <row r="1036" spans="3:19" ht="15" x14ac:dyDescent="0.25">
      <c r="C1036" s="8" t="s">
        <v>2158</v>
      </c>
      <c r="D1036" s="9">
        <v>52</v>
      </c>
      <c r="F1036" s="10">
        <v>43306</v>
      </c>
      <c r="G1036" s="11">
        <v>190.38</v>
      </c>
      <c r="H1036" s="11">
        <v>39.979999999999997</v>
      </c>
      <c r="K1036" s="11">
        <v>230.36</v>
      </c>
      <c r="L1036" s="11" t="s">
        <v>1146</v>
      </c>
      <c r="M1036" s="7" t="str">
        <f t="shared" si="32"/>
        <v>KLEVER INNOVATIONS SL</v>
      </c>
      <c r="N1036" s="22">
        <f t="shared" si="33"/>
        <v>7</v>
      </c>
      <c r="O1036" s="7" t="s">
        <v>1982</v>
      </c>
      <c r="Q1036"/>
      <c r="R1036"/>
      <c r="S1036"/>
    </row>
    <row r="1037" spans="3:19" ht="15" x14ac:dyDescent="0.25">
      <c r="C1037" s="8" t="s">
        <v>2158</v>
      </c>
      <c r="D1037" s="9">
        <v>47</v>
      </c>
      <c r="F1037" s="10">
        <v>43306</v>
      </c>
      <c r="G1037" s="11">
        <v>492</v>
      </c>
      <c r="H1037" s="11">
        <v>103.32</v>
      </c>
      <c r="K1037" s="11">
        <v>595.32000000000005</v>
      </c>
      <c r="L1037" s="11" t="s">
        <v>348</v>
      </c>
      <c r="M1037" s="7" t="str">
        <f t="shared" si="32"/>
        <v>KLEVER INNOVATIONS SL</v>
      </c>
      <c r="N1037" s="22">
        <f t="shared" si="33"/>
        <v>7</v>
      </c>
      <c r="O1037" s="7" t="s">
        <v>1982</v>
      </c>
      <c r="Q1037"/>
      <c r="R1037"/>
      <c r="S1037"/>
    </row>
    <row r="1038" spans="3:19" ht="15" x14ac:dyDescent="0.25">
      <c r="C1038" s="8" t="s">
        <v>2158</v>
      </c>
      <c r="D1038" s="9">
        <v>50</v>
      </c>
      <c r="F1038" s="10">
        <v>43306</v>
      </c>
      <c r="G1038" s="11">
        <v>335.7</v>
      </c>
      <c r="H1038" s="11">
        <v>70.5</v>
      </c>
      <c r="K1038" s="11">
        <v>406.2</v>
      </c>
      <c r="L1038" s="11" t="s">
        <v>1274</v>
      </c>
      <c r="M1038" s="7" t="str">
        <f t="shared" si="32"/>
        <v>KLEVER INNOVATIONS SL</v>
      </c>
      <c r="N1038" s="22">
        <f t="shared" si="33"/>
        <v>7</v>
      </c>
      <c r="O1038" s="7" t="s">
        <v>1982</v>
      </c>
      <c r="Q1038"/>
      <c r="R1038"/>
      <c r="S1038"/>
    </row>
    <row r="1039" spans="3:19" ht="15" x14ac:dyDescent="0.25">
      <c r="C1039" s="8" t="s">
        <v>2158</v>
      </c>
      <c r="D1039" s="9">
        <v>54</v>
      </c>
      <c r="F1039" s="10">
        <v>43306</v>
      </c>
      <c r="G1039" s="11">
        <v>276.76</v>
      </c>
      <c r="H1039" s="11">
        <v>58.12</v>
      </c>
      <c r="K1039" s="11">
        <v>334.88</v>
      </c>
      <c r="L1039" s="11" t="s">
        <v>348</v>
      </c>
      <c r="M1039" s="7" t="str">
        <f t="shared" si="32"/>
        <v>KLEVER INNOVATIONS SL</v>
      </c>
      <c r="N1039" s="22">
        <f t="shared" si="33"/>
        <v>7</v>
      </c>
      <c r="O1039" s="7" t="s">
        <v>1982</v>
      </c>
      <c r="Q1039"/>
      <c r="R1039"/>
      <c r="S1039"/>
    </row>
    <row r="1040" spans="3:19" ht="15" x14ac:dyDescent="0.25">
      <c r="C1040" s="8" t="s">
        <v>2184</v>
      </c>
      <c r="D1040" s="9" t="s">
        <v>1194</v>
      </c>
      <c r="F1040" s="10">
        <v>43306</v>
      </c>
      <c r="G1040" s="11">
        <v>11958.25</v>
      </c>
      <c r="H1040" s="11">
        <v>2511.23</v>
      </c>
      <c r="K1040" s="11">
        <v>14469.48</v>
      </c>
      <c r="L1040" s="11" t="s">
        <v>1195</v>
      </c>
      <c r="M1040" s="7" t="str">
        <f t="shared" si="32"/>
        <v>GESTION PLANO HORIZONTAL SLU</v>
      </c>
      <c r="N1040" s="22">
        <f t="shared" si="33"/>
        <v>7</v>
      </c>
      <c r="O1040" s="7" t="s">
        <v>1982</v>
      </c>
      <c r="Q1040"/>
      <c r="R1040"/>
      <c r="S1040"/>
    </row>
    <row r="1041" spans="3:19" ht="15" x14ac:dyDescent="0.25">
      <c r="C1041" s="8" t="s">
        <v>2044</v>
      </c>
      <c r="D1041" s="9" t="s">
        <v>1297</v>
      </c>
      <c r="F1041" s="10">
        <v>43308</v>
      </c>
      <c r="G1041" s="11">
        <v>475.73</v>
      </c>
      <c r="H1041" s="11">
        <v>99.9</v>
      </c>
      <c r="K1041" s="11">
        <v>575.63</v>
      </c>
      <c r="L1041" s="11" t="s">
        <v>407</v>
      </c>
      <c r="M1041" s="7" t="str">
        <f t="shared" si="32"/>
        <v>ENDESA ENERGIA,SAU</v>
      </c>
      <c r="N1041" s="22">
        <f t="shared" si="33"/>
        <v>7</v>
      </c>
      <c r="O1041" s="7" t="s">
        <v>1982</v>
      </c>
      <c r="Q1041"/>
      <c r="R1041"/>
      <c r="S1041"/>
    </row>
    <row r="1042" spans="3:19" ht="15" x14ac:dyDescent="0.25">
      <c r="C1042" s="8" t="s">
        <v>2044</v>
      </c>
      <c r="D1042" s="9" t="s">
        <v>1295</v>
      </c>
      <c r="F1042" s="10">
        <v>43308</v>
      </c>
      <c r="G1042" s="11">
        <v>429.83</v>
      </c>
      <c r="H1042" s="11">
        <v>90.26</v>
      </c>
      <c r="K1042" s="11">
        <v>520.09</v>
      </c>
      <c r="L1042" s="11" t="s">
        <v>1296</v>
      </c>
      <c r="M1042" s="7" t="str">
        <f t="shared" si="32"/>
        <v>ENDESA ENERGIA,SAU</v>
      </c>
      <c r="N1042" s="22">
        <f t="shared" si="33"/>
        <v>7</v>
      </c>
      <c r="O1042" s="7" t="s">
        <v>1982</v>
      </c>
      <c r="Q1042"/>
      <c r="R1042"/>
      <c r="S1042"/>
    </row>
    <row r="1043" spans="3:19" ht="15" x14ac:dyDescent="0.25">
      <c r="C1043" s="8" t="s">
        <v>2010</v>
      </c>
      <c r="D1043" s="9" t="s">
        <v>1294</v>
      </c>
      <c r="F1043" s="10">
        <v>43308</v>
      </c>
      <c r="G1043" s="11">
        <v>42.82</v>
      </c>
      <c r="H1043" s="11">
        <v>8.99</v>
      </c>
      <c r="K1043" s="11">
        <v>51.81</v>
      </c>
      <c r="L1043" s="11" t="s">
        <v>267</v>
      </c>
      <c r="M1043" s="7" t="str">
        <f t="shared" si="32"/>
        <v>ENDESA ENERGIA XXI, S.L.</v>
      </c>
      <c r="N1043" s="22">
        <f t="shared" si="33"/>
        <v>7</v>
      </c>
      <c r="O1043" s="7" t="s">
        <v>1982</v>
      </c>
      <c r="Q1043"/>
      <c r="R1043"/>
      <c r="S1043"/>
    </row>
    <row r="1044" spans="3:19" ht="15" x14ac:dyDescent="0.25">
      <c r="C1044" s="8" t="s">
        <v>2010</v>
      </c>
      <c r="D1044" s="9" t="s">
        <v>1293</v>
      </c>
      <c r="F1044" s="10">
        <v>43308</v>
      </c>
      <c r="G1044" s="11">
        <v>77.48</v>
      </c>
      <c r="H1044" s="11">
        <v>16.27</v>
      </c>
      <c r="K1044" s="11">
        <v>93.75</v>
      </c>
      <c r="L1044" s="11" t="s">
        <v>674</v>
      </c>
      <c r="M1044" s="7" t="str">
        <f t="shared" si="32"/>
        <v>ENDESA ENERGIA XXI, S.L.</v>
      </c>
      <c r="N1044" s="22">
        <f t="shared" si="33"/>
        <v>7</v>
      </c>
      <c r="O1044" s="7" t="s">
        <v>1982</v>
      </c>
      <c r="Q1044"/>
      <c r="R1044"/>
      <c r="S1044"/>
    </row>
    <row r="1045" spans="3:19" ht="15" x14ac:dyDescent="0.25">
      <c r="C1045" s="8" t="s">
        <v>2093</v>
      </c>
      <c r="D1045" s="9">
        <v>10743</v>
      </c>
      <c r="F1045" s="10">
        <v>43308</v>
      </c>
      <c r="G1045" s="11">
        <v>176.4</v>
      </c>
      <c r="H1045" s="11">
        <v>37.04</v>
      </c>
      <c r="K1045" s="11">
        <v>213.44</v>
      </c>
      <c r="L1045" s="11" t="s">
        <v>348</v>
      </c>
      <c r="M1045" s="7" t="str">
        <f t="shared" si="32"/>
        <v>HIGIENE I PROTECCIO, S.L.</v>
      </c>
      <c r="N1045" s="22">
        <f t="shared" si="33"/>
        <v>7</v>
      </c>
      <c r="O1045" s="7" t="s">
        <v>1982</v>
      </c>
      <c r="Q1045"/>
      <c r="R1045"/>
      <c r="S1045"/>
    </row>
    <row r="1046" spans="3:19" ht="15" x14ac:dyDescent="0.25">
      <c r="C1046" s="8" t="s">
        <v>2062</v>
      </c>
      <c r="D1046" s="9">
        <v>84797</v>
      </c>
      <c r="F1046" s="10">
        <v>43308</v>
      </c>
      <c r="G1046" s="11">
        <v>123.3</v>
      </c>
      <c r="H1046" s="11">
        <v>25.89</v>
      </c>
      <c r="K1046" s="11">
        <v>149.19</v>
      </c>
      <c r="L1046" s="11" t="s">
        <v>10</v>
      </c>
      <c r="M1046" s="7" t="str">
        <f t="shared" si="32"/>
        <v>FORCH COMPONENTES PARA TALLER SL</v>
      </c>
      <c r="N1046" s="22">
        <f t="shared" si="33"/>
        <v>7</v>
      </c>
      <c r="O1046" s="7" t="s">
        <v>1982</v>
      </c>
      <c r="Q1046"/>
      <c r="R1046"/>
      <c r="S1046"/>
    </row>
    <row r="1047" spans="3:19" ht="15" x14ac:dyDescent="0.25">
      <c r="C1047" s="8" t="s">
        <v>2225</v>
      </c>
      <c r="D1047" s="9" t="s">
        <v>1190</v>
      </c>
      <c r="F1047" s="10">
        <v>43308</v>
      </c>
      <c r="G1047" s="11">
        <v>305</v>
      </c>
      <c r="H1047" s="11">
        <v>64.05</v>
      </c>
      <c r="K1047" s="11">
        <v>369.05</v>
      </c>
      <c r="L1047" s="11" t="s">
        <v>1192</v>
      </c>
      <c r="M1047" s="7" t="str">
        <f t="shared" si="32"/>
        <v>MIGUEL A FERNANDEZ GARCIA(SASTRERIA)</v>
      </c>
      <c r="N1047" s="22">
        <f t="shared" si="33"/>
        <v>7</v>
      </c>
      <c r="O1047" s="7" t="s">
        <v>1982</v>
      </c>
      <c r="Q1047"/>
      <c r="R1047"/>
      <c r="S1047"/>
    </row>
    <row r="1048" spans="3:19" ht="15" x14ac:dyDescent="0.25">
      <c r="C1048" s="8" t="s">
        <v>2225</v>
      </c>
      <c r="D1048" s="9" t="s">
        <v>1193</v>
      </c>
      <c r="F1048" s="10">
        <v>43308</v>
      </c>
      <c r="G1048" s="11">
        <v>579</v>
      </c>
      <c r="H1048" s="11">
        <v>121.59</v>
      </c>
      <c r="K1048" s="11">
        <v>700.59</v>
      </c>
      <c r="L1048" s="11" t="s">
        <v>1192</v>
      </c>
      <c r="M1048" s="7" t="str">
        <f t="shared" si="32"/>
        <v>MIGUEL A FERNANDEZ GARCIA(SASTRERIA)</v>
      </c>
      <c r="N1048" s="22">
        <f t="shared" si="33"/>
        <v>7</v>
      </c>
      <c r="O1048" s="7" t="s">
        <v>1982</v>
      </c>
      <c r="Q1048"/>
      <c r="R1048"/>
      <c r="S1048"/>
    </row>
    <row r="1049" spans="3:19" ht="15" x14ac:dyDescent="0.25">
      <c r="C1049" s="8" t="s">
        <v>2216</v>
      </c>
      <c r="D1049" s="9" t="s">
        <v>1270</v>
      </c>
      <c r="F1049" s="10">
        <v>43308</v>
      </c>
      <c r="G1049" s="11">
        <v>121.62</v>
      </c>
      <c r="H1049" s="11">
        <v>25.54</v>
      </c>
      <c r="K1049" s="11">
        <v>147.16</v>
      </c>
      <c r="L1049" s="11" t="s">
        <v>1269</v>
      </c>
      <c r="M1049" s="7" t="str">
        <f t="shared" si="32"/>
        <v>AREA METROPOLITANA AMB</v>
      </c>
      <c r="N1049" s="22">
        <f t="shared" si="33"/>
        <v>7</v>
      </c>
      <c r="O1049" s="7" t="s">
        <v>1982</v>
      </c>
      <c r="Q1049"/>
      <c r="R1049"/>
      <c r="S1049"/>
    </row>
    <row r="1050" spans="3:19" ht="15" x14ac:dyDescent="0.25">
      <c r="C1050" s="8" t="s">
        <v>2027</v>
      </c>
      <c r="D1050" s="9">
        <v>18002196</v>
      </c>
      <c r="F1050" s="10">
        <v>43311</v>
      </c>
      <c r="G1050" s="11">
        <v>1382.29</v>
      </c>
      <c r="H1050" s="11">
        <v>290.27999999999997</v>
      </c>
      <c r="K1050" s="11">
        <v>1672.57</v>
      </c>
      <c r="L1050" s="11" t="s">
        <v>10</v>
      </c>
      <c r="M1050" s="7" t="str">
        <f t="shared" si="32"/>
        <v>GRAU, MAQUINARIA I SERVEI INTEGRAL, S.A.</v>
      </c>
      <c r="N1050" s="22">
        <f t="shared" si="33"/>
        <v>7</v>
      </c>
      <c r="O1050" s="7" t="s">
        <v>1982</v>
      </c>
      <c r="Q1050"/>
      <c r="R1050"/>
      <c r="S1050"/>
    </row>
    <row r="1051" spans="3:19" ht="15" x14ac:dyDescent="0.25">
      <c r="C1051" s="8" t="s">
        <v>2057</v>
      </c>
      <c r="D1051" s="9">
        <v>184403</v>
      </c>
      <c r="F1051" s="10">
        <v>43311</v>
      </c>
      <c r="G1051" s="11">
        <v>667.28</v>
      </c>
      <c r="H1051" s="11">
        <v>140.13</v>
      </c>
      <c r="K1051" s="11">
        <v>807.41</v>
      </c>
      <c r="L1051" s="11" t="s">
        <v>10</v>
      </c>
      <c r="M1051" s="7" t="str">
        <f t="shared" si="32"/>
        <v>CIPRIANO VILLARES CEREZO</v>
      </c>
      <c r="N1051" s="22">
        <f t="shared" si="33"/>
        <v>7</v>
      </c>
      <c r="O1051" s="7" t="s">
        <v>1982</v>
      </c>
      <c r="Q1051"/>
      <c r="R1051"/>
      <c r="S1051"/>
    </row>
    <row r="1052" spans="3:19" ht="15" x14ac:dyDescent="0.25">
      <c r="C1052" s="8" t="s">
        <v>2028</v>
      </c>
      <c r="D1052" s="9">
        <v>214200</v>
      </c>
      <c r="F1052" s="10">
        <v>43311</v>
      </c>
      <c r="G1052" s="11">
        <v>54.13</v>
      </c>
      <c r="H1052" s="11">
        <v>11.37</v>
      </c>
      <c r="K1052" s="11">
        <v>65.5</v>
      </c>
      <c r="L1052" s="11" t="s">
        <v>10</v>
      </c>
      <c r="M1052" s="7" t="str">
        <f t="shared" si="32"/>
        <v>RECANVIS BRUGUES MOTOR, S.L.</v>
      </c>
      <c r="N1052" s="22">
        <f t="shared" si="33"/>
        <v>7</v>
      </c>
      <c r="O1052" s="7" t="s">
        <v>1982</v>
      </c>
      <c r="Q1052"/>
      <c r="R1052"/>
      <c r="S1052"/>
    </row>
    <row r="1053" spans="3:19" ht="15" x14ac:dyDescent="0.25">
      <c r="C1053" s="8" t="s">
        <v>2106</v>
      </c>
      <c r="D1053" s="9">
        <v>1051</v>
      </c>
      <c r="F1053" s="10">
        <v>43311</v>
      </c>
      <c r="G1053" s="11">
        <v>840</v>
      </c>
      <c r="H1053" s="11">
        <v>176.4</v>
      </c>
      <c r="K1053" s="11">
        <v>1016.4</v>
      </c>
      <c r="L1053" s="11" t="s">
        <v>1248</v>
      </c>
      <c r="M1053" s="7" t="str">
        <f t="shared" si="32"/>
        <v>PERSUMAR, S.L.</v>
      </c>
      <c r="N1053" s="22">
        <f t="shared" si="33"/>
        <v>7</v>
      </c>
      <c r="O1053" s="7" t="s">
        <v>1982</v>
      </c>
      <c r="Q1053"/>
      <c r="R1053"/>
      <c r="S1053"/>
    </row>
    <row r="1054" spans="3:19" ht="15" x14ac:dyDescent="0.25">
      <c r="C1054" s="8" t="s">
        <v>2106</v>
      </c>
      <c r="D1054" s="9">
        <v>1055</v>
      </c>
      <c r="F1054" s="10">
        <v>43311</v>
      </c>
      <c r="G1054" s="11">
        <v>602.25</v>
      </c>
      <c r="H1054" s="11">
        <v>126.47</v>
      </c>
      <c r="K1054" s="11">
        <v>728.72</v>
      </c>
      <c r="L1054" s="11" t="s">
        <v>1247</v>
      </c>
      <c r="M1054" s="7" t="str">
        <f t="shared" si="32"/>
        <v>PERSUMAR, S.L.</v>
      </c>
      <c r="N1054" s="22">
        <f t="shared" si="33"/>
        <v>7</v>
      </c>
      <c r="O1054" s="7" t="s">
        <v>1982</v>
      </c>
      <c r="Q1054"/>
      <c r="R1054"/>
      <c r="S1054"/>
    </row>
    <row r="1055" spans="3:19" ht="15" x14ac:dyDescent="0.25">
      <c r="C1055" s="8" t="s">
        <v>2106</v>
      </c>
      <c r="D1055" s="9">
        <v>1045</v>
      </c>
      <c r="F1055" s="10">
        <v>43311</v>
      </c>
      <c r="G1055" s="11">
        <v>63.75</v>
      </c>
      <c r="H1055" s="11">
        <v>13.39</v>
      </c>
      <c r="K1055" s="11">
        <v>77.14</v>
      </c>
      <c r="L1055" s="11" t="s">
        <v>1251</v>
      </c>
      <c r="M1055" s="7" t="str">
        <f t="shared" si="32"/>
        <v>PERSUMAR, S.L.</v>
      </c>
      <c r="N1055" s="22">
        <f t="shared" si="33"/>
        <v>7</v>
      </c>
      <c r="O1055" s="7" t="s">
        <v>1982</v>
      </c>
      <c r="Q1055"/>
      <c r="R1055"/>
      <c r="S1055"/>
    </row>
    <row r="1056" spans="3:19" ht="15" x14ac:dyDescent="0.25">
      <c r="C1056" s="8" t="s">
        <v>2106</v>
      </c>
      <c r="D1056" s="9">
        <v>1052</v>
      </c>
      <c r="F1056" s="10">
        <v>43311</v>
      </c>
      <c r="G1056" s="11">
        <v>114.75</v>
      </c>
      <c r="H1056" s="11">
        <v>24.1</v>
      </c>
      <c r="K1056" s="11">
        <v>138.85</v>
      </c>
      <c r="L1056" s="11" t="s">
        <v>1249</v>
      </c>
      <c r="M1056" s="7" t="str">
        <f t="shared" si="32"/>
        <v>PERSUMAR, S.L.</v>
      </c>
      <c r="N1056" s="22">
        <f t="shared" si="33"/>
        <v>7</v>
      </c>
      <c r="O1056" s="7" t="s">
        <v>1982</v>
      </c>
      <c r="Q1056"/>
      <c r="R1056"/>
      <c r="S1056"/>
    </row>
    <row r="1057" spans="3:19" ht="15" x14ac:dyDescent="0.25">
      <c r="C1057" s="8" t="s">
        <v>2106</v>
      </c>
      <c r="D1057" s="9">
        <v>1068</v>
      </c>
      <c r="F1057" s="10">
        <v>43311</v>
      </c>
      <c r="G1057" s="11">
        <v>155</v>
      </c>
      <c r="H1057" s="11">
        <v>32.549999999999997</v>
      </c>
      <c r="K1057" s="11">
        <v>187.55</v>
      </c>
      <c r="L1057" s="11" t="s">
        <v>596</v>
      </c>
      <c r="M1057" s="7" t="str">
        <f t="shared" si="32"/>
        <v>PERSUMAR, S.L.</v>
      </c>
      <c r="N1057" s="22">
        <f t="shared" si="33"/>
        <v>7</v>
      </c>
      <c r="O1057" s="7" t="s">
        <v>1982</v>
      </c>
      <c r="Q1057"/>
      <c r="R1057"/>
      <c r="S1057"/>
    </row>
    <row r="1058" spans="3:19" ht="15" x14ac:dyDescent="0.25">
      <c r="C1058" s="8" t="s">
        <v>2106</v>
      </c>
      <c r="D1058" s="9">
        <v>1069</v>
      </c>
      <c r="F1058" s="10">
        <v>43311</v>
      </c>
      <c r="G1058" s="11">
        <v>155</v>
      </c>
      <c r="H1058" s="11">
        <v>32.549999999999997</v>
      </c>
      <c r="K1058" s="11">
        <v>187.55</v>
      </c>
      <c r="L1058" s="11" t="s">
        <v>1250</v>
      </c>
      <c r="M1058" s="7" t="str">
        <f t="shared" si="32"/>
        <v>PERSUMAR, S.L.</v>
      </c>
      <c r="N1058" s="22">
        <f t="shared" si="33"/>
        <v>7</v>
      </c>
      <c r="O1058" s="7" t="s">
        <v>1982</v>
      </c>
      <c r="Q1058"/>
      <c r="R1058"/>
      <c r="S1058"/>
    </row>
    <row r="1059" spans="3:19" ht="15" x14ac:dyDescent="0.25">
      <c r="C1059" s="8" t="s">
        <v>2106</v>
      </c>
      <c r="D1059" s="9">
        <v>1053</v>
      </c>
      <c r="F1059" s="10">
        <v>43311</v>
      </c>
      <c r="G1059" s="11">
        <v>114.75</v>
      </c>
      <c r="H1059" s="11">
        <v>24.1</v>
      </c>
      <c r="K1059" s="11">
        <v>138.85</v>
      </c>
      <c r="L1059" s="11" t="s">
        <v>595</v>
      </c>
      <c r="M1059" s="7" t="str">
        <f t="shared" si="32"/>
        <v>PERSUMAR, S.L.</v>
      </c>
      <c r="N1059" s="22">
        <f t="shared" si="33"/>
        <v>7</v>
      </c>
      <c r="O1059" s="7" t="s">
        <v>1982</v>
      </c>
      <c r="Q1059"/>
      <c r="R1059"/>
      <c r="S1059"/>
    </row>
    <row r="1060" spans="3:19" ht="15" x14ac:dyDescent="0.25">
      <c r="C1060" s="8" t="s">
        <v>2106</v>
      </c>
      <c r="D1060" s="9">
        <v>1054</v>
      </c>
      <c r="F1060" s="10">
        <v>43311</v>
      </c>
      <c r="G1060" s="11">
        <v>172.17</v>
      </c>
      <c r="H1060" s="11">
        <v>36.159999999999997</v>
      </c>
      <c r="K1060" s="11">
        <v>208.33</v>
      </c>
      <c r="L1060" s="11" t="s">
        <v>642</v>
      </c>
      <c r="M1060" s="7" t="str">
        <f t="shared" si="32"/>
        <v>PERSUMAR, S.L.</v>
      </c>
      <c r="N1060" s="22">
        <f t="shared" si="33"/>
        <v>7</v>
      </c>
      <c r="O1060" s="7" t="s">
        <v>1982</v>
      </c>
      <c r="Q1060"/>
      <c r="R1060"/>
      <c r="S1060"/>
    </row>
    <row r="1061" spans="3:19" ht="15" x14ac:dyDescent="0.25">
      <c r="C1061" s="8" t="s">
        <v>2129</v>
      </c>
      <c r="D1061" s="9" t="s">
        <v>1199</v>
      </c>
      <c r="F1061" s="10">
        <v>43311</v>
      </c>
      <c r="G1061" s="11">
        <v>6487.33</v>
      </c>
      <c r="H1061" s="11">
        <v>1362.34</v>
      </c>
      <c r="K1061" s="11">
        <v>7849.67</v>
      </c>
      <c r="L1061" s="11" t="s">
        <v>1200</v>
      </c>
      <c r="M1061" s="7" t="str">
        <f t="shared" si="32"/>
        <v>BUILDMATE CONSTRUCTION MANAGERS, S.L.</v>
      </c>
      <c r="N1061" s="22">
        <f t="shared" si="33"/>
        <v>7</v>
      </c>
      <c r="O1061" s="7" t="s">
        <v>1982</v>
      </c>
      <c r="Q1061"/>
      <c r="R1061"/>
      <c r="S1061"/>
    </row>
    <row r="1062" spans="3:19" ht="15" x14ac:dyDescent="0.25">
      <c r="C1062" s="8" t="s">
        <v>2088</v>
      </c>
      <c r="D1062" s="9">
        <v>13051</v>
      </c>
      <c r="F1062" s="10">
        <v>43311</v>
      </c>
      <c r="G1062" s="11">
        <v>57.86</v>
      </c>
      <c r="H1062" s="11">
        <v>12.15</v>
      </c>
      <c r="K1062" s="11">
        <v>70.010000000000005</v>
      </c>
      <c r="L1062" s="11" t="s">
        <v>10</v>
      </c>
      <c r="M1062" s="7" t="str">
        <f t="shared" si="32"/>
        <v>DAVID LECHA AGUERA</v>
      </c>
      <c r="N1062" s="22">
        <f t="shared" si="33"/>
        <v>7</v>
      </c>
      <c r="O1062" s="7" t="s">
        <v>1982</v>
      </c>
      <c r="Q1062"/>
      <c r="R1062"/>
      <c r="S1062"/>
    </row>
    <row r="1063" spans="3:19" ht="15" x14ac:dyDescent="0.25">
      <c r="C1063" s="8" t="s">
        <v>2047</v>
      </c>
      <c r="D1063" s="9">
        <v>2507011357</v>
      </c>
      <c r="F1063" s="10">
        <v>43312</v>
      </c>
      <c r="G1063" s="11">
        <v>401.7</v>
      </c>
      <c r="H1063" s="11">
        <v>84.36</v>
      </c>
      <c r="K1063" s="11">
        <v>486.06</v>
      </c>
      <c r="L1063" s="11" t="s">
        <v>390</v>
      </c>
      <c r="M1063" s="7" t="str">
        <f t="shared" si="32"/>
        <v>DORNIER SA</v>
      </c>
      <c r="N1063" s="22">
        <f t="shared" si="33"/>
        <v>7</v>
      </c>
      <c r="O1063" s="7" t="s">
        <v>1982</v>
      </c>
      <c r="Q1063"/>
      <c r="R1063"/>
      <c r="S1063"/>
    </row>
    <row r="1064" spans="3:19" ht="15" x14ac:dyDescent="0.25">
      <c r="C1064" s="8" t="s">
        <v>2047</v>
      </c>
      <c r="D1064" s="9">
        <v>2507011356</v>
      </c>
      <c r="F1064" s="10">
        <v>43312</v>
      </c>
      <c r="G1064" s="11">
        <v>3690.93</v>
      </c>
      <c r="H1064" s="11">
        <v>775.1</v>
      </c>
      <c r="K1064" s="11">
        <v>4466.03</v>
      </c>
      <c r="L1064" s="11" t="s">
        <v>389</v>
      </c>
      <c r="M1064" s="7" t="str">
        <f t="shared" si="32"/>
        <v>DORNIER SA</v>
      </c>
      <c r="N1064" s="22">
        <f t="shared" si="33"/>
        <v>7</v>
      </c>
      <c r="O1064" s="7" t="s">
        <v>1982</v>
      </c>
      <c r="Q1064"/>
      <c r="R1064"/>
      <c r="S1064"/>
    </row>
    <row r="1065" spans="3:19" ht="15" x14ac:dyDescent="0.25">
      <c r="C1065" s="8" t="s">
        <v>1994</v>
      </c>
      <c r="D1065" s="9" t="s">
        <v>1277</v>
      </c>
      <c r="F1065" s="10">
        <v>43312</v>
      </c>
      <c r="G1065" s="11">
        <v>841.96</v>
      </c>
      <c r="H1065" s="11">
        <v>163.33000000000001</v>
      </c>
      <c r="K1065" s="11">
        <v>1005.29</v>
      </c>
      <c r="L1065" s="11" t="s">
        <v>298</v>
      </c>
      <c r="M1065" s="7" t="str">
        <f t="shared" si="32"/>
        <v>VODAFONE ESPAÑA, SAU</v>
      </c>
      <c r="N1065" s="22">
        <f t="shared" si="33"/>
        <v>7</v>
      </c>
      <c r="O1065" s="7" t="s">
        <v>1982</v>
      </c>
      <c r="Q1065"/>
      <c r="R1065"/>
      <c r="S1065"/>
    </row>
    <row r="1066" spans="3:19" ht="15" x14ac:dyDescent="0.25">
      <c r="C1066" s="8" t="s">
        <v>2048</v>
      </c>
      <c r="D1066" s="9" t="s">
        <v>1239</v>
      </c>
      <c r="F1066" s="10">
        <v>43312</v>
      </c>
      <c r="G1066" s="11">
        <v>13.22</v>
      </c>
      <c r="H1066" s="11">
        <v>2.78</v>
      </c>
      <c r="K1066" s="11">
        <v>16</v>
      </c>
      <c r="L1066" s="11" t="s">
        <v>27</v>
      </c>
      <c r="M1066" s="7" t="str">
        <f t="shared" si="32"/>
        <v>ECTA-3 IMATGE SL</v>
      </c>
      <c r="N1066" s="22">
        <f t="shared" si="33"/>
        <v>7</v>
      </c>
      <c r="O1066" s="7" t="s">
        <v>1982</v>
      </c>
      <c r="Q1066"/>
      <c r="R1066"/>
      <c r="S1066"/>
    </row>
    <row r="1067" spans="3:19" ht="15" x14ac:dyDescent="0.25">
      <c r="C1067" s="8" t="s">
        <v>1997</v>
      </c>
      <c r="D1067" s="9" t="s">
        <v>1275</v>
      </c>
      <c r="F1067" s="10">
        <v>43312</v>
      </c>
      <c r="G1067" s="11">
        <v>753.5</v>
      </c>
      <c r="H1067" s="11">
        <v>158.24</v>
      </c>
      <c r="K1067" s="11">
        <v>911.74</v>
      </c>
      <c r="L1067" s="11" t="s">
        <v>63</v>
      </c>
      <c r="M1067" s="7" t="str">
        <f t="shared" si="32"/>
        <v>PRECISION CONSULTING SL</v>
      </c>
      <c r="N1067" s="22">
        <f t="shared" si="33"/>
        <v>7</v>
      </c>
      <c r="O1067" s="7" t="s">
        <v>1982</v>
      </c>
      <c r="Q1067"/>
      <c r="R1067"/>
      <c r="S1067"/>
    </row>
    <row r="1068" spans="3:19" ht="15" x14ac:dyDescent="0.25">
      <c r="C1068" s="8" t="s">
        <v>1997</v>
      </c>
      <c r="D1068" s="9" t="s">
        <v>1262</v>
      </c>
      <c r="F1068" s="10">
        <v>43312</v>
      </c>
      <c r="G1068" s="11">
        <v>120</v>
      </c>
      <c r="H1068" s="11">
        <v>25.2</v>
      </c>
      <c r="K1068" s="11">
        <v>145.19999999999999</v>
      </c>
      <c r="L1068" s="11" t="s">
        <v>1263</v>
      </c>
      <c r="M1068" s="7" t="str">
        <f t="shared" si="32"/>
        <v>PRECISION CONSULTING SL</v>
      </c>
      <c r="N1068" s="22">
        <f t="shared" si="33"/>
        <v>7</v>
      </c>
      <c r="O1068" s="7" t="s">
        <v>1982</v>
      </c>
      <c r="Q1068"/>
      <c r="R1068"/>
      <c r="S1068"/>
    </row>
    <row r="1069" spans="3:19" ht="15" x14ac:dyDescent="0.25">
      <c r="C1069" s="8" t="s">
        <v>2049</v>
      </c>
      <c r="D1069" s="9" t="s">
        <v>1221</v>
      </c>
      <c r="F1069" s="10">
        <v>43312</v>
      </c>
      <c r="G1069" s="11">
        <v>41.7</v>
      </c>
      <c r="H1069" s="11">
        <v>8.76</v>
      </c>
      <c r="K1069" s="11">
        <v>50.46</v>
      </c>
      <c r="L1069" s="11" t="s">
        <v>748</v>
      </c>
      <c r="M1069" s="7" t="str">
        <f t="shared" si="32"/>
        <v>COSUIN EQUIPOS DE OFICINA, S.A.</v>
      </c>
      <c r="N1069" s="22">
        <f t="shared" si="33"/>
        <v>7</v>
      </c>
      <c r="O1069" s="7" t="s">
        <v>1982</v>
      </c>
      <c r="Q1069"/>
      <c r="R1069"/>
      <c r="S1069"/>
    </row>
    <row r="1070" spans="3:19" ht="15" x14ac:dyDescent="0.25">
      <c r="C1070" s="8" t="s">
        <v>2049</v>
      </c>
      <c r="D1070" s="9" t="s">
        <v>1219</v>
      </c>
      <c r="F1070" s="10">
        <v>43312</v>
      </c>
      <c r="G1070" s="11">
        <v>73.63</v>
      </c>
      <c r="H1070" s="11">
        <v>15.46</v>
      </c>
      <c r="K1070" s="11">
        <v>89.09</v>
      </c>
      <c r="L1070" s="11" t="s">
        <v>1025</v>
      </c>
      <c r="M1070" s="7" t="str">
        <f t="shared" si="32"/>
        <v>COSUIN EQUIPOS DE OFICINA, S.A.</v>
      </c>
      <c r="N1070" s="22">
        <f t="shared" si="33"/>
        <v>7</v>
      </c>
      <c r="O1070" s="7" t="s">
        <v>1982</v>
      </c>
      <c r="Q1070"/>
      <c r="R1070"/>
      <c r="S1070"/>
    </row>
    <row r="1071" spans="3:19" ht="15" x14ac:dyDescent="0.25">
      <c r="C1071" s="8" t="s">
        <v>2049</v>
      </c>
      <c r="D1071" s="9" t="s">
        <v>1218</v>
      </c>
      <c r="F1071" s="10">
        <v>43312</v>
      </c>
      <c r="G1071" s="11">
        <v>73.63</v>
      </c>
      <c r="H1071" s="11">
        <v>15.46</v>
      </c>
      <c r="K1071" s="11">
        <v>89.09</v>
      </c>
      <c r="L1071" s="11" t="s">
        <v>40</v>
      </c>
      <c r="M1071" s="7" t="str">
        <f t="shared" si="32"/>
        <v>COSUIN EQUIPOS DE OFICINA, S.A.</v>
      </c>
      <c r="N1071" s="22">
        <f t="shared" si="33"/>
        <v>7</v>
      </c>
      <c r="O1071" s="7" t="s">
        <v>1982</v>
      </c>
      <c r="Q1071"/>
      <c r="R1071"/>
      <c r="S1071"/>
    </row>
    <row r="1072" spans="3:19" ht="15" x14ac:dyDescent="0.25">
      <c r="C1072" s="8" t="s">
        <v>2049</v>
      </c>
      <c r="D1072" s="9" t="s">
        <v>1217</v>
      </c>
      <c r="F1072" s="10">
        <v>43312</v>
      </c>
      <c r="G1072" s="11">
        <v>73.63</v>
      </c>
      <c r="H1072" s="11">
        <v>15.46</v>
      </c>
      <c r="K1072" s="11">
        <v>89.09</v>
      </c>
      <c r="L1072" s="11" t="s">
        <v>913</v>
      </c>
      <c r="M1072" s="7" t="str">
        <f t="shared" si="32"/>
        <v>COSUIN EQUIPOS DE OFICINA, S.A.</v>
      </c>
      <c r="N1072" s="22">
        <f t="shared" si="33"/>
        <v>7</v>
      </c>
      <c r="O1072" s="7" t="s">
        <v>1982</v>
      </c>
      <c r="Q1072"/>
      <c r="R1072"/>
      <c r="S1072"/>
    </row>
    <row r="1073" spans="3:19" ht="15" x14ac:dyDescent="0.25">
      <c r="C1073" s="8" t="s">
        <v>2049</v>
      </c>
      <c r="D1073" s="9" t="s">
        <v>1216</v>
      </c>
      <c r="F1073" s="10">
        <v>43312</v>
      </c>
      <c r="G1073" s="11">
        <v>220.89</v>
      </c>
      <c r="H1073" s="11">
        <v>46.39</v>
      </c>
      <c r="K1073" s="11">
        <v>267.27999999999997</v>
      </c>
      <c r="L1073" s="11" t="s">
        <v>40</v>
      </c>
      <c r="M1073" s="7" t="str">
        <f t="shared" si="32"/>
        <v>COSUIN EQUIPOS DE OFICINA, S.A.</v>
      </c>
      <c r="N1073" s="22">
        <f t="shared" si="33"/>
        <v>7</v>
      </c>
      <c r="O1073" s="7" t="s">
        <v>1982</v>
      </c>
      <c r="Q1073"/>
      <c r="R1073"/>
      <c r="S1073"/>
    </row>
    <row r="1074" spans="3:19" ht="15" x14ac:dyDescent="0.25">
      <c r="C1074" s="8" t="s">
        <v>2049</v>
      </c>
      <c r="D1074" s="9" t="s">
        <v>1214</v>
      </c>
      <c r="F1074" s="10">
        <v>43312</v>
      </c>
      <c r="G1074" s="11">
        <v>32.090000000000003</v>
      </c>
      <c r="H1074" s="11">
        <v>6.74</v>
      </c>
      <c r="K1074" s="11">
        <v>38.83</v>
      </c>
      <c r="L1074" s="11" t="s">
        <v>1215</v>
      </c>
      <c r="M1074" s="7" t="str">
        <f t="shared" si="32"/>
        <v>COSUIN EQUIPOS DE OFICINA, S.A.</v>
      </c>
      <c r="N1074" s="22">
        <f t="shared" si="33"/>
        <v>7</v>
      </c>
      <c r="O1074" s="7" t="s">
        <v>1982</v>
      </c>
      <c r="Q1074"/>
      <c r="R1074"/>
      <c r="S1074"/>
    </row>
    <row r="1075" spans="3:19" ht="15" x14ac:dyDescent="0.25">
      <c r="C1075" s="8" t="s">
        <v>2049</v>
      </c>
      <c r="D1075" s="9" t="s">
        <v>1213</v>
      </c>
      <c r="F1075" s="10">
        <v>43312</v>
      </c>
      <c r="G1075" s="11">
        <v>80.209999999999994</v>
      </c>
      <c r="H1075" s="11">
        <v>16.84</v>
      </c>
      <c r="K1075" s="11">
        <v>97.05</v>
      </c>
      <c r="L1075" s="11" t="s">
        <v>499</v>
      </c>
      <c r="M1075" s="7" t="str">
        <f t="shared" si="32"/>
        <v>COSUIN EQUIPOS DE OFICINA, S.A.</v>
      </c>
      <c r="N1075" s="22">
        <f t="shared" si="33"/>
        <v>7</v>
      </c>
      <c r="O1075" s="7" t="s">
        <v>1982</v>
      </c>
      <c r="Q1075"/>
      <c r="R1075"/>
      <c r="S1075"/>
    </row>
    <row r="1076" spans="3:19" ht="15" x14ac:dyDescent="0.25">
      <c r="C1076" s="8" t="s">
        <v>2049</v>
      </c>
      <c r="D1076" s="9" t="s">
        <v>1211</v>
      </c>
      <c r="F1076" s="10">
        <v>43312</v>
      </c>
      <c r="G1076" s="11">
        <v>92.16</v>
      </c>
      <c r="H1076" s="11">
        <v>19.350000000000001</v>
      </c>
      <c r="K1076" s="11">
        <v>111.51</v>
      </c>
      <c r="L1076" s="11" t="s">
        <v>1212</v>
      </c>
      <c r="M1076" s="7" t="str">
        <f t="shared" si="32"/>
        <v>COSUIN EQUIPOS DE OFICINA, S.A.</v>
      </c>
      <c r="N1076" s="22">
        <f t="shared" si="33"/>
        <v>7</v>
      </c>
      <c r="O1076" s="7" t="s">
        <v>1982</v>
      </c>
      <c r="Q1076"/>
      <c r="R1076"/>
      <c r="S1076"/>
    </row>
    <row r="1077" spans="3:19" ht="15" x14ac:dyDescent="0.25">
      <c r="C1077" s="8" t="s">
        <v>2049</v>
      </c>
      <c r="D1077" s="9" t="s">
        <v>1210</v>
      </c>
      <c r="F1077" s="10">
        <v>43312</v>
      </c>
      <c r="G1077" s="11">
        <v>151.85</v>
      </c>
      <c r="H1077" s="11">
        <v>31.89</v>
      </c>
      <c r="K1077" s="11">
        <v>183.74</v>
      </c>
      <c r="L1077" s="11" t="s">
        <v>934</v>
      </c>
      <c r="M1077" s="7" t="str">
        <f t="shared" si="32"/>
        <v>COSUIN EQUIPOS DE OFICINA, S.A.</v>
      </c>
      <c r="N1077" s="22">
        <f t="shared" si="33"/>
        <v>7</v>
      </c>
      <c r="O1077" s="7" t="s">
        <v>1982</v>
      </c>
      <c r="Q1077"/>
      <c r="R1077"/>
      <c r="S1077"/>
    </row>
    <row r="1078" spans="3:19" ht="15" x14ac:dyDescent="0.25">
      <c r="C1078" s="8" t="s">
        <v>1998</v>
      </c>
      <c r="D1078" s="9" t="s">
        <v>1288</v>
      </c>
      <c r="F1078" s="10">
        <v>43312</v>
      </c>
      <c r="G1078" s="11">
        <v>688.67</v>
      </c>
      <c r="H1078" s="11">
        <v>144.62</v>
      </c>
      <c r="K1078" s="11">
        <v>833.29</v>
      </c>
      <c r="L1078" s="11" t="s">
        <v>385</v>
      </c>
      <c r="M1078" s="7" t="str">
        <f t="shared" si="32"/>
        <v>LOOMIS SPAIN, S.A.</v>
      </c>
      <c r="N1078" s="22">
        <f t="shared" si="33"/>
        <v>7</v>
      </c>
      <c r="O1078" s="7" t="s">
        <v>1982</v>
      </c>
      <c r="Q1078"/>
      <c r="R1078"/>
      <c r="S1078"/>
    </row>
    <row r="1079" spans="3:19" ht="15" x14ac:dyDescent="0.25">
      <c r="C1079" s="8" t="s">
        <v>2051</v>
      </c>
      <c r="D1079" s="9">
        <v>3526</v>
      </c>
      <c r="F1079" s="10">
        <v>43312</v>
      </c>
      <c r="G1079" s="11">
        <v>285.06</v>
      </c>
      <c r="H1079" s="11">
        <v>59.86</v>
      </c>
      <c r="K1079" s="11">
        <v>344.92</v>
      </c>
      <c r="L1079" s="11" t="s">
        <v>48</v>
      </c>
      <c r="M1079" s="7" t="str">
        <f t="shared" si="32"/>
        <v>MIGUEL ANGEL JUAN MIRA</v>
      </c>
      <c r="N1079" s="22">
        <f t="shared" si="33"/>
        <v>7</v>
      </c>
      <c r="O1079" s="7" t="s">
        <v>1982</v>
      </c>
      <c r="Q1079"/>
      <c r="R1079"/>
      <c r="S1079"/>
    </row>
    <row r="1080" spans="3:19" ht="15" x14ac:dyDescent="0.25">
      <c r="C1080" s="8" t="s">
        <v>2054</v>
      </c>
      <c r="D1080" s="9" t="s">
        <v>1253</v>
      </c>
      <c r="F1080" s="10">
        <v>43312</v>
      </c>
      <c r="G1080" s="11">
        <v>304.17</v>
      </c>
      <c r="H1080" s="11">
        <v>63.88</v>
      </c>
      <c r="K1080" s="11">
        <v>368.05</v>
      </c>
      <c r="L1080" s="11" t="s">
        <v>10</v>
      </c>
      <c r="M1080" s="7" t="str">
        <f t="shared" si="32"/>
        <v>FERRETERIA PEPIOL, S.A.</v>
      </c>
      <c r="N1080" s="22">
        <f t="shared" si="33"/>
        <v>7</v>
      </c>
      <c r="O1080" s="7" t="s">
        <v>1982</v>
      </c>
      <c r="Q1080"/>
      <c r="R1080"/>
      <c r="S1080"/>
    </row>
    <row r="1081" spans="3:19" ht="15" x14ac:dyDescent="0.25">
      <c r="C1081" s="8" t="s">
        <v>2026</v>
      </c>
      <c r="D1081" s="9" t="s">
        <v>1282</v>
      </c>
      <c r="F1081" s="10">
        <v>43312</v>
      </c>
      <c r="G1081" s="11">
        <v>7439.37</v>
      </c>
      <c r="H1081" s="11">
        <v>1562.27</v>
      </c>
      <c r="K1081" s="11">
        <v>9001.64</v>
      </c>
      <c r="L1081" s="11" t="s">
        <v>993</v>
      </c>
      <c r="M1081" s="7" t="str">
        <f t="shared" si="32"/>
        <v>SOCIEDAD CATALANA DE PETROLIS, S.A.</v>
      </c>
      <c r="N1081" s="22">
        <f t="shared" si="33"/>
        <v>7</v>
      </c>
      <c r="O1081" s="7" t="s">
        <v>1982</v>
      </c>
      <c r="Q1081"/>
      <c r="R1081"/>
      <c r="S1081"/>
    </row>
    <row r="1082" spans="3:19" ht="15" x14ac:dyDescent="0.25">
      <c r="C1082" s="8" t="s">
        <v>1999</v>
      </c>
      <c r="D1082" s="9">
        <v>20181742</v>
      </c>
      <c r="F1082" s="10">
        <v>43312</v>
      </c>
      <c r="G1082" s="11">
        <v>367.47</v>
      </c>
      <c r="H1082" s="11">
        <v>77.17</v>
      </c>
      <c r="K1082" s="11">
        <v>444.64</v>
      </c>
      <c r="L1082" s="11" t="s">
        <v>10</v>
      </c>
      <c r="M1082" s="7" t="str">
        <f t="shared" si="32"/>
        <v>DULECENTRE SA</v>
      </c>
      <c r="N1082" s="22">
        <f t="shared" si="33"/>
        <v>7</v>
      </c>
      <c r="O1082" s="7" t="s">
        <v>1982</v>
      </c>
      <c r="Q1082"/>
      <c r="R1082"/>
      <c r="S1082"/>
    </row>
    <row r="1083" spans="3:19" ht="15" x14ac:dyDescent="0.25">
      <c r="C1083" s="8" t="s">
        <v>2009</v>
      </c>
      <c r="D1083" s="9">
        <v>2.11807310102439E+16</v>
      </c>
      <c r="F1083" s="10">
        <v>43312</v>
      </c>
      <c r="G1083" s="11">
        <v>1581.54</v>
      </c>
      <c r="H1083" s="11">
        <v>332.12</v>
      </c>
      <c r="K1083" s="11">
        <v>1913.66</v>
      </c>
      <c r="L1083" s="11" t="s">
        <v>265</v>
      </c>
      <c r="M1083" s="7" t="str">
        <f t="shared" si="32"/>
        <v>IBERDROLA CLIENTES, S.A.U</v>
      </c>
      <c r="N1083" s="22">
        <f t="shared" si="33"/>
        <v>7</v>
      </c>
      <c r="O1083" s="7" t="s">
        <v>1982</v>
      </c>
      <c r="Q1083"/>
      <c r="R1083"/>
      <c r="S1083"/>
    </row>
    <row r="1084" spans="3:19" ht="15" x14ac:dyDescent="0.25">
      <c r="C1084" s="8" t="s">
        <v>2035</v>
      </c>
      <c r="D1084" s="9">
        <v>4851</v>
      </c>
      <c r="F1084" s="10">
        <v>43312</v>
      </c>
      <c r="G1084" s="11">
        <v>33.700000000000003</v>
      </c>
      <c r="H1084" s="11">
        <v>7.08</v>
      </c>
      <c r="K1084" s="11">
        <v>40.78</v>
      </c>
      <c r="L1084" s="11" t="s">
        <v>10</v>
      </c>
      <c r="M1084" s="7" t="str">
        <f t="shared" si="32"/>
        <v>FERROS BRUGUES, S.A.</v>
      </c>
      <c r="N1084" s="22">
        <f t="shared" si="33"/>
        <v>7</v>
      </c>
      <c r="O1084" s="7" t="s">
        <v>1982</v>
      </c>
      <c r="Q1084"/>
      <c r="R1084"/>
      <c r="S1084"/>
    </row>
    <row r="1085" spans="3:19" ht="15" x14ac:dyDescent="0.25">
      <c r="C1085" s="8" t="s">
        <v>2055</v>
      </c>
      <c r="D1085" s="9">
        <v>169734</v>
      </c>
      <c r="F1085" s="10">
        <v>43312</v>
      </c>
      <c r="G1085" s="11">
        <v>300.08999999999997</v>
      </c>
      <c r="H1085" s="11">
        <v>63.02</v>
      </c>
      <c r="K1085" s="11">
        <v>363.11</v>
      </c>
      <c r="L1085" s="11" t="s">
        <v>101</v>
      </c>
      <c r="M1085" s="7" t="str">
        <f t="shared" si="32"/>
        <v>COHIMAR HIDRAULICA NEUMATICA S.L.</v>
      </c>
      <c r="N1085" s="22">
        <f t="shared" si="33"/>
        <v>7</v>
      </c>
      <c r="O1085" s="7" t="s">
        <v>1982</v>
      </c>
      <c r="Q1085"/>
      <c r="R1085"/>
      <c r="S1085"/>
    </row>
    <row r="1086" spans="3:19" ht="15" x14ac:dyDescent="0.25">
      <c r="C1086" s="8" t="s">
        <v>2056</v>
      </c>
      <c r="D1086" s="9" t="s">
        <v>1244</v>
      </c>
      <c r="F1086" s="10">
        <v>43312</v>
      </c>
      <c r="G1086" s="11">
        <v>326.72000000000003</v>
      </c>
      <c r="H1086" s="11">
        <v>68.61</v>
      </c>
      <c r="K1086" s="11">
        <v>395.33</v>
      </c>
      <c r="L1086" s="11" t="s">
        <v>924</v>
      </c>
      <c r="M1086" s="7" t="str">
        <f t="shared" si="32"/>
        <v>NASER ELECTRONIC SL</v>
      </c>
      <c r="N1086" s="22">
        <f t="shared" si="33"/>
        <v>7</v>
      </c>
      <c r="O1086" s="7" t="s">
        <v>1982</v>
      </c>
      <c r="Q1086"/>
      <c r="R1086"/>
      <c r="S1086"/>
    </row>
    <row r="1087" spans="3:19" ht="15" x14ac:dyDescent="0.25">
      <c r="C1087" s="8" t="s">
        <v>2037</v>
      </c>
      <c r="D1087" s="9">
        <v>180561</v>
      </c>
      <c r="F1087" s="10">
        <v>43312</v>
      </c>
      <c r="G1087" s="11">
        <v>759.8</v>
      </c>
      <c r="H1087" s="11">
        <v>159.56</v>
      </c>
      <c r="K1087" s="11">
        <v>919.36</v>
      </c>
      <c r="L1087" s="11" t="s">
        <v>10</v>
      </c>
      <c r="M1087" s="7" t="str">
        <f t="shared" si="32"/>
        <v>SICAL SL</v>
      </c>
      <c r="N1087" s="22">
        <f t="shared" si="33"/>
        <v>7</v>
      </c>
      <c r="O1087" s="7" t="s">
        <v>1982</v>
      </c>
      <c r="Q1087"/>
      <c r="R1087"/>
      <c r="S1087"/>
    </row>
    <row r="1088" spans="3:19" ht="15" x14ac:dyDescent="0.25">
      <c r="C1088" s="8" t="s">
        <v>2029</v>
      </c>
      <c r="D1088" s="9" t="s">
        <v>1278</v>
      </c>
      <c r="F1088" s="10">
        <v>43312</v>
      </c>
      <c r="G1088" s="11">
        <v>1273.45</v>
      </c>
      <c r="H1088" s="11">
        <v>267.42</v>
      </c>
      <c r="K1088" s="11">
        <v>1540.87</v>
      </c>
      <c r="L1088" s="11" t="s">
        <v>21</v>
      </c>
      <c r="M1088" s="7" t="str">
        <f t="shared" si="32"/>
        <v>NEUMATICOS SOLEDAD, S.L.</v>
      </c>
      <c r="N1088" s="22">
        <f t="shared" si="33"/>
        <v>7</v>
      </c>
      <c r="O1088" s="7" t="s">
        <v>1982</v>
      </c>
      <c r="Q1088"/>
      <c r="R1088"/>
      <c r="S1088"/>
    </row>
    <row r="1089" spans="3:19" ht="15" x14ac:dyDescent="0.25">
      <c r="C1089" s="8" t="s">
        <v>2058</v>
      </c>
      <c r="D1089" s="9">
        <v>18580</v>
      </c>
      <c r="F1089" s="10">
        <v>43312</v>
      </c>
      <c r="G1089" s="11">
        <v>39.86</v>
      </c>
      <c r="H1089" s="11">
        <v>8.3699999999999992</v>
      </c>
      <c r="K1089" s="11">
        <v>48.23</v>
      </c>
      <c r="L1089" s="11" t="s">
        <v>10</v>
      </c>
      <c r="M1089" s="7" t="str">
        <f t="shared" si="32"/>
        <v>MARQUIFREN SL</v>
      </c>
      <c r="N1089" s="22">
        <f t="shared" si="33"/>
        <v>7</v>
      </c>
      <c r="O1089" s="7" t="s">
        <v>1982</v>
      </c>
      <c r="Q1089"/>
      <c r="R1089"/>
      <c r="S1089"/>
    </row>
    <row r="1090" spans="3:19" ht="15" x14ac:dyDescent="0.25">
      <c r="C1090" s="8" t="s">
        <v>2030</v>
      </c>
      <c r="D1090" s="9" t="s">
        <v>1242</v>
      </c>
      <c r="F1090" s="10">
        <v>43312</v>
      </c>
      <c r="G1090" s="11">
        <v>128.91</v>
      </c>
      <c r="H1090" s="11">
        <v>27.07</v>
      </c>
      <c r="K1090" s="11">
        <v>155.97999999999999</v>
      </c>
      <c r="L1090" s="11" t="s">
        <v>10</v>
      </c>
      <c r="M1090" s="7" t="str">
        <f t="shared" si="32"/>
        <v>ESTABLECIMIENTOS COLL, SA</v>
      </c>
      <c r="N1090" s="22">
        <f t="shared" si="33"/>
        <v>7</v>
      </c>
      <c r="O1090" s="7" t="s">
        <v>1982</v>
      </c>
      <c r="Q1090"/>
      <c r="R1090"/>
      <c r="S1090"/>
    </row>
    <row r="1091" spans="3:19" ht="15" x14ac:dyDescent="0.25">
      <c r="C1091" s="8" t="s">
        <v>2094</v>
      </c>
      <c r="D1091" s="9" t="s">
        <v>1243</v>
      </c>
      <c r="F1091" s="10">
        <v>43312</v>
      </c>
      <c r="G1091" s="11">
        <v>277</v>
      </c>
      <c r="H1091" s="11">
        <v>58.17</v>
      </c>
      <c r="K1091" s="11">
        <v>335.17</v>
      </c>
      <c r="L1091" s="11" t="s">
        <v>10</v>
      </c>
      <c r="M1091" s="7" t="str">
        <f t="shared" si="32"/>
        <v>CEMI , S.A</v>
      </c>
      <c r="N1091" s="22">
        <f t="shared" si="33"/>
        <v>7</v>
      </c>
      <c r="O1091" s="7" t="s">
        <v>1982</v>
      </c>
      <c r="Q1091"/>
      <c r="R1091"/>
      <c r="S1091"/>
    </row>
    <row r="1092" spans="3:19" ht="15" x14ac:dyDescent="0.25">
      <c r="C1092" s="8" t="s">
        <v>2095</v>
      </c>
      <c r="D1092" s="9" t="s">
        <v>1256</v>
      </c>
      <c r="F1092" s="10">
        <v>43312</v>
      </c>
      <c r="G1092" s="11">
        <v>226.7</v>
      </c>
      <c r="H1092" s="11">
        <v>47.61</v>
      </c>
      <c r="K1092" s="11">
        <v>274.31</v>
      </c>
      <c r="L1092" s="11" t="s">
        <v>10</v>
      </c>
      <c r="M1092" s="7" t="str">
        <f t="shared" si="32"/>
        <v>ABELLAN Y ORTEGA SL</v>
      </c>
      <c r="N1092" s="22">
        <f t="shared" si="33"/>
        <v>7</v>
      </c>
      <c r="O1092" s="7" t="s">
        <v>1982</v>
      </c>
      <c r="Q1092"/>
      <c r="R1092"/>
      <c r="S1092"/>
    </row>
    <row r="1093" spans="3:19" ht="15" x14ac:dyDescent="0.25">
      <c r="C1093" s="8" t="s">
        <v>2060</v>
      </c>
      <c r="D1093" s="9" t="s">
        <v>1276</v>
      </c>
      <c r="F1093" s="10">
        <v>43312</v>
      </c>
      <c r="G1093" s="11">
        <v>543.42999999999995</v>
      </c>
      <c r="H1093" s="11">
        <v>114.12</v>
      </c>
      <c r="K1093" s="11">
        <v>657.55</v>
      </c>
      <c r="L1093" s="11" t="s">
        <v>50</v>
      </c>
      <c r="M1093" s="7" t="str">
        <f t="shared" si="32"/>
        <v>SOLRED S.A.</v>
      </c>
      <c r="N1093" s="22">
        <f t="shared" si="33"/>
        <v>7</v>
      </c>
      <c r="O1093" s="7" t="s">
        <v>1982</v>
      </c>
      <c r="Q1093"/>
      <c r="R1093"/>
      <c r="S1093"/>
    </row>
    <row r="1094" spans="3:19" ht="15" x14ac:dyDescent="0.25">
      <c r="C1094" s="8" t="s">
        <v>2063</v>
      </c>
      <c r="D1094" s="9" t="s">
        <v>1237</v>
      </c>
      <c r="F1094" s="10">
        <v>43312</v>
      </c>
      <c r="G1094" s="11">
        <v>1740.44</v>
      </c>
      <c r="H1094" s="11">
        <v>365.49</v>
      </c>
      <c r="K1094" s="11">
        <v>2105.9299999999998</v>
      </c>
      <c r="L1094" s="11" t="s">
        <v>372</v>
      </c>
      <c r="M1094" s="7" t="str">
        <f t="shared" si="32"/>
        <v>NATURGY IBERIA, S.A.</v>
      </c>
      <c r="N1094" s="22">
        <f t="shared" si="33"/>
        <v>7</v>
      </c>
      <c r="O1094" s="7" t="s">
        <v>1982</v>
      </c>
      <c r="Q1094"/>
      <c r="R1094"/>
      <c r="S1094"/>
    </row>
    <row r="1095" spans="3:19" ht="15" x14ac:dyDescent="0.25">
      <c r="C1095" s="8" t="s">
        <v>2063</v>
      </c>
      <c r="D1095" s="9" t="s">
        <v>1236</v>
      </c>
      <c r="F1095" s="10">
        <v>43312</v>
      </c>
      <c r="G1095" s="11">
        <v>11698.68</v>
      </c>
      <c r="H1095" s="11">
        <v>2456.7199999999998</v>
      </c>
      <c r="K1095" s="11">
        <v>14155.4</v>
      </c>
      <c r="L1095" s="11" t="s">
        <v>372</v>
      </c>
      <c r="M1095" s="7" t="str">
        <f t="shared" si="32"/>
        <v>NATURGY IBERIA, S.A.</v>
      </c>
      <c r="N1095" s="22">
        <f t="shared" si="33"/>
        <v>7</v>
      </c>
      <c r="O1095" s="7" t="s">
        <v>1982</v>
      </c>
      <c r="Q1095"/>
      <c r="R1095"/>
      <c r="S1095"/>
    </row>
    <row r="1096" spans="3:19" ht="15" x14ac:dyDescent="0.25">
      <c r="C1096" s="8" t="s">
        <v>2063</v>
      </c>
      <c r="D1096" s="9" t="s">
        <v>1238</v>
      </c>
      <c r="F1096" s="10">
        <v>43312</v>
      </c>
      <c r="G1096" s="11">
        <v>2625.76</v>
      </c>
      <c r="H1096" s="11">
        <v>551.41</v>
      </c>
      <c r="K1096" s="11">
        <v>3177.17</v>
      </c>
      <c r="L1096" s="11" t="s">
        <v>372</v>
      </c>
      <c r="M1096" s="7" t="str">
        <f t="shared" si="32"/>
        <v>NATURGY IBERIA, S.A.</v>
      </c>
      <c r="N1096" s="22">
        <f t="shared" si="33"/>
        <v>7</v>
      </c>
      <c r="O1096" s="7" t="s">
        <v>1982</v>
      </c>
      <c r="Q1096"/>
      <c r="R1096"/>
      <c r="S1096"/>
    </row>
    <row r="1097" spans="3:19" ht="15" x14ac:dyDescent="0.25">
      <c r="C1097" s="8" t="s">
        <v>2002</v>
      </c>
      <c r="D1097" s="9" t="s">
        <v>1281</v>
      </c>
      <c r="F1097" s="10">
        <v>43312</v>
      </c>
      <c r="G1097" s="11">
        <v>75.5</v>
      </c>
      <c r="H1097" s="11">
        <v>15.86</v>
      </c>
      <c r="K1097" s="11">
        <v>91.36</v>
      </c>
      <c r="L1097" s="11" t="s">
        <v>387</v>
      </c>
      <c r="M1097" s="7" t="str">
        <f t="shared" si="32"/>
        <v>ALQUIBALAT SL</v>
      </c>
      <c r="N1097" s="22">
        <f t="shared" si="33"/>
        <v>7</v>
      </c>
      <c r="O1097" s="7" t="s">
        <v>1982</v>
      </c>
      <c r="Q1097"/>
      <c r="R1097"/>
      <c r="S1097"/>
    </row>
    <row r="1098" spans="3:19" ht="15" x14ac:dyDescent="0.25">
      <c r="C1098" s="8" t="s">
        <v>2064</v>
      </c>
      <c r="D1098" s="9">
        <v>62892</v>
      </c>
      <c r="F1098" s="10">
        <v>43312</v>
      </c>
      <c r="G1098" s="11">
        <v>143.43</v>
      </c>
      <c r="H1098" s="11">
        <v>30.12</v>
      </c>
      <c r="K1098" s="11">
        <v>173.55</v>
      </c>
      <c r="L1098" s="11" t="s">
        <v>10</v>
      </c>
      <c r="M1098" s="7" t="str">
        <f t="shared" ref="M1098:M1161" si="34">MID(C1098,8,60)</f>
        <v>CASTELAO SL</v>
      </c>
      <c r="N1098" s="22">
        <f t="shared" ref="N1098:N1161" si="35">IF(F1098="","",MONTH(F1098))</f>
        <v>7</v>
      </c>
      <c r="O1098" s="7" t="s">
        <v>1982</v>
      </c>
      <c r="Q1098"/>
      <c r="R1098"/>
      <c r="S1098"/>
    </row>
    <row r="1099" spans="3:19" ht="15" x14ac:dyDescent="0.25">
      <c r="C1099" s="8" t="s">
        <v>2098</v>
      </c>
      <c r="D1099" s="9" t="s">
        <v>1261</v>
      </c>
      <c r="F1099" s="10">
        <v>43312</v>
      </c>
      <c r="G1099" s="11">
        <v>637.6</v>
      </c>
      <c r="H1099" s="11">
        <v>133.9</v>
      </c>
      <c r="K1099" s="11">
        <v>771.5</v>
      </c>
      <c r="L1099" s="11" t="s">
        <v>524</v>
      </c>
      <c r="M1099" s="7" t="str">
        <f t="shared" si="34"/>
        <v>BOREAL INFORMATION TECHNOLOGY, S.L.</v>
      </c>
      <c r="N1099" s="22">
        <f t="shared" si="35"/>
        <v>7</v>
      </c>
      <c r="O1099" s="7" t="s">
        <v>1982</v>
      </c>
      <c r="Q1099"/>
      <c r="R1099"/>
      <c r="S1099"/>
    </row>
    <row r="1100" spans="3:19" ht="15" x14ac:dyDescent="0.25">
      <c r="C1100" s="8" t="s">
        <v>2067</v>
      </c>
      <c r="D1100" s="9" t="s">
        <v>1245</v>
      </c>
      <c r="F1100" s="10">
        <v>43312</v>
      </c>
      <c r="G1100" s="11">
        <v>164.5</v>
      </c>
      <c r="H1100" s="11">
        <v>16.45</v>
      </c>
      <c r="K1100" s="11">
        <v>180.95</v>
      </c>
      <c r="L1100" s="11" t="s">
        <v>1246</v>
      </c>
      <c r="M1100" s="7" t="str">
        <f t="shared" si="34"/>
        <v>VIVA AQUA SERVICE SPAIN, S.A.</v>
      </c>
      <c r="N1100" s="22">
        <f t="shared" si="35"/>
        <v>7</v>
      </c>
      <c r="O1100" s="7" t="s">
        <v>1982</v>
      </c>
      <c r="Q1100"/>
      <c r="R1100"/>
      <c r="S1100"/>
    </row>
    <row r="1101" spans="3:19" ht="15" x14ac:dyDescent="0.25">
      <c r="C1101" s="8" t="s">
        <v>2124</v>
      </c>
      <c r="D1101" s="9">
        <v>18005</v>
      </c>
      <c r="F1101" s="10">
        <v>43312</v>
      </c>
      <c r="G1101" s="11">
        <v>503740.57</v>
      </c>
      <c r="H1101" s="11">
        <v>105785.52</v>
      </c>
      <c r="K1101" s="11">
        <v>609526.09</v>
      </c>
      <c r="L1101" s="11" t="s">
        <v>1202</v>
      </c>
      <c r="M1101" s="7" t="str">
        <f t="shared" si="34"/>
        <v>UTE REFORMA NAUS S.A.C</v>
      </c>
      <c r="N1101" s="22">
        <f t="shared" si="35"/>
        <v>7</v>
      </c>
      <c r="O1101" s="7" t="s">
        <v>1982</v>
      </c>
      <c r="Q1101"/>
      <c r="R1101"/>
      <c r="S1101"/>
    </row>
    <row r="1102" spans="3:19" ht="15" x14ac:dyDescent="0.25">
      <c r="C1102" s="8" t="s">
        <v>2186</v>
      </c>
      <c r="D1102" s="9" t="s">
        <v>1260</v>
      </c>
      <c r="F1102" s="10">
        <v>43312</v>
      </c>
      <c r="G1102" s="11">
        <v>4514</v>
      </c>
      <c r="H1102" s="11">
        <v>947.94</v>
      </c>
      <c r="K1102" s="11">
        <v>5461.94</v>
      </c>
      <c r="L1102" s="11" t="s">
        <v>127</v>
      </c>
      <c r="M1102" s="7" t="str">
        <f t="shared" si="34"/>
        <v>FLOWBIRD ESPAÑA SLU</v>
      </c>
      <c r="N1102" s="22">
        <f t="shared" si="35"/>
        <v>7</v>
      </c>
      <c r="O1102" s="7" t="s">
        <v>1982</v>
      </c>
      <c r="Q1102"/>
      <c r="R1102"/>
      <c r="S1102"/>
    </row>
    <row r="1103" spans="3:19" ht="15" x14ac:dyDescent="0.25">
      <c r="C1103" s="8" t="s">
        <v>2195</v>
      </c>
      <c r="D1103" s="9">
        <v>1701532</v>
      </c>
      <c r="F1103" s="10">
        <v>43312</v>
      </c>
      <c r="G1103" s="11">
        <v>72</v>
      </c>
      <c r="H1103" s="11">
        <v>15.12</v>
      </c>
      <c r="K1103" s="11">
        <v>87.12</v>
      </c>
      <c r="L1103" s="11" t="s">
        <v>10</v>
      </c>
      <c r="M1103" s="7" t="str">
        <f t="shared" si="34"/>
        <v>RECA HISPANIA SAU</v>
      </c>
      <c r="N1103" s="22">
        <f t="shared" si="35"/>
        <v>7</v>
      </c>
      <c r="O1103" s="7" t="s">
        <v>1982</v>
      </c>
      <c r="Q1103"/>
      <c r="R1103"/>
      <c r="S1103"/>
    </row>
    <row r="1104" spans="3:19" ht="15" x14ac:dyDescent="0.25">
      <c r="C1104" s="8" t="s">
        <v>2204</v>
      </c>
      <c r="D1104" s="9">
        <v>21801535</v>
      </c>
      <c r="F1104" s="10">
        <v>43312</v>
      </c>
      <c r="G1104" s="11">
        <v>5688.9</v>
      </c>
      <c r="H1104" s="11">
        <v>1194.67</v>
      </c>
      <c r="K1104" s="11">
        <v>6883.57</v>
      </c>
      <c r="L1104" s="11" t="s">
        <v>1240</v>
      </c>
      <c r="M1104" s="7" t="str">
        <f t="shared" si="34"/>
        <v>TRANSPORTES SALVADOR GRUAS SL</v>
      </c>
      <c r="N1104" s="22">
        <f t="shared" si="35"/>
        <v>7</v>
      </c>
      <c r="O1104" s="7" t="s">
        <v>1982</v>
      </c>
      <c r="Q1104"/>
      <c r="R1104"/>
      <c r="S1104"/>
    </row>
    <row r="1105" spans="3:19" ht="15" x14ac:dyDescent="0.25">
      <c r="C1105" s="8" t="s">
        <v>2208</v>
      </c>
      <c r="D1105" s="9" t="s">
        <v>1292</v>
      </c>
      <c r="F1105" s="10">
        <v>43312</v>
      </c>
      <c r="G1105" s="11">
        <v>44.64</v>
      </c>
      <c r="H1105" s="11">
        <v>9.3699999999999992</v>
      </c>
      <c r="K1105" s="11">
        <v>54.01</v>
      </c>
      <c r="L1105" s="11" t="s">
        <v>10</v>
      </c>
      <c r="M1105" s="7" t="str">
        <f t="shared" si="34"/>
        <v>RECAMBIOS TURIA SL</v>
      </c>
      <c r="N1105" s="22">
        <f t="shared" si="35"/>
        <v>7</v>
      </c>
      <c r="O1105" s="7" t="s">
        <v>1982</v>
      </c>
      <c r="Q1105"/>
      <c r="R1105"/>
      <c r="S1105"/>
    </row>
    <row r="1106" spans="3:19" ht="15" x14ac:dyDescent="0.25">
      <c r="C1106" s="8" t="s">
        <v>1994</v>
      </c>
      <c r="D1106" s="9" t="s">
        <v>1411</v>
      </c>
      <c r="E1106" s="8" t="s">
        <v>2006</v>
      </c>
      <c r="F1106" s="10">
        <v>43313</v>
      </c>
      <c r="G1106" s="11">
        <v>-315</v>
      </c>
      <c r="H1106" s="11">
        <v>-66.150000000000006</v>
      </c>
      <c r="K1106" s="11">
        <v>-381.15</v>
      </c>
      <c r="L1106" s="11" t="s">
        <v>1412</v>
      </c>
      <c r="M1106" s="7" t="str">
        <f t="shared" si="34"/>
        <v>VODAFONE ESPAÑA, SAU</v>
      </c>
      <c r="N1106" s="22">
        <f t="shared" si="35"/>
        <v>8</v>
      </c>
      <c r="O1106" s="7" t="s">
        <v>1982</v>
      </c>
      <c r="Q1106"/>
      <c r="R1106"/>
      <c r="S1106"/>
    </row>
    <row r="1107" spans="3:19" ht="15" x14ac:dyDescent="0.25">
      <c r="C1107" s="8" t="s">
        <v>1996</v>
      </c>
      <c r="D1107" s="9" t="s">
        <v>1266</v>
      </c>
      <c r="F1107" s="10">
        <v>43313</v>
      </c>
      <c r="G1107" s="11">
        <v>113.44</v>
      </c>
      <c r="H1107" s="11">
        <v>23.82</v>
      </c>
      <c r="K1107" s="11">
        <v>137.26</v>
      </c>
      <c r="L1107" s="11" t="s">
        <v>1163</v>
      </c>
      <c r="M1107" s="7" t="str">
        <f t="shared" si="34"/>
        <v>TELEFONICA MOVILES ESPAÑA, S.A.</v>
      </c>
      <c r="N1107" s="22">
        <f t="shared" si="35"/>
        <v>8</v>
      </c>
      <c r="O1107" s="7" t="s">
        <v>1982</v>
      </c>
      <c r="Q1107"/>
      <c r="R1107"/>
      <c r="S1107"/>
    </row>
    <row r="1108" spans="3:19" ht="15" x14ac:dyDescent="0.25">
      <c r="C1108" s="8" t="s">
        <v>2226</v>
      </c>
      <c r="D1108" s="9">
        <v>41508531</v>
      </c>
      <c r="F1108" s="10">
        <v>43313</v>
      </c>
      <c r="G1108" s="11">
        <v>350</v>
      </c>
      <c r="H1108" s="11">
        <v>73.5</v>
      </c>
      <c r="K1108" s="11">
        <v>423.5</v>
      </c>
      <c r="L1108" s="11" t="s">
        <v>1409</v>
      </c>
      <c r="M1108" s="7" t="str">
        <f t="shared" si="34"/>
        <v>PROFESSIONAL GROUP CONVERSIA SLU</v>
      </c>
      <c r="N1108" s="22">
        <f t="shared" si="35"/>
        <v>8</v>
      </c>
      <c r="O1108" s="7" t="s">
        <v>1982</v>
      </c>
      <c r="Q1108"/>
      <c r="R1108"/>
      <c r="S1108"/>
    </row>
    <row r="1109" spans="3:19" ht="15" x14ac:dyDescent="0.25">
      <c r="C1109" s="8" t="s">
        <v>2049</v>
      </c>
      <c r="D1109" s="9" t="s">
        <v>1298</v>
      </c>
      <c r="F1109" s="10">
        <v>43313</v>
      </c>
      <c r="G1109" s="11">
        <v>115.86</v>
      </c>
      <c r="H1109" s="11">
        <v>24.33</v>
      </c>
      <c r="K1109" s="11">
        <v>140.19</v>
      </c>
      <c r="L1109" s="11" t="s">
        <v>361</v>
      </c>
      <c r="M1109" s="7" t="str">
        <f t="shared" si="34"/>
        <v>COSUIN EQUIPOS DE OFICINA, S.A.</v>
      </c>
      <c r="N1109" s="22">
        <f t="shared" si="35"/>
        <v>8</v>
      </c>
      <c r="O1109" s="7" t="s">
        <v>1982</v>
      </c>
      <c r="Q1109"/>
      <c r="R1109"/>
      <c r="S1109"/>
    </row>
    <row r="1110" spans="3:19" ht="15" x14ac:dyDescent="0.25">
      <c r="C1110" s="8" t="s">
        <v>2018</v>
      </c>
      <c r="D1110" s="9">
        <v>20185083297</v>
      </c>
      <c r="F1110" s="10">
        <v>43313</v>
      </c>
      <c r="G1110" s="11">
        <v>83.89</v>
      </c>
      <c r="H1110" s="11">
        <v>3.69</v>
      </c>
      <c r="K1110" s="11">
        <v>87.58</v>
      </c>
      <c r="L1110" s="11" t="s">
        <v>325</v>
      </c>
      <c r="M1110" s="7" t="str">
        <f t="shared" si="34"/>
        <v>AIGUES DE BARCELONA ,S.A.</v>
      </c>
      <c r="N1110" s="22">
        <f t="shared" si="35"/>
        <v>8</v>
      </c>
      <c r="O1110" s="7" t="s">
        <v>1982</v>
      </c>
      <c r="Q1110"/>
      <c r="R1110"/>
      <c r="S1110"/>
    </row>
    <row r="1111" spans="3:19" ht="15" x14ac:dyDescent="0.25">
      <c r="C1111" s="8" t="s">
        <v>2115</v>
      </c>
      <c r="D1111" s="9" t="s">
        <v>1350</v>
      </c>
      <c r="F1111" s="10">
        <v>43313</v>
      </c>
      <c r="G1111" s="11">
        <v>663.29</v>
      </c>
      <c r="H1111" s="11">
        <v>126</v>
      </c>
      <c r="K1111" s="11">
        <v>789.29</v>
      </c>
      <c r="L1111" s="11" t="s">
        <v>1351</v>
      </c>
      <c r="M1111" s="7" t="str">
        <f t="shared" si="34"/>
        <v>BNFIX PICH AUDITORES , SLP</v>
      </c>
      <c r="N1111" s="22">
        <f t="shared" si="35"/>
        <v>8</v>
      </c>
      <c r="O1111" s="7" t="s">
        <v>1982</v>
      </c>
      <c r="Q1111"/>
      <c r="R1111"/>
      <c r="S1111"/>
    </row>
    <row r="1112" spans="3:19" ht="15" x14ac:dyDescent="0.25">
      <c r="C1112" s="8" t="s">
        <v>2004</v>
      </c>
      <c r="D1112" s="9" t="s">
        <v>1265</v>
      </c>
      <c r="F1112" s="10">
        <v>43313</v>
      </c>
      <c r="G1112" s="11">
        <v>2480</v>
      </c>
      <c r="H1112" s="11">
        <v>520.79999999999995</v>
      </c>
      <c r="K1112" s="11">
        <v>3000.8</v>
      </c>
      <c r="L1112" s="11" t="s">
        <v>76</v>
      </c>
      <c r="M1112" s="7" t="str">
        <f t="shared" si="34"/>
        <v>PICH Y ASOCIADOS, S.L.P.</v>
      </c>
      <c r="N1112" s="22">
        <f t="shared" si="35"/>
        <v>8</v>
      </c>
      <c r="O1112" s="7" t="s">
        <v>1982</v>
      </c>
      <c r="Q1112"/>
      <c r="R1112"/>
      <c r="S1112"/>
    </row>
    <row r="1113" spans="3:19" ht="15" x14ac:dyDescent="0.25">
      <c r="C1113" s="8" t="s">
        <v>2027</v>
      </c>
      <c r="D1113" s="9">
        <v>18001986</v>
      </c>
      <c r="F1113" s="10">
        <v>43313</v>
      </c>
      <c r="G1113" s="11">
        <v>387.77</v>
      </c>
      <c r="H1113" s="11">
        <v>81.430000000000007</v>
      </c>
      <c r="K1113" s="11">
        <v>469.2</v>
      </c>
      <c r="L1113" s="11" t="s">
        <v>10</v>
      </c>
      <c r="M1113" s="7" t="str">
        <f t="shared" si="34"/>
        <v>GRAU, MAQUINARIA I SERVEI INTEGRAL, S.A.</v>
      </c>
      <c r="N1113" s="22">
        <f t="shared" si="35"/>
        <v>8</v>
      </c>
      <c r="O1113" s="7" t="s">
        <v>1982</v>
      </c>
      <c r="Q1113"/>
      <c r="R1113"/>
      <c r="S1113"/>
    </row>
    <row r="1114" spans="3:19" ht="15" x14ac:dyDescent="0.25">
      <c r="C1114" s="8" t="s">
        <v>2144</v>
      </c>
      <c r="D1114" s="9">
        <v>201800523</v>
      </c>
      <c r="F1114" s="10">
        <v>43313</v>
      </c>
      <c r="G1114" s="11">
        <v>1078</v>
      </c>
      <c r="H1114" s="11">
        <v>226.38</v>
      </c>
      <c r="K1114" s="11">
        <v>1304.3800000000001</v>
      </c>
      <c r="L1114" s="11" t="s">
        <v>1413</v>
      </c>
      <c r="M1114" s="7" t="str">
        <f t="shared" si="34"/>
        <v>AEROKRANE SL</v>
      </c>
      <c r="N1114" s="22">
        <f t="shared" si="35"/>
        <v>8</v>
      </c>
      <c r="O1114" s="7" t="s">
        <v>1982</v>
      </c>
      <c r="Q1114"/>
      <c r="R1114"/>
      <c r="S1114"/>
    </row>
    <row r="1115" spans="3:19" ht="15" x14ac:dyDescent="0.25">
      <c r="C1115" s="8" t="s">
        <v>2174</v>
      </c>
      <c r="D1115" s="9">
        <v>43191</v>
      </c>
      <c r="F1115" s="10">
        <v>43313</v>
      </c>
      <c r="G1115" s="11">
        <v>2070</v>
      </c>
      <c r="H1115" s="11">
        <v>434.7</v>
      </c>
      <c r="J1115" s="11" t="s">
        <v>2189</v>
      </c>
      <c r="K1115" s="11">
        <v>2111.4</v>
      </c>
      <c r="L1115" s="11" t="s">
        <v>202</v>
      </c>
      <c r="M1115" s="7" t="str">
        <f t="shared" si="34"/>
        <v>SENDRA CRESPO, C.B.</v>
      </c>
      <c r="N1115" s="22">
        <f t="shared" si="35"/>
        <v>8</v>
      </c>
      <c r="O1115" s="7" t="s">
        <v>1982</v>
      </c>
      <c r="Q1115"/>
      <c r="R1115"/>
      <c r="S1115"/>
    </row>
    <row r="1116" spans="3:19" ht="15" x14ac:dyDescent="0.25">
      <c r="C1116" s="8" t="s">
        <v>2227</v>
      </c>
      <c r="D1116" s="9" t="s">
        <v>1301</v>
      </c>
      <c r="F1116" s="10">
        <v>43313</v>
      </c>
      <c r="G1116" s="11">
        <v>698.49</v>
      </c>
      <c r="H1116" s="11">
        <v>146.68</v>
      </c>
      <c r="K1116" s="11">
        <v>845.17</v>
      </c>
      <c r="L1116" s="11" t="s">
        <v>1300</v>
      </c>
      <c r="M1116" s="7" t="str">
        <f t="shared" si="34"/>
        <v>PROSEGUR SERVICIOS EFECTIVO ESPAÑA, SLU</v>
      </c>
      <c r="N1116" s="22">
        <f t="shared" si="35"/>
        <v>8</v>
      </c>
      <c r="O1116" s="7" t="s">
        <v>1982</v>
      </c>
      <c r="Q1116"/>
      <c r="R1116"/>
      <c r="S1116"/>
    </row>
    <row r="1117" spans="3:19" ht="15" x14ac:dyDescent="0.25">
      <c r="C1117" s="8" t="s">
        <v>2227</v>
      </c>
      <c r="D1117" s="9" t="s">
        <v>1299</v>
      </c>
      <c r="F1117" s="10">
        <v>43313</v>
      </c>
      <c r="G1117" s="11">
        <v>2046.49</v>
      </c>
      <c r="H1117" s="11">
        <v>429.76</v>
      </c>
      <c r="K1117" s="11">
        <v>2476.25</v>
      </c>
      <c r="L1117" s="11" t="s">
        <v>1300</v>
      </c>
      <c r="M1117" s="7" t="str">
        <f t="shared" si="34"/>
        <v>PROSEGUR SERVICIOS EFECTIVO ESPAÑA, SLU</v>
      </c>
      <c r="N1117" s="22">
        <f t="shared" si="35"/>
        <v>8</v>
      </c>
      <c r="O1117" s="7" t="s">
        <v>1982</v>
      </c>
      <c r="Q1117"/>
      <c r="R1117"/>
      <c r="S1117"/>
    </row>
    <row r="1118" spans="3:19" ht="15" x14ac:dyDescent="0.25">
      <c r="C1118" s="8" t="s">
        <v>2228</v>
      </c>
      <c r="D1118" s="9" t="s">
        <v>1311</v>
      </c>
      <c r="F1118" s="10">
        <v>43313</v>
      </c>
      <c r="G1118" s="11">
        <v>3984.08</v>
      </c>
      <c r="H1118" s="11">
        <v>836.66</v>
      </c>
      <c r="K1118" s="11">
        <v>4820.74</v>
      </c>
      <c r="L1118" s="11" t="s">
        <v>21</v>
      </c>
      <c r="M1118" s="7" t="str">
        <f t="shared" si="34"/>
        <v>MACROMER SL</v>
      </c>
      <c r="N1118" s="22">
        <f t="shared" si="35"/>
        <v>8</v>
      </c>
      <c r="O1118" s="7" t="s">
        <v>1982</v>
      </c>
      <c r="Q1118"/>
      <c r="R1118"/>
      <c r="S1118"/>
    </row>
    <row r="1119" spans="3:19" ht="15" x14ac:dyDescent="0.25">
      <c r="C1119" s="8" t="s">
        <v>2173</v>
      </c>
      <c r="D1119" s="9">
        <v>1841012981</v>
      </c>
      <c r="F1119" s="10">
        <v>43314</v>
      </c>
      <c r="G1119" s="11">
        <v>644.4</v>
      </c>
      <c r="H1119" s="11">
        <v>135.33000000000001</v>
      </c>
      <c r="K1119" s="11">
        <v>779.73</v>
      </c>
      <c r="L1119" s="11" t="s">
        <v>952</v>
      </c>
      <c r="M1119" s="7" t="str">
        <f t="shared" si="34"/>
        <v>OFIPRIX SL</v>
      </c>
      <c r="N1119" s="22">
        <f t="shared" si="35"/>
        <v>8</v>
      </c>
      <c r="O1119" s="7" t="s">
        <v>1982</v>
      </c>
      <c r="Q1119"/>
      <c r="R1119"/>
      <c r="S1119"/>
    </row>
    <row r="1120" spans="3:19" ht="15" x14ac:dyDescent="0.25">
      <c r="C1120" s="8" t="s">
        <v>2087</v>
      </c>
      <c r="D1120" s="9" t="s">
        <v>1284</v>
      </c>
      <c r="F1120" s="10">
        <v>43314</v>
      </c>
      <c r="G1120" s="11">
        <v>18</v>
      </c>
      <c r="H1120" s="11">
        <v>3.78</v>
      </c>
      <c r="K1120" s="11">
        <v>21.78</v>
      </c>
      <c r="L1120" s="11" t="s">
        <v>10</v>
      </c>
      <c r="M1120" s="7" t="str">
        <f t="shared" si="34"/>
        <v>MOTOR ALBET, S.L.</v>
      </c>
      <c r="N1120" s="22">
        <f t="shared" si="35"/>
        <v>8</v>
      </c>
      <c r="O1120" s="7" t="s">
        <v>1982</v>
      </c>
      <c r="Q1120"/>
      <c r="R1120"/>
      <c r="S1120"/>
    </row>
    <row r="1121" spans="3:19" ht="15" x14ac:dyDescent="0.25">
      <c r="C1121" s="8" t="s">
        <v>2041</v>
      </c>
      <c r="D1121" s="9" t="s">
        <v>1258</v>
      </c>
      <c r="F1121" s="10">
        <v>43314</v>
      </c>
      <c r="G1121" s="11">
        <v>520</v>
      </c>
      <c r="H1121" s="11">
        <v>109.2</v>
      </c>
      <c r="K1121" s="11">
        <v>629.20000000000005</v>
      </c>
      <c r="L1121" s="11" t="s">
        <v>10</v>
      </c>
      <c r="M1121" s="7" t="str">
        <f t="shared" si="34"/>
        <v>PLX COATS 14 SL</v>
      </c>
      <c r="N1121" s="22">
        <f t="shared" si="35"/>
        <v>8</v>
      </c>
      <c r="O1121" s="7" t="s">
        <v>1982</v>
      </c>
      <c r="Q1121"/>
      <c r="R1121"/>
      <c r="S1121"/>
    </row>
    <row r="1122" spans="3:19" ht="15" x14ac:dyDescent="0.25">
      <c r="C1122" s="8" t="s">
        <v>2163</v>
      </c>
      <c r="D1122" s="9" t="s">
        <v>1285</v>
      </c>
      <c r="F1122" s="10">
        <v>43314</v>
      </c>
      <c r="G1122" s="11">
        <v>133</v>
      </c>
      <c r="H1122" s="11">
        <v>27.93</v>
      </c>
      <c r="K1122" s="11">
        <v>160.93</v>
      </c>
      <c r="L1122" s="11" t="s">
        <v>183</v>
      </c>
      <c r="M1122" s="7" t="str">
        <f t="shared" si="34"/>
        <v>PERE LLORENTS CALERO</v>
      </c>
      <c r="N1122" s="22">
        <f t="shared" si="35"/>
        <v>8</v>
      </c>
      <c r="O1122" s="7" t="s">
        <v>1982</v>
      </c>
      <c r="Q1122"/>
      <c r="R1122"/>
      <c r="S1122"/>
    </row>
    <row r="1123" spans="3:19" ht="15" x14ac:dyDescent="0.25">
      <c r="C1123" s="8" t="s">
        <v>2077</v>
      </c>
      <c r="D1123" s="9">
        <v>74132</v>
      </c>
      <c r="F1123" s="10">
        <v>43315</v>
      </c>
      <c r="G1123" s="11">
        <v>226.45</v>
      </c>
      <c r="H1123" s="11">
        <v>47.55</v>
      </c>
      <c r="K1123" s="11">
        <v>274</v>
      </c>
      <c r="L1123" s="11" t="s">
        <v>10</v>
      </c>
      <c r="M1123" s="7" t="str">
        <f t="shared" si="34"/>
        <v>ELECTRODOMESTICOS CALBET</v>
      </c>
      <c r="N1123" s="22">
        <f t="shared" si="35"/>
        <v>8</v>
      </c>
      <c r="O1123" s="7" t="s">
        <v>1982</v>
      </c>
      <c r="Q1123"/>
      <c r="R1123"/>
      <c r="S1123"/>
    </row>
    <row r="1124" spans="3:19" ht="15" x14ac:dyDescent="0.25">
      <c r="C1124" s="8" t="s">
        <v>2010</v>
      </c>
      <c r="D1124" s="9" t="s">
        <v>1227</v>
      </c>
      <c r="F1124" s="10">
        <v>43315</v>
      </c>
      <c r="G1124" s="11">
        <v>164.83</v>
      </c>
      <c r="H1124" s="11">
        <v>34.61</v>
      </c>
      <c r="K1124" s="11">
        <v>199.44</v>
      </c>
      <c r="L1124" s="11" t="s">
        <v>449</v>
      </c>
      <c r="M1124" s="7" t="str">
        <f t="shared" si="34"/>
        <v>ENDESA ENERGIA XXI, S.L.</v>
      </c>
      <c r="N1124" s="22">
        <f t="shared" si="35"/>
        <v>8</v>
      </c>
      <c r="O1124" s="7" t="s">
        <v>1982</v>
      </c>
      <c r="Q1124"/>
      <c r="R1124"/>
      <c r="S1124"/>
    </row>
    <row r="1125" spans="3:19" ht="15" x14ac:dyDescent="0.25">
      <c r="C1125" s="8" t="s">
        <v>2010</v>
      </c>
      <c r="D1125" s="9" t="s">
        <v>1225</v>
      </c>
      <c r="F1125" s="10">
        <v>43315</v>
      </c>
      <c r="G1125" s="11">
        <v>7.96</v>
      </c>
      <c r="H1125" s="11">
        <v>1.67</v>
      </c>
      <c r="K1125" s="11">
        <v>9.6300000000000008</v>
      </c>
      <c r="L1125" s="11" t="s">
        <v>1226</v>
      </c>
      <c r="M1125" s="7" t="str">
        <f t="shared" si="34"/>
        <v>ENDESA ENERGIA XXI, S.L.</v>
      </c>
      <c r="N1125" s="22">
        <f t="shared" si="35"/>
        <v>8</v>
      </c>
      <c r="O1125" s="7" t="s">
        <v>1982</v>
      </c>
      <c r="Q1125"/>
      <c r="R1125"/>
      <c r="S1125"/>
    </row>
    <row r="1126" spans="3:19" ht="15" x14ac:dyDescent="0.25">
      <c r="C1126" s="8" t="s">
        <v>2057</v>
      </c>
      <c r="D1126" s="9">
        <v>184550</v>
      </c>
      <c r="F1126" s="10">
        <v>43315</v>
      </c>
      <c r="G1126" s="11">
        <v>416.43</v>
      </c>
      <c r="H1126" s="11">
        <v>87.45</v>
      </c>
      <c r="K1126" s="11">
        <v>503.88</v>
      </c>
      <c r="L1126" s="11" t="s">
        <v>10</v>
      </c>
      <c r="M1126" s="7" t="str">
        <f t="shared" si="34"/>
        <v>CIPRIANO VILLARES CEREZO</v>
      </c>
      <c r="N1126" s="22">
        <f t="shared" si="35"/>
        <v>8</v>
      </c>
      <c r="O1126" s="7" t="s">
        <v>1982</v>
      </c>
      <c r="Q1126"/>
      <c r="R1126"/>
      <c r="S1126"/>
    </row>
    <row r="1127" spans="3:19" ht="15" x14ac:dyDescent="0.25">
      <c r="C1127" s="8" t="s">
        <v>2229</v>
      </c>
      <c r="D1127" s="9" t="s">
        <v>1308</v>
      </c>
      <c r="F1127" s="10">
        <v>43316</v>
      </c>
      <c r="G1127" s="11">
        <v>135.5</v>
      </c>
      <c r="H1127" s="11">
        <v>28.46</v>
      </c>
      <c r="K1127" s="11">
        <v>163.96</v>
      </c>
      <c r="L1127" s="11" t="s">
        <v>183</v>
      </c>
      <c r="M1127" s="7" t="str">
        <f t="shared" si="34"/>
        <v>OSCAR BANDERA MARISCAL</v>
      </c>
      <c r="N1127" s="22">
        <f t="shared" si="35"/>
        <v>8</v>
      </c>
      <c r="O1127" s="7" t="s">
        <v>1982</v>
      </c>
      <c r="Q1127"/>
      <c r="R1127"/>
      <c r="S1127"/>
    </row>
    <row r="1128" spans="3:19" ht="15" x14ac:dyDescent="0.25">
      <c r="C1128" s="8" t="s">
        <v>2018</v>
      </c>
      <c r="D1128" s="9">
        <v>20185405357</v>
      </c>
      <c r="F1128" s="10">
        <v>43318</v>
      </c>
      <c r="G1128" s="11">
        <v>404.07</v>
      </c>
      <c r="H1128" s="11">
        <v>37.270000000000003</v>
      </c>
      <c r="K1128" s="11">
        <v>441.34</v>
      </c>
      <c r="L1128" s="11" t="s">
        <v>431</v>
      </c>
      <c r="M1128" s="7" t="str">
        <f t="shared" si="34"/>
        <v>AIGUES DE BARCELONA ,S.A.</v>
      </c>
      <c r="N1128" s="22">
        <f t="shared" si="35"/>
        <v>8</v>
      </c>
      <c r="O1128" s="7" t="s">
        <v>1982</v>
      </c>
      <c r="Q1128"/>
      <c r="R1128"/>
      <c r="S1128"/>
    </row>
    <row r="1129" spans="3:19" ht="15" x14ac:dyDescent="0.25">
      <c r="C1129" s="8" t="s">
        <v>2008</v>
      </c>
      <c r="D1129" s="9">
        <v>1800569</v>
      </c>
      <c r="F1129" s="10">
        <v>43318</v>
      </c>
      <c r="G1129" s="11">
        <v>203.03</v>
      </c>
      <c r="H1129" s="11">
        <v>42.64</v>
      </c>
      <c r="K1129" s="11">
        <v>245.67</v>
      </c>
      <c r="L1129" s="11" t="s">
        <v>147</v>
      </c>
      <c r="M1129" s="7" t="str">
        <f t="shared" si="34"/>
        <v>HERMAGA 2016,SL</v>
      </c>
      <c r="N1129" s="22">
        <f t="shared" si="35"/>
        <v>8</v>
      </c>
      <c r="O1129" s="7" t="s">
        <v>1982</v>
      </c>
      <c r="Q1129"/>
      <c r="R1129"/>
      <c r="S1129"/>
    </row>
    <row r="1130" spans="3:19" ht="15" x14ac:dyDescent="0.25">
      <c r="C1130" s="8" t="s">
        <v>2108</v>
      </c>
      <c r="D1130" s="9" t="s">
        <v>1286</v>
      </c>
      <c r="F1130" s="10">
        <v>43318</v>
      </c>
      <c r="G1130" s="11">
        <v>48</v>
      </c>
      <c r="K1130" s="11">
        <v>48</v>
      </c>
      <c r="L1130" s="11" t="s">
        <v>1287</v>
      </c>
      <c r="M1130" s="7" t="str">
        <f t="shared" si="34"/>
        <v>PREINFA SL</v>
      </c>
      <c r="N1130" s="22">
        <f t="shared" si="35"/>
        <v>8</v>
      </c>
      <c r="O1130" s="7" t="s">
        <v>1982</v>
      </c>
      <c r="Q1130"/>
      <c r="R1130"/>
      <c r="S1130"/>
    </row>
    <row r="1131" spans="3:19" ht="15" x14ac:dyDescent="0.25">
      <c r="C1131" s="8" t="s">
        <v>2071</v>
      </c>
      <c r="D1131" s="9" t="s">
        <v>1390</v>
      </c>
      <c r="F1131" s="10">
        <v>43318</v>
      </c>
      <c r="G1131" s="11">
        <v>520.58000000000004</v>
      </c>
      <c r="H1131" s="11">
        <v>109.32</v>
      </c>
      <c r="K1131" s="11">
        <v>629.9</v>
      </c>
      <c r="L1131" s="11" t="s">
        <v>1391</v>
      </c>
      <c r="M1131" s="7" t="str">
        <f t="shared" si="34"/>
        <v>JOSE VTE. ALHAMBRA FERRRIS</v>
      </c>
      <c r="N1131" s="22">
        <f t="shared" si="35"/>
        <v>8</v>
      </c>
      <c r="O1131" s="7" t="s">
        <v>1982</v>
      </c>
      <c r="Q1131"/>
      <c r="R1131"/>
      <c r="S1131"/>
    </row>
    <row r="1132" spans="3:19" ht="15" x14ac:dyDescent="0.25">
      <c r="C1132" s="8" t="s">
        <v>2019</v>
      </c>
      <c r="D1132" s="9">
        <v>22663</v>
      </c>
      <c r="F1132" s="10">
        <v>43319</v>
      </c>
      <c r="G1132" s="11">
        <v>307.31</v>
      </c>
      <c r="H1132" s="11">
        <v>64.540000000000006</v>
      </c>
      <c r="K1132" s="11">
        <v>371.85</v>
      </c>
      <c r="L1132" s="11" t="s">
        <v>21</v>
      </c>
      <c r="M1132" s="7" t="str">
        <f t="shared" si="34"/>
        <v>TALLERES LLIÇA, S.L.</v>
      </c>
      <c r="N1132" s="22">
        <f t="shared" si="35"/>
        <v>8</v>
      </c>
      <c r="O1132" s="7" t="s">
        <v>1982</v>
      </c>
      <c r="Q1132"/>
      <c r="R1132"/>
      <c r="S1132"/>
    </row>
    <row r="1133" spans="3:19" ht="15" x14ac:dyDescent="0.25">
      <c r="C1133" s="8" t="s">
        <v>1994</v>
      </c>
      <c r="D1133" s="9" t="s">
        <v>1372</v>
      </c>
      <c r="F1133" s="10">
        <v>43320</v>
      </c>
      <c r="G1133" s="11">
        <v>896.91</v>
      </c>
      <c r="H1133" s="11">
        <v>181.69</v>
      </c>
      <c r="K1133" s="11">
        <v>1078.5999999999999</v>
      </c>
      <c r="L1133" s="11" t="s">
        <v>1373</v>
      </c>
      <c r="M1133" s="7" t="str">
        <f t="shared" si="34"/>
        <v>VODAFONE ESPAÑA, SAU</v>
      </c>
      <c r="N1133" s="22">
        <f t="shared" si="35"/>
        <v>8</v>
      </c>
      <c r="O1133" s="7" t="s">
        <v>1982</v>
      </c>
      <c r="Q1133"/>
      <c r="R1133"/>
      <c r="S1133"/>
    </row>
    <row r="1134" spans="3:19" ht="15" x14ac:dyDescent="0.25">
      <c r="C1134" s="8" t="s">
        <v>2039</v>
      </c>
      <c r="D1134" s="9" t="s">
        <v>1318</v>
      </c>
      <c r="F1134" s="10">
        <v>43320</v>
      </c>
      <c r="G1134" s="11">
        <v>155</v>
      </c>
      <c r="H1134" s="11">
        <v>32.549999999999997</v>
      </c>
      <c r="K1134" s="11">
        <v>187.55</v>
      </c>
      <c r="L1134" s="11" t="s">
        <v>163</v>
      </c>
      <c r="M1134" s="7" t="str">
        <f t="shared" si="34"/>
        <v>SERGIO JODAR GIL</v>
      </c>
      <c r="N1134" s="22">
        <f t="shared" si="35"/>
        <v>8</v>
      </c>
      <c r="O1134" s="7" t="s">
        <v>1982</v>
      </c>
      <c r="Q1134"/>
      <c r="R1134"/>
      <c r="S1134"/>
    </row>
    <row r="1135" spans="3:19" ht="15" x14ac:dyDescent="0.25">
      <c r="C1135" s="8" t="s">
        <v>2039</v>
      </c>
      <c r="D1135" s="9" t="s">
        <v>1317</v>
      </c>
      <c r="F1135" s="10">
        <v>43320</v>
      </c>
      <c r="G1135" s="11">
        <v>333</v>
      </c>
      <c r="H1135" s="11">
        <v>69.930000000000007</v>
      </c>
      <c r="K1135" s="11">
        <v>402.93</v>
      </c>
      <c r="L1135" s="11" t="s">
        <v>163</v>
      </c>
      <c r="M1135" s="7" t="str">
        <f t="shared" si="34"/>
        <v>SERGIO JODAR GIL</v>
      </c>
      <c r="N1135" s="22">
        <f t="shared" si="35"/>
        <v>8</v>
      </c>
      <c r="O1135" s="7" t="s">
        <v>1982</v>
      </c>
      <c r="Q1135"/>
      <c r="R1135"/>
      <c r="S1135"/>
    </row>
    <row r="1136" spans="3:19" ht="15" x14ac:dyDescent="0.25">
      <c r="C1136" s="8" t="s">
        <v>2108</v>
      </c>
      <c r="D1136" s="9" t="s">
        <v>1395</v>
      </c>
      <c r="F1136" s="10">
        <v>43321</v>
      </c>
      <c r="G1136" s="11">
        <v>96</v>
      </c>
      <c r="K1136" s="11">
        <v>96</v>
      </c>
      <c r="L1136" s="11" t="s">
        <v>1396</v>
      </c>
      <c r="M1136" s="7" t="str">
        <f t="shared" si="34"/>
        <v>PREINFA SL</v>
      </c>
      <c r="N1136" s="22">
        <f t="shared" si="35"/>
        <v>8</v>
      </c>
      <c r="O1136" s="7" t="s">
        <v>1982</v>
      </c>
      <c r="Q1136"/>
      <c r="R1136"/>
      <c r="S1136"/>
    </row>
    <row r="1137" spans="3:19" ht="15" x14ac:dyDescent="0.25">
      <c r="C1137" s="8" t="s">
        <v>2016</v>
      </c>
      <c r="D1137" s="9">
        <v>104</v>
      </c>
      <c r="F1137" s="10">
        <v>43322</v>
      </c>
      <c r="G1137" s="11">
        <v>10121.459999999999</v>
      </c>
      <c r="H1137" s="11">
        <v>2125.5100000000002</v>
      </c>
      <c r="K1137" s="11">
        <v>12246.97</v>
      </c>
      <c r="L1137" s="11" t="s">
        <v>1144</v>
      </c>
      <c r="M1137" s="7" t="str">
        <f t="shared" si="34"/>
        <v>SERVEIS REUNITS SA</v>
      </c>
      <c r="N1137" s="22">
        <f t="shared" si="35"/>
        <v>8</v>
      </c>
      <c r="O1137" s="7" t="s">
        <v>1982</v>
      </c>
      <c r="Q1137"/>
      <c r="R1137"/>
      <c r="S1137"/>
    </row>
    <row r="1138" spans="3:19" ht="15" x14ac:dyDescent="0.25">
      <c r="C1138" s="8" t="s">
        <v>2075</v>
      </c>
      <c r="D1138" s="9">
        <v>2663</v>
      </c>
      <c r="F1138" s="10">
        <v>43322</v>
      </c>
      <c r="G1138" s="11">
        <v>1440</v>
      </c>
      <c r="H1138" s="11">
        <v>302.39999999999998</v>
      </c>
      <c r="K1138" s="11">
        <v>1742.4</v>
      </c>
      <c r="L1138" s="11" t="s">
        <v>1388</v>
      </c>
      <c r="M1138" s="7" t="str">
        <f t="shared" si="34"/>
        <v>Manuel Exposito Jordán</v>
      </c>
      <c r="N1138" s="22">
        <f t="shared" si="35"/>
        <v>8</v>
      </c>
      <c r="O1138" s="7" t="s">
        <v>1982</v>
      </c>
      <c r="Q1138"/>
      <c r="R1138"/>
      <c r="S1138"/>
    </row>
    <row r="1139" spans="3:19" ht="15" x14ac:dyDescent="0.25">
      <c r="C1139" s="8" t="s">
        <v>2075</v>
      </c>
      <c r="D1139" s="9">
        <v>2666</v>
      </c>
      <c r="F1139" s="10">
        <v>43322</v>
      </c>
      <c r="G1139" s="11">
        <v>1290</v>
      </c>
      <c r="H1139" s="11">
        <v>270.89999999999998</v>
      </c>
      <c r="K1139" s="11">
        <v>1560.9</v>
      </c>
      <c r="L1139" s="11" t="s">
        <v>414</v>
      </c>
      <c r="M1139" s="7" t="str">
        <f t="shared" si="34"/>
        <v>Manuel Exposito Jordán</v>
      </c>
      <c r="N1139" s="22">
        <f t="shared" si="35"/>
        <v>8</v>
      </c>
      <c r="O1139" s="7" t="s">
        <v>1982</v>
      </c>
      <c r="Q1139"/>
      <c r="R1139"/>
      <c r="S1139"/>
    </row>
    <row r="1140" spans="3:19" ht="15" x14ac:dyDescent="0.25">
      <c r="C1140" s="8" t="s">
        <v>2075</v>
      </c>
      <c r="D1140" s="9">
        <v>2664</v>
      </c>
      <c r="F1140" s="10">
        <v>43322</v>
      </c>
      <c r="G1140" s="11">
        <v>135</v>
      </c>
      <c r="H1140" s="11">
        <v>28.35</v>
      </c>
      <c r="K1140" s="11">
        <v>163.35</v>
      </c>
      <c r="L1140" s="11" t="s">
        <v>414</v>
      </c>
      <c r="M1140" s="7" t="str">
        <f t="shared" si="34"/>
        <v>Manuel Exposito Jordán</v>
      </c>
      <c r="N1140" s="22">
        <f t="shared" si="35"/>
        <v>8</v>
      </c>
      <c r="O1140" s="7" t="s">
        <v>1982</v>
      </c>
      <c r="Q1140"/>
      <c r="R1140"/>
      <c r="S1140"/>
    </row>
    <row r="1141" spans="3:19" ht="15" x14ac:dyDescent="0.25">
      <c r="C1141" s="8" t="s">
        <v>2034</v>
      </c>
      <c r="D1141" s="9" t="s">
        <v>1327</v>
      </c>
      <c r="F1141" s="10">
        <v>43322</v>
      </c>
      <c r="G1141" s="11">
        <v>373.25</v>
      </c>
      <c r="H1141" s="11">
        <v>78.38</v>
      </c>
      <c r="K1141" s="11">
        <v>451.63</v>
      </c>
      <c r="L1141" s="11" t="s">
        <v>21</v>
      </c>
      <c r="M1141" s="7" t="str">
        <f t="shared" si="34"/>
        <v>RENAULT TRUCK CENTER SAU</v>
      </c>
      <c r="N1141" s="22">
        <f t="shared" si="35"/>
        <v>8</v>
      </c>
      <c r="O1141" s="7" t="s">
        <v>1982</v>
      </c>
      <c r="Q1141"/>
      <c r="R1141"/>
      <c r="S1141"/>
    </row>
    <row r="1142" spans="3:19" ht="15" x14ac:dyDescent="0.25">
      <c r="C1142" s="8" t="s">
        <v>2034</v>
      </c>
      <c r="D1142" s="9" t="s">
        <v>1325</v>
      </c>
      <c r="F1142" s="10">
        <v>43322</v>
      </c>
      <c r="G1142" s="11">
        <v>247.91</v>
      </c>
      <c r="H1142" s="11">
        <v>52.06</v>
      </c>
      <c r="K1142" s="11">
        <v>299.97000000000003</v>
      </c>
      <c r="L1142" s="11" t="s">
        <v>21</v>
      </c>
      <c r="M1142" s="7" t="str">
        <f t="shared" si="34"/>
        <v>RENAULT TRUCK CENTER SAU</v>
      </c>
      <c r="N1142" s="22">
        <f t="shared" si="35"/>
        <v>8</v>
      </c>
      <c r="O1142" s="7" t="s">
        <v>1982</v>
      </c>
      <c r="Q1142"/>
      <c r="R1142"/>
      <c r="S1142"/>
    </row>
    <row r="1143" spans="3:19" ht="15" x14ac:dyDescent="0.25">
      <c r="C1143" s="8" t="s">
        <v>2009</v>
      </c>
      <c r="D1143" s="9">
        <v>2.11808130103082E+16</v>
      </c>
      <c r="F1143" s="10">
        <v>43325</v>
      </c>
      <c r="G1143" s="11">
        <v>611.67999999999995</v>
      </c>
      <c r="H1143" s="11">
        <v>128.44999999999999</v>
      </c>
      <c r="K1143" s="11">
        <v>740.13</v>
      </c>
      <c r="L1143" s="11" t="s">
        <v>1362</v>
      </c>
      <c r="M1143" s="7" t="str">
        <f t="shared" si="34"/>
        <v>IBERDROLA CLIENTES, S.A.U</v>
      </c>
      <c r="N1143" s="22">
        <f t="shared" si="35"/>
        <v>8</v>
      </c>
      <c r="O1143" s="7" t="s">
        <v>1982</v>
      </c>
      <c r="Q1143"/>
      <c r="R1143"/>
      <c r="S1143"/>
    </row>
    <row r="1144" spans="3:19" ht="15" x14ac:dyDescent="0.25">
      <c r="C1144" s="8" t="s">
        <v>2190</v>
      </c>
      <c r="D1144" s="9">
        <v>20180095</v>
      </c>
      <c r="F1144" s="10">
        <v>43325</v>
      </c>
      <c r="G1144" s="11">
        <v>5472.95</v>
      </c>
      <c r="H1144" s="11">
        <v>1149.32</v>
      </c>
      <c r="K1144" s="11">
        <v>6622.27</v>
      </c>
      <c r="L1144" s="11" t="s">
        <v>127</v>
      </c>
      <c r="M1144" s="7" t="str">
        <f t="shared" si="34"/>
        <v>SOMINTEC SL</v>
      </c>
      <c r="N1144" s="22">
        <f t="shared" si="35"/>
        <v>8</v>
      </c>
      <c r="O1144" s="7" t="s">
        <v>1982</v>
      </c>
      <c r="Q1144"/>
      <c r="R1144"/>
      <c r="S1144"/>
    </row>
    <row r="1145" spans="3:19" ht="15" x14ac:dyDescent="0.25">
      <c r="C1145" s="8" t="s">
        <v>2028</v>
      </c>
      <c r="D1145" s="9">
        <v>214252</v>
      </c>
      <c r="F1145" s="10">
        <v>43327</v>
      </c>
      <c r="G1145" s="11">
        <v>452.62</v>
      </c>
      <c r="H1145" s="11">
        <v>95.05</v>
      </c>
      <c r="K1145" s="11">
        <v>547.66999999999996</v>
      </c>
      <c r="L1145" s="11" t="s">
        <v>10</v>
      </c>
      <c r="M1145" s="7" t="str">
        <f t="shared" si="34"/>
        <v>RECANVIS BRUGUES MOTOR, S.L.</v>
      </c>
      <c r="N1145" s="22">
        <f t="shared" si="35"/>
        <v>8</v>
      </c>
      <c r="O1145" s="7" t="s">
        <v>1982</v>
      </c>
      <c r="Q1145"/>
      <c r="R1145"/>
      <c r="S1145"/>
    </row>
    <row r="1146" spans="3:19" ht="15" x14ac:dyDescent="0.25">
      <c r="C1146" s="8" t="s">
        <v>2029</v>
      </c>
      <c r="D1146" s="9" t="s">
        <v>1331</v>
      </c>
      <c r="F1146" s="10">
        <v>43327</v>
      </c>
      <c r="G1146" s="11">
        <v>226.29</v>
      </c>
      <c r="H1146" s="11">
        <v>47.52</v>
      </c>
      <c r="K1146" s="11">
        <v>273.81</v>
      </c>
      <c r="L1146" s="11" t="s">
        <v>21</v>
      </c>
      <c r="M1146" s="7" t="str">
        <f t="shared" si="34"/>
        <v>NEUMATICOS SOLEDAD, S.L.</v>
      </c>
      <c r="N1146" s="22">
        <f t="shared" si="35"/>
        <v>8</v>
      </c>
      <c r="O1146" s="7" t="s">
        <v>1982</v>
      </c>
      <c r="Q1146"/>
      <c r="R1146"/>
      <c r="S1146"/>
    </row>
    <row r="1147" spans="3:19" ht="15" x14ac:dyDescent="0.25">
      <c r="C1147" s="8" t="s">
        <v>2030</v>
      </c>
      <c r="D1147" s="9" t="s">
        <v>1357</v>
      </c>
      <c r="F1147" s="10">
        <v>43327</v>
      </c>
      <c r="G1147" s="11">
        <v>62.35</v>
      </c>
      <c r="H1147" s="11">
        <v>13.09</v>
      </c>
      <c r="K1147" s="11">
        <v>75.44</v>
      </c>
      <c r="L1147" s="11" t="s">
        <v>10</v>
      </c>
      <c r="M1147" s="7" t="str">
        <f t="shared" si="34"/>
        <v>ESTABLECIMIENTOS COLL, SA</v>
      </c>
      <c r="N1147" s="22">
        <f t="shared" si="35"/>
        <v>8</v>
      </c>
      <c r="O1147" s="7" t="s">
        <v>1982</v>
      </c>
      <c r="Q1147"/>
      <c r="R1147"/>
      <c r="S1147"/>
    </row>
    <row r="1148" spans="3:19" ht="15" x14ac:dyDescent="0.25">
      <c r="C1148" s="8" t="s">
        <v>2056</v>
      </c>
      <c r="D1148" s="9" t="s">
        <v>1324</v>
      </c>
      <c r="F1148" s="10">
        <v>43329</v>
      </c>
      <c r="G1148" s="11">
        <v>299</v>
      </c>
      <c r="H1148" s="11">
        <v>62.79</v>
      </c>
      <c r="K1148" s="11">
        <v>361.79</v>
      </c>
      <c r="L1148" s="11" t="s">
        <v>10</v>
      </c>
      <c r="M1148" s="7" t="str">
        <f t="shared" si="34"/>
        <v>NASER ELECTRONIC SL</v>
      </c>
      <c r="N1148" s="22">
        <f t="shared" si="35"/>
        <v>8</v>
      </c>
      <c r="O1148" s="7" t="s">
        <v>1982</v>
      </c>
      <c r="Q1148"/>
      <c r="R1148"/>
      <c r="S1148"/>
    </row>
    <row r="1149" spans="3:19" ht="15" x14ac:dyDescent="0.25">
      <c r="C1149" s="8" t="s">
        <v>2173</v>
      </c>
      <c r="D1149" s="9">
        <v>1841013402</v>
      </c>
      <c r="F1149" s="10">
        <v>43329</v>
      </c>
      <c r="G1149" s="11">
        <v>268.2</v>
      </c>
      <c r="H1149" s="11">
        <v>56.32</v>
      </c>
      <c r="K1149" s="11">
        <v>324.52</v>
      </c>
      <c r="L1149" s="11" t="s">
        <v>952</v>
      </c>
      <c r="M1149" s="7" t="str">
        <f t="shared" si="34"/>
        <v>OFIPRIX SL</v>
      </c>
      <c r="N1149" s="22">
        <f t="shared" si="35"/>
        <v>8</v>
      </c>
      <c r="O1149" s="7" t="s">
        <v>1982</v>
      </c>
      <c r="Q1149"/>
      <c r="R1149"/>
      <c r="S1149"/>
    </row>
    <row r="1150" spans="3:19" ht="15" x14ac:dyDescent="0.25">
      <c r="C1150" s="8" t="s">
        <v>2230</v>
      </c>
      <c r="D1150" s="9" t="s">
        <v>1305</v>
      </c>
      <c r="F1150" s="10">
        <v>43329</v>
      </c>
      <c r="G1150" s="11">
        <v>670.37</v>
      </c>
      <c r="H1150" s="11">
        <v>140.78</v>
      </c>
      <c r="K1150" s="11">
        <v>811.15</v>
      </c>
      <c r="L1150" s="11" t="s">
        <v>21</v>
      </c>
      <c r="M1150" s="7" t="str">
        <f t="shared" si="34"/>
        <v>REPARACIONES Y VULCANIZADOS JDF, S.L.</v>
      </c>
      <c r="N1150" s="22">
        <f t="shared" si="35"/>
        <v>8</v>
      </c>
      <c r="O1150" s="7" t="s">
        <v>1982</v>
      </c>
      <c r="Q1150"/>
      <c r="R1150"/>
      <c r="S1150"/>
    </row>
    <row r="1151" spans="3:19" ht="15" x14ac:dyDescent="0.25">
      <c r="C1151" s="8" t="s">
        <v>2033</v>
      </c>
      <c r="D1151" s="9" t="s">
        <v>1371</v>
      </c>
      <c r="F1151" s="10">
        <v>43331</v>
      </c>
      <c r="G1151" s="11">
        <v>166.99</v>
      </c>
      <c r="H1151" s="11">
        <v>35.07</v>
      </c>
      <c r="K1151" s="11">
        <v>202.06</v>
      </c>
      <c r="L1151" s="11" t="s">
        <v>292</v>
      </c>
      <c r="M1151" s="7" t="str">
        <f t="shared" si="34"/>
        <v>TELEFONICA DE ESPAÑA, S.A.U.</v>
      </c>
      <c r="N1151" s="22">
        <f t="shared" si="35"/>
        <v>8</v>
      </c>
      <c r="O1151" s="7" t="s">
        <v>1982</v>
      </c>
      <c r="Q1151"/>
      <c r="R1151"/>
      <c r="S1151"/>
    </row>
    <row r="1152" spans="3:19" ht="15" x14ac:dyDescent="0.25">
      <c r="C1152" s="8" t="s">
        <v>2033</v>
      </c>
      <c r="D1152" s="9" t="s">
        <v>1370</v>
      </c>
      <c r="F1152" s="10">
        <v>43331</v>
      </c>
      <c r="G1152" s="11">
        <v>17.75</v>
      </c>
      <c r="H1152" s="11">
        <v>3.73</v>
      </c>
      <c r="K1152" s="11">
        <v>21.48</v>
      </c>
      <c r="L1152" s="11" t="s">
        <v>276</v>
      </c>
      <c r="M1152" s="7" t="str">
        <f t="shared" si="34"/>
        <v>TELEFONICA DE ESPAÑA, S.A.U.</v>
      </c>
      <c r="N1152" s="22">
        <f t="shared" si="35"/>
        <v>8</v>
      </c>
      <c r="O1152" s="7" t="s">
        <v>1982</v>
      </c>
      <c r="Q1152"/>
      <c r="R1152"/>
      <c r="S1152"/>
    </row>
    <row r="1153" spans="3:19" ht="15" x14ac:dyDescent="0.25">
      <c r="C1153" s="8" t="s">
        <v>2033</v>
      </c>
      <c r="D1153" s="9" t="s">
        <v>1369</v>
      </c>
      <c r="F1153" s="10">
        <v>43331</v>
      </c>
      <c r="G1153" s="11">
        <v>28.99</v>
      </c>
      <c r="H1153" s="11">
        <v>6.09</v>
      </c>
      <c r="K1153" s="11">
        <v>35.08</v>
      </c>
      <c r="L1153" s="11" t="s">
        <v>278</v>
      </c>
      <c r="M1153" s="7" t="str">
        <f t="shared" si="34"/>
        <v>TELEFONICA DE ESPAÑA, S.A.U.</v>
      </c>
      <c r="N1153" s="22">
        <f t="shared" si="35"/>
        <v>8</v>
      </c>
      <c r="O1153" s="7" t="s">
        <v>1982</v>
      </c>
      <c r="Q1153"/>
      <c r="R1153"/>
      <c r="S1153"/>
    </row>
    <row r="1154" spans="3:19" ht="15" x14ac:dyDescent="0.25">
      <c r="C1154" s="8" t="s">
        <v>2033</v>
      </c>
      <c r="D1154" s="9" t="s">
        <v>1368</v>
      </c>
      <c r="F1154" s="10">
        <v>43331</v>
      </c>
      <c r="G1154" s="11">
        <v>3.34</v>
      </c>
      <c r="H1154" s="11">
        <v>0.7</v>
      </c>
      <c r="K1154" s="11">
        <v>4.04</v>
      </c>
      <c r="L1154" s="11" t="s">
        <v>284</v>
      </c>
      <c r="M1154" s="7" t="str">
        <f t="shared" si="34"/>
        <v>TELEFONICA DE ESPAÑA, S.A.U.</v>
      </c>
      <c r="N1154" s="22">
        <f t="shared" si="35"/>
        <v>8</v>
      </c>
      <c r="O1154" s="7" t="s">
        <v>1982</v>
      </c>
      <c r="Q1154"/>
      <c r="R1154"/>
      <c r="S1154"/>
    </row>
    <row r="1155" spans="3:19" ht="15" x14ac:dyDescent="0.25">
      <c r="C1155" s="8" t="s">
        <v>2033</v>
      </c>
      <c r="D1155" s="9" t="s">
        <v>1366</v>
      </c>
      <c r="F1155" s="10">
        <v>43331</v>
      </c>
      <c r="G1155" s="11">
        <v>18.68</v>
      </c>
      <c r="H1155" s="11">
        <v>3.93</v>
      </c>
      <c r="K1155" s="11">
        <v>22.61</v>
      </c>
      <c r="L1155" s="11" t="s">
        <v>1367</v>
      </c>
      <c r="M1155" s="7" t="str">
        <f t="shared" si="34"/>
        <v>TELEFONICA DE ESPAÑA, S.A.U.</v>
      </c>
      <c r="N1155" s="22">
        <f t="shared" si="35"/>
        <v>8</v>
      </c>
      <c r="O1155" s="7" t="s">
        <v>1982</v>
      </c>
      <c r="Q1155"/>
      <c r="R1155"/>
      <c r="S1155"/>
    </row>
    <row r="1156" spans="3:19" ht="15" x14ac:dyDescent="0.25">
      <c r="C1156" s="8" t="s">
        <v>2033</v>
      </c>
      <c r="D1156" s="9" t="s">
        <v>1365</v>
      </c>
      <c r="F1156" s="10">
        <v>43331</v>
      </c>
      <c r="G1156" s="11">
        <v>34.56</v>
      </c>
      <c r="H1156" s="11">
        <v>7.26</v>
      </c>
      <c r="K1156" s="11">
        <v>41.82</v>
      </c>
      <c r="L1156" s="11" t="s">
        <v>288</v>
      </c>
      <c r="M1156" s="7" t="str">
        <f t="shared" si="34"/>
        <v>TELEFONICA DE ESPAÑA, S.A.U.</v>
      </c>
      <c r="N1156" s="22">
        <f t="shared" si="35"/>
        <v>8</v>
      </c>
      <c r="O1156" s="7" t="s">
        <v>1982</v>
      </c>
      <c r="Q1156"/>
      <c r="R1156"/>
      <c r="S1156"/>
    </row>
    <row r="1157" spans="3:19" ht="15" x14ac:dyDescent="0.25">
      <c r="C1157" s="8" t="s">
        <v>2033</v>
      </c>
      <c r="D1157" s="9" t="s">
        <v>1364</v>
      </c>
      <c r="F1157" s="10">
        <v>43331</v>
      </c>
      <c r="G1157" s="11">
        <v>28.1</v>
      </c>
      <c r="H1157" s="11">
        <v>5.9</v>
      </c>
      <c r="K1157" s="11">
        <v>34</v>
      </c>
      <c r="L1157" s="11" t="s">
        <v>280</v>
      </c>
      <c r="M1157" s="7" t="str">
        <f t="shared" si="34"/>
        <v>TELEFONICA DE ESPAÑA, S.A.U.</v>
      </c>
      <c r="N1157" s="22">
        <f t="shared" si="35"/>
        <v>8</v>
      </c>
      <c r="O1157" s="7" t="s">
        <v>1982</v>
      </c>
      <c r="Q1157"/>
      <c r="R1157"/>
      <c r="S1157"/>
    </row>
    <row r="1158" spans="3:19" ht="15" x14ac:dyDescent="0.25">
      <c r="C1158" s="8" t="s">
        <v>2033</v>
      </c>
      <c r="D1158" s="9" t="s">
        <v>1363</v>
      </c>
      <c r="F1158" s="10">
        <v>43331</v>
      </c>
      <c r="G1158" s="11">
        <v>12.6</v>
      </c>
      <c r="H1158" s="11">
        <v>2.65</v>
      </c>
      <c r="K1158" s="11">
        <v>15.25</v>
      </c>
      <c r="L1158" s="11" t="s">
        <v>282</v>
      </c>
      <c r="M1158" s="7" t="str">
        <f t="shared" si="34"/>
        <v>TELEFONICA DE ESPAÑA, S.A.U.</v>
      </c>
      <c r="N1158" s="22">
        <f t="shared" si="35"/>
        <v>8</v>
      </c>
      <c r="O1158" s="7" t="s">
        <v>1982</v>
      </c>
      <c r="Q1158"/>
      <c r="R1158"/>
      <c r="S1158"/>
    </row>
    <row r="1159" spans="3:19" ht="15" x14ac:dyDescent="0.25">
      <c r="C1159" s="8" t="s">
        <v>2113</v>
      </c>
      <c r="D1159" s="9">
        <v>181582</v>
      </c>
      <c r="F1159" s="10">
        <v>43332</v>
      </c>
      <c r="G1159" s="11">
        <v>1355.18</v>
      </c>
      <c r="H1159" s="11">
        <v>284.58999999999997</v>
      </c>
      <c r="K1159" s="11">
        <v>1639.77</v>
      </c>
      <c r="L1159" s="11" t="s">
        <v>197</v>
      </c>
      <c r="M1159" s="7" t="str">
        <f t="shared" si="34"/>
        <v>BETA SYSTEM INFORMATICA SL</v>
      </c>
      <c r="N1159" s="22">
        <f t="shared" si="35"/>
        <v>8</v>
      </c>
      <c r="O1159" s="7" t="s">
        <v>1982</v>
      </c>
      <c r="Q1159"/>
      <c r="R1159"/>
      <c r="S1159"/>
    </row>
    <row r="1160" spans="3:19" ht="15" x14ac:dyDescent="0.25">
      <c r="C1160" s="8" t="s">
        <v>2080</v>
      </c>
      <c r="D1160" s="9" t="s">
        <v>1356</v>
      </c>
      <c r="F1160" s="10">
        <v>43332</v>
      </c>
      <c r="G1160" s="11">
        <v>91.2</v>
      </c>
      <c r="H1160" s="11">
        <v>12.6</v>
      </c>
      <c r="K1160" s="11">
        <v>103.8</v>
      </c>
      <c r="L1160" s="11" t="s">
        <v>250</v>
      </c>
      <c r="M1160" s="7" t="str">
        <f t="shared" si="34"/>
        <v>CAMPALANS ASESORAMENTS I GESTIO SL</v>
      </c>
      <c r="N1160" s="22">
        <f t="shared" si="35"/>
        <v>8</v>
      </c>
      <c r="O1160" s="7" t="s">
        <v>1982</v>
      </c>
      <c r="Q1160"/>
      <c r="R1160"/>
      <c r="S1160"/>
    </row>
    <row r="1161" spans="3:19" ht="15" x14ac:dyDescent="0.25">
      <c r="C1161" s="8" t="s">
        <v>2089</v>
      </c>
      <c r="D1161" s="9">
        <v>1219045</v>
      </c>
      <c r="F1161" s="10">
        <v>43333</v>
      </c>
      <c r="G1161" s="11">
        <v>49.15</v>
      </c>
      <c r="H1161" s="11">
        <v>10.32</v>
      </c>
      <c r="K1161" s="11">
        <v>59.47</v>
      </c>
      <c r="L1161" s="11" t="s">
        <v>10</v>
      </c>
      <c r="M1161" s="7" t="str">
        <f t="shared" si="34"/>
        <v>WURTH ESPAÑA SA</v>
      </c>
      <c r="N1161" s="22">
        <f t="shared" si="35"/>
        <v>8</v>
      </c>
      <c r="O1161" s="7" t="s">
        <v>1982</v>
      </c>
      <c r="Q1161"/>
      <c r="R1161"/>
      <c r="S1161"/>
    </row>
    <row r="1162" spans="3:19" ht="15" x14ac:dyDescent="0.25">
      <c r="C1162" s="8" t="s">
        <v>1994</v>
      </c>
      <c r="D1162" s="9" t="s">
        <v>1377</v>
      </c>
      <c r="F1162" s="10">
        <v>43334</v>
      </c>
      <c r="G1162" s="11">
        <v>441.37</v>
      </c>
      <c r="H1162" s="11">
        <v>92.69</v>
      </c>
      <c r="K1162" s="11">
        <v>534.05999999999995</v>
      </c>
      <c r="L1162" s="11" t="s">
        <v>205</v>
      </c>
      <c r="M1162" s="7" t="str">
        <f t="shared" ref="M1162:M1225" si="36">MID(C1162,8,60)</f>
        <v>VODAFONE ESPAÑA, SAU</v>
      </c>
      <c r="N1162" s="22">
        <f t="shared" ref="N1162:N1225" si="37">IF(F1162="","",MONTH(F1162))</f>
        <v>8</v>
      </c>
      <c r="O1162" s="7" t="s">
        <v>1982</v>
      </c>
      <c r="Q1162"/>
      <c r="R1162"/>
      <c r="S1162"/>
    </row>
    <row r="1163" spans="3:19" ht="15" x14ac:dyDescent="0.25">
      <c r="C1163" s="8" t="s">
        <v>2018</v>
      </c>
      <c r="D1163" s="9">
        <v>120086599</v>
      </c>
      <c r="F1163" s="10">
        <v>43334</v>
      </c>
      <c r="G1163" s="11">
        <v>4880.8500000000004</v>
      </c>
      <c r="H1163" s="11">
        <v>1024.98</v>
      </c>
      <c r="K1163" s="11">
        <v>5905.83</v>
      </c>
      <c r="L1163" s="11" t="s">
        <v>1408</v>
      </c>
      <c r="M1163" s="7" t="str">
        <f t="shared" si="36"/>
        <v>AIGUES DE BARCELONA ,S.A.</v>
      </c>
      <c r="N1163" s="22">
        <f t="shared" si="37"/>
        <v>8</v>
      </c>
      <c r="O1163" s="7" t="s">
        <v>1982</v>
      </c>
      <c r="Q1163"/>
      <c r="R1163"/>
      <c r="S1163"/>
    </row>
    <row r="1164" spans="3:19" ht="15" x14ac:dyDescent="0.25">
      <c r="C1164" s="8" t="s">
        <v>2188</v>
      </c>
      <c r="D1164" s="9" t="s">
        <v>1329</v>
      </c>
      <c r="F1164" s="10">
        <v>43335</v>
      </c>
      <c r="G1164" s="11">
        <v>1163.54</v>
      </c>
      <c r="H1164" s="11">
        <v>244.34</v>
      </c>
      <c r="K1164" s="11">
        <v>1407.88</v>
      </c>
      <c r="L1164" s="11" t="s">
        <v>1330</v>
      </c>
      <c r="M1164" s="7" t="str">
        <f t="shared" si="36"/>
        <v>INSNET SL</v>
      </c>
      <c r="N1164" s="22">
        <f t="shared" si="37"/>
        <v>8</v>
      </c>
      <c r="O1164" s="7" t="s">
        <v>1982</v>
      </c>
      <c r="Q1164"/>
      <c r="R1164"/>
      <c r="S1164"/>
    </row>
    <row r="1165" spans="3:19" ht="15" x14ac:dyDescent="0.25">
      <c r="C1165" s="8" t="s">
        <v>2026</v>
      </c>
      <c r="D1165" s="9" t="s">
        <v>1319</v>
      </c>
      <c r="F1165" s="10">
        <v>43335</v>
      </c>
      <c r="G1165" s="11">
        <v>9151.77</v>
      </c>
      <c r="H1165" s="11">
        <v>1921.87</v>
      </c>
      <c r="K1165" s="11">
        <v>11073.64</v>
      </c>
      <c r="L1165" s="11" t="s">
        <v>993</v>
      </c>
      <c r="M1165" s="7" t="str">
        <f t="shared" si="36"/>
        <v>SOCIEDAD CATALANA DE PETROLIS, S.A.</v>
      </c>
      <c r="N1165" s="22">
        <f t="shared" si="37"/>
        <v>8</v>
      </c>
      <c r="O1165" s="7" t="s">
        <v>1982</v>
      </c>
      <c r="Q1165"/>
      <c r="R1165"/>
      <c r="S1165"/>
    </row>
    <row r="1166" spans="3:19" ht="15" x14ac:dyDescent="0.25">
      <c r="C1166" s="8" t="s">
        <v>2001</v>
      </c>
      <c r="D1166" s="9">
        <v>1902114</v>
      </c>
      <c r="F1166" s="10">
        <v>43335</v>
      </c>
      <c r="G1166" s="11">
        <v>590.9</v>
      </c>
      <c r="H1166" s="11">
        <v>124.09</v>
      </c>
      <c r="K1166" s="11">
        <v>714.99</v>
      </c>
      <c r="L1166" s="11" t="s">
        <v>69</v>
      </c>
      <c r="M1166" s="7" t="str">
        <f t="shared" si="36"/>
        <v>SAFETY-KLEEN ESPAÑA SA</v>
      </c>
      <c r="N1166" s="22">
        <f t="shared" si="37"/>
        <v>8</v>
      </c>
      <c r="O1166" s="7" t="s">
        <v>1982</v>
      </c>
      <c r="Q1166"/>
      <c r="R1166"/>
      <c r="S1166"/>
    </row>
    <row r="1167" spans="3:19" ht="15" x14ac:dyDescent="0.25">
      <c r="C1167" s="8" t="s">
        <v>2034</v>
      </c>
      <c r="D1167" s="9" t="s">
        <v>1328</v>
      </c>
      <c r="F1167" s="10">
        <v>43336</v>
      </c>
      <c r="G1167" s="11">
        <v>456.36</v>
      </c>
      <c r="H1167" s="11">
        <v>95.84</v>
      </c>
      <c r="K1167" s="11">
        <v>552.20000000000005</v>
      </c>
      <c r="L1167" s="11" t="s">
        <v>21</v>
      </c>
      <c r="M1167" s="7" t="str">
        <f t="shared" si="36"/>
        <v>RENAULT TRUCK CENTER SAU</v>
      </c>
      <c r="N1167" s="22">
        <f t="shared" si="37"/>
        <v>8</v>
      </c>
      <c r="O1167" s="7" t="s">
        <v>1982</v>
      </c>
      <c r="Q1167"/>
      <c r="R1167"/>
      <c r="S1167"/>
    </row>
    <row r="1168" spans="3:19" ht="15" x14ac:dyDescent="0.25">
      <c r="C1168" s="8" t="s">
        <v>2034</v>
      </c>
      <c r="D1168" s="9" t="s">
        <v>1326</v>
      </c>
      <c r="F1168" s="10">
        <v>43336</v>
      </c>
      <c r="G1168" s="11">
        <v>4.13</v>
      </c>
      <c r="H1168" s="11">
        <v>0.87</v>
      </c>
      <c r="K1168" s="11">
        <v>5</v>
      </c>
      <c r="L1168" s="11" t="s">
        <v>21</v>
      </c>
      <c r="M1168" s="7" t="str">
        <f t="shared" si="36"/>
        <v>RENAULT TRUCK CENTER SAU</v>
      </c>
      <c r="N1168" s="22">
        <f t="shared" si="37"/>
        <v>8</v>
      </c>
      <c r="O1168" s="7" t="s">
        <v>1982</v>
      </c>
      <c r="Q1168"/>
      <c r="R1168"/>
      <c r="S1168"/>
    </row>
    <row r="1169" spans="3:19" ht="15" x14ac:dyDescent="0.25">
      <c r="C1169" s="8" t="s">
        <v>2230</v>
      </c>
      <c r="D1169" s="9" t="s">
        <v>1304</v>
      </c>
      <c r="F1169" s="10">
        <v>43336</v>
      </c>
      <c r="G1169" s="11">
        <v>968</v>
      </c>
      <c r="H1169" s="11">
        <v>203.28</v>
      </c>
      <c r="K1169" s="11">
        <v>1171.28</v>
      </c>
      <c r="L1169" s="11" t="s">
        <v>21</v>
      </c>
      <c r="M1169" s="7" t="str">
        <f t="shared" si="36"/>
        <v>REPARACIONES Y VULCANIZADOS JDF, S.L.</v>
      </c>
      <c r="N1169" s="22">
        <f t="shared" si="37"/>
        <v>8</v>
      </c>
      <c r="O1169" s="7" t="s">
        <v>1982</v>
      </c>
      <c r="Q1169"/>
      <c r="R1169"/>
      <c r="S1169"/>
    </row>
    <row r="1170" spans="3:19" ht="15" x14ac:dyDescent="0.25">
      <c r="C1170" s="8" t="s">
        <v>2062</v>
      </c>
      <c r="D1170" s="9">
        <v>91462</v>
      </c>
      <c r="F1170" s="10">
        <v>43339</v>
      </c>
      <c r="G1170" s="11">
        <v>134.77000000000001</v>
      </c>
      <c r="H1170" s="11">
        <v>28.3</v>
      </c>
      <c r="K1170" s="11">
        <v>163.07</v>
      </c>
      <c r="L1170" s="11" t="s">
        <v>10</v>
      </c>
      <c r="M1170" s="7" t="str">
        <f t="shared" si="36"/>
        <v>FORCH COMPONENTES PARA TALLER SL</v>
      </c>
      <c r="N1170" s="22">
        <f t="shared" si="37"/>
        <v>8</v>
      </c>
      <c r="O1170" s="7" t="s">
        <v>1982</v>
      </c>
      <c r="Q1170"/>
      <c r="R1170"/>
      <c r="S1170"/>
    </row>
    <row r="1171" spans="3:19" ht="15" x14ac:dyDescent="0.25">
      <c r="C1171" s="8" t="s">
        <v>2183</v>
      </c>
      <c r="D1171" s="9" t="s">
        <v>1386</v>
      </c>
      <c r="F1171" s="10">
        <v>43339</v>
      </c>
      <c r="G1171" s="11">
        <v>7611.52</v>
      </c>
      <c r="H1171" s="11">
        <v>1598.42</v>
      </c>
      <c r="K1171" s="11">
        <v>9209.94</v>
      </c>
      <c r="L1171" s="11" t="s">
        <v>151</v>
      </c>
      <c r="M1171" s="7" t="str">
        <f t="shared" si="36"/>
        <v>AIR TENA 2004 S.L.</v>
      </c>
      <c r="N1171" s="22">
        <f t="shared" si="37"/>
        <v>8</v>
      </c>
      <c r="O1171" s="7" t="s">
        <v>1982</v>
      </c>
      <c r="Q1171"/>
      <c r="R1171"/>
      <c r="S1171"/>
    </row>
    <row r="1172" spans="3:19" ht="15" x14ac:dyDescent="0.25">
      <c r="C1172" s="8" t="s">
        <v>2183</v>
      </c>
      <c r="D1172" s="9" t="s">
        <v>1385</v>
      </c>
      <c r="F1172" s="10">
        <v>43339</v>
      </c>
      <c r="G1172" s="11">
        <v>790.04</v>
      </c>
      <c r="H1172" s="11">
        <v>165.91</v>
      </c>
      <c r="K1172" s="11">
        <v>955.95</v>
      </c>
      <c r="L1172" s="11" t="s">
        <v>151</v>
      </c>
      <c r="M1172" s="7" t="str">
        <f t="shared" si="36"/>
        <v>AIR TENA 2004 S.L.</v>
      </c>
      <c r="N1172" s="22">
        <f t="shared" si="37"/>
        <v>8</v>
      </c>
      <c r="O1172" s="7" t="s">
        <v>1982</v>
      </c>
      <c r="Q1172"/>
      <c r="R1172"/>
      <c r="S1172"/>
    </row>
    <row r="1173" spans="3:19" ht="15" x14ac:dyDescent="0.25">
      <c r="C1173" s="8" t="s">
        <v>2184</v>
      </c>
      <c r="D1173" s="9" t="s">
        <v>1384</v>
      </c>
      <c r="F1173" s="10">
        <v>43339</v>
      </c>
      <c r="G1173" s="11">
        <v>12927.98</v>
      </c>
      <c r="H1173" s="11">
        <v>2714.87</v>
      </c>
      <c r="K1173" s="11">
        <v>15642.85</v>
      </c>
      <c r="L1173" s="11" t="s">
        <v>151</v>
      </c>
      <c r="M1173" s="7" t="str">
        <f t="shared" si="36"/>
        <v>GESTION PLANO HORIZONTAL SLU</v>
      </c>
      <c r="N1173" s="22">
        <f t="shared" si="37"/>
        <v>8</v>
      </c>
      <c r="O1173" s="7" t="s">
        <v>1982</v>
      </c>
      <c r="Q1173"/>
      <c r="R1173"/>
      <c r="S1173"/>
    </row>
    <row r="1174" spans="3:19" ht="15" x14ac:dyDescent="0.25">
      <c r="C1174" s="8" t="s">
        <v>2010</v>
      </c>
      <c r="D1174" s="9" t="s">
        <v>1383</v>
      </c>
      <c r="F1174" s="10">
        <v>43340</v>
      </c>
      <c r="G1174" s="11">
        <v>161.32</v>
      </c>
      <c r="H1174" s="11">
        <v>33.880000000000003</v>
      </c>
      <c r="K1174" s="11">
        <v>195.2</v>
      </c>
      <c r="L1174" s="11" t="s">
        <v>449</v>
      </c>
      <c r="M1174" s="7" t="str">
        <f t="shared" si="36"/>
        <v>ENDESA ENERGIA XXI, S.L.</v>
      </c>
      <c r="N1174" s="22">
        <f t="shared" si="37"/>
        <v>8</v>
      </c>
      <c r="O1174" s="7" t="s">
        <v>1982</v>
      </c>
      <c r="Q1174"/>
      <c r="R1174"/>
      <c r="S1174"/>
    </row>
    <row r="1175" spans="3:19" ht="15" x14ac:dyDescent="0.25">
      <c r="C1175" s="8" t="s">
        <v>2010</v>
      </c>
      <c r="D1175" s="9" t="s">
        <v>1382</v>
      </c>
      <c r="F1175" s="10">
        <v>43340</v>
      </c>
      <c r="G1175" s="11">
        <v>76.36</v>
      </c>
      <c r="H1175" s="11">
        <v>16.04</v>
      </c>
      <c r="K1175" s="11">
        <v>92.4</v>
      </c>
      <c r="L1175" s="11" t="s">
        <v>674</v>
      </c>
      <c r="M1175" s="7" t="str">
        <f t="shared" si="36"/>
        <v>ENDESA ENERGIA XXI, S.L.</v>
      </c>
      <c r="N1175" s="22">
        <f t="shared" si="37"/>
        <v>8</v>
      </c>
      <c r="O1175" s="7" t="s">
        <v>1982</v>
      </c>
      <c r="Q1175"/>
      <c r="R1175"/>
      <c r="S1175"/>
    </row>
    <row r="1176" spans="3:19" ht="15" x14ac:dyDescent="0.25">
      <c r="C1176" s="8" t="s">
        <v>2010</v>
      </c>
      <c r="D1176" s="9" t="s">
        <v>1381</v>
      </c>
      <c r="F1176" s="10">
        <v>43340</v>
      </c>
      <c r="G1176" s="11">
        <v>98.11</v>
      </c>
      <c r="H1176" s="11">
        <v>20.6</v>
      </c>
      <c r="K1176" s="11">
        <v>118.71</v>
      </c>
      <c r="L1176" s="11" t="s">
        <v>267</v>
      </c>
      <c r="M1176" s="7" t="str">
        <f t="shared" si="36"/>
        <v>ENDESA ENERGIA XXI, S.L.</v>
      </c>
      <c r="N1176" s="22">
        <f t="shared" si="37"/>
        <v>8</v>
      </c>
      <c r="O1176" s="7" t="s">
        <v>1982</v>
      </c>
      <c r="Q1176"/>
      <c r="R1176"/>
      <c r="S1176"/>
    </row>
    <row r="1177" spans="3:19" ht="15" x14ac:dyDescent="0.25">
      <c r="C1177" s="8" t="s">
        <v>2173</v>
      </c>
      <c r="D1177" s="9">
        <v>1841013809</v>
      </c>
      <c r="F1177" s="10">
        <v>43340</v>
      </c>
      <c r="G1177" s="11">
        <v>438.3</v>
      </c>
      <c r="H1177" s="11">
        <v>92.04</v>
      </c>
      <c r="K1177" s="11">
        <v>530.34</v>
      </c>
      <c r="L1177" s="11" t="s">
        <v>952</v>
      </c>
      <c r="M1177" s="7" t="str">
        <f t="shared" si="36"/>
        <v>OFIPRIX SL</v>
      </c>
      <c r="N1177" s="22">
        <f t="shared" si="37"/>
        <v>8</v>
      </c>
      <c r="O1177" s="7" t="s">
        <v>1982</v>
      </c>
      <c r="Q1177"/>
      <c r="R1177"/>
      <c r="S1177"/>
    </row>
    <row r="1178" spans="3:19" ht="15" x14ac:dyDescent="0.25">
      <c r="C1178" s="8" t="s">
        <v>2231</v>
      </c>
      <c r="D1178" s="9" t="s">
        <v>1309</v>
      </c>
      <c r="F1178" s="10">
        <v>43341</v>
      </c>
      <c r="G1178" s="11">
        <v>937.19</v>
      </c>
      <c r="H1178" s="11">
        <v>196.81</v>
      </c>
      <c r="K1178" s="11">
        <v>1134</v>
      </c>
      <c r="L1178" s="11" t="s">
        <v>21</v>
      </c>
      <c r="M1178" s="7" t="str">
        <f t="shared" si="36"/>
        <v>DESGUACE Y GRUAS PARIS SL</v>
      </c>
      <c r="N1178" s="22">
        <f t="shared" si="37"/>
        <v>8</v>
      </c>
      <c r="O1178" s="7" t="s">
        <v>1982</v>
      </c>
      <c r="Q1178"/>
      <c r="R1178"/>
      <c r="S1178"/>
    </row>
    <row r="1179" spans="3:19" ht="15" x14ac:dyDescent="0.25">
      <c r="C1179" s="8" t="s">
        <v>2232</v>
      </c>
      <c r="D1179" s="9" t="s">
        <v>1312</v>
      </c>
      <c r="F1179" s="10">
        <v>43341</v>
      </c>
      <c r="G1179" s="11">
        <v>246</v>
      </c>
      <c r="H1179" s="11">
        <v>51.66</v>
      </c>
      <c r="K1179" s="11">
        <v>297.66000000000003</v>
      </c>
      <c r="L1179" s="11" t="s">
        <v>10</v>
      </c>
      <c r="M1179" s="7" t="str">
        <f t="shared" si="36"/>
        <v>ITOS TECHNOLOGY SL</v>
      </c>
      <c r="N1179" s="22">
        <f t="shared" si="37"/>
        <v>8</v>
      </c>
      <c r="O1179" s="7" t="s">
        <v>1982</v>
      </c>
      <c r="Q1179"/>
      <c r="R1179"/>
      <c r="S1179"/>
    </row>
    <row r="1180" spans="3:19" ht="15" x14ac:dyDescent="0.25">
      <c r="C1180" s="8" t="s">
        <v>2046</v>
      </c>
      <c r="D1180" s="9" t="s">
        <v>1340</v>
      </c>
      <c r="F1180" s="10">
        <v>43342</v>
      </c>
      <c r="G1180" s="11">
        <v>183.46</v>
      </c>
      <c r="H1180" s="11">
        <v>38.53</v>
      </c>
      <c r="K1180" s="11">
        <v>221.99</v>
      </c>
      <c r="L1180" s="11" t="s">
        <v>433</v>
      </c>
      <c r="M1180" s="7" t="str">
        <f t="shared" si="36"/>
        <v>WATER FIRE SL</v>
      </c>
      <c r="N1180" s="22">
        <f t="shared" si="37"/>
        <v>8</v>
      </c>
      <c r="O1180" s="7" t="s">
        <v>1982</v>
      </c>
      <c r="Q1180"/>
      <c r="R1180"/>
      <c r="S1180"/>
    </row>
    <row r="1181" spans="3:19" ht="15" x14ac:dyDescent="0.25">
      <c r="C1181" s="8" t="s">
        <v>2046</v>
      </c>
      <c r="D1181" s="9" t="s">
        <v>1339</v>
      </c>
      <c r="F1181" s="10">
        <v>43342</v>
      </c>
      <c r="G1181" s="11">
        <v>275.76</v>
      </c>
      <c r="H1181" s="11">
        <v>57.91</v>
      </c>
      <c r="K1181" s="11">
        <v>333.67</v>
      </c>
      <c r="L1181" s="11" t="s">
        <v>433</v>
      </c>
      <c r="M1181" s="7" t="str">
        <f t="shared" si="36"/>
        <v>WATER FIRE SL</v>
      </c>
      <c r="N1181" s="22">
        <f t="shared" si="37"/>
        <v>8</v>
      </c>
      <c r="O1181" s="7" t="s">
        <v>1982</v>
      </c>
      <c r="Q1181"/>
      <c r="R1181"/>
      <c r="S1181"/>
    </row>
    <row r="1182" spans="3:19" ht="15" x14ac:dyDescent="0.25">
      <c r="C1182" s="8" t="s">
        <v>2054</v>
      </c>
      <c r="D1182" s="9" t="s">
        <v>1332</v>
      </c>
      <c r="F1182" s="10">
        <v>43342</v>
      </c>
      <c r="G1182" s="11">
        <v>55.66</v>
      </c>
      <c r="H1182" s="11">
        <v>11.69</v>
      </c>
      <c r="K1182" s="11">
        <v>67.349999999999994</v>
      </c>
      <c r="L1182" s="11" t="s">
        <v>10</v>
      </c>
      <c r="M1182" s="7" t="str">
        <f t="shared" si="36"/>
        <v>FERRETERIA PEPIOL, S.A.</v>
      </c>
      <c r="N1182" s="22">
        <f t="shared" si="37"/>
        <v>8</v>
      </c>
      <c r="O1182" s="7" t="s">
        <v>1982</v>
      </c>
      <c r="Q1182"/>
      <c r="R1182"/>
      <c r="S1182"/>
    </row>
    <row r="1183" spans="3:19" ht="15" x14ac:dyDescent="0.25">
      <c r="C1183" s="8" t="s">
        <v>2009</v>
      </c>
      <c r="D1183" s="9">
        <v>2.11808300101854E+16</v>
      </c>
      <c r="F1183" s="10">
        <v>43342</v>
      </c>
      <c r="G1183" s="11">
        <v>1817.38</v>
      </c>
      <c r="H1183" s="11">
        <v>381.65</v>
      </c>
      <c r="K1183" s="11">
        <v>2199.0300000000002</v>
      </c>
      <c r="L1183" s="11" t="s">
        <v>1150</v>
      </c>
      <c r="M1183" s="7" t="str">
        <f t="shared" si="36"/>
        <v>IBERDROLA CLIENTES, S.A.U</v>
      </c>
      <c r="N1183" s="22">
        <f t="shared" si="37"/>
        <v>8</v>
      </c>
      <c r="O1183" s="7" t="s">
        <v>1982</v>
      </c>
      <c r="Q1183"/>
      <c r="R1183"/>
      <c r="S1183"/>
    </row>
    <row r="1184" spans="3:19" ht="15" x14ac:dyDescent="0.25">
      <c r="C1184" s="8" t="s">
        <v>2055</v>
      </c>
      <c r="D1184" s="9">
        <v>170555</v>
      </c>
      <c r="F1184" s="10">
        <v>43342</v>
      </c>
      <c r="G1184" s="11">
        <v>964</v>
      </c>
      <c r="H1184" s="11">
        <v>202.44</v>
      </c>
      <c r="K1184" s="11">
        <v>1166.44</v>
      </c>
      <c r="L1184" s="11" t="s">
        <v>101</v>
      </c>
      <c r="M1184" s="7" t="str">
        <f t="shared" si="36"/>
        <v>COHIMAR HIDRAULICA NEUMATICA S.L.</v>
      </c>
      <c r="N1184" s="22">
        <f t="shared" si="37"/>
        <v>8</v>
      </c>
      <c r="O1184" s="7" t="s">
        <v>1982</v>
      </c>
      <c r="Q1184"/>
      <c r="R1184"/>
      <c r="S1184"/>
    </row>
    <row r="1185" spans="3:19" ht="15" x14ac:dyDescent="0.25">
      <c r="C1185" s="8" t="s">
        <v>2027</v>
      </c>
      <c r="D1185" s="9">
        <v>18002339</v>
      </c>
      <c r="F1185" s="10">
        <v>43342</v>
      </c>
      <c r="G1185" s="11">
        <v>121.05</v>
      </c>
      <c r="H1185" s="11">
        <v>25.42</v>
      </c>
      <c r="K1185" s="11">
        <v>146.47</v>
      </c>
      <c r="L1185" s="11" t="s">
        <v>10</v>
      </c>
      <c r="M1185" s="7" t="str">
        <f t="shared" si="36"/>
        <v>GRAU, MAQUINARIA I SERVEI INTEGRAL, S.A.</v>
      </c>
      <c r="N1185" s="22">
        <f t="shared" si="37"/>
        <v>8</v>
      </c>
      <c r="O1185" s="7" t="s">
        <v>1982</v>
      </c>
      <c r="Q1185"/>
      <c r="R1185"/>
      <c r="S1185"/>
    </row>
    <row r="1186" spans="3:19" ht="15" x14ac:dyDescent="0.25">
      <c r="C1186" s="8" t="s">
        <v>2106</v>
      </c>
      <c r="D1186" s="9">
        <v>1226</v>
      </c>
      <c r="F1186" s="10">
        <v>43342</v>
      </c>
      <c r="G1186" s="11">
        <v>172.17</v>
      </c>
      <c r="H1186" s="11">
        <v>36.159999999999997</v>
      </c>
      <c r="K1186" s="11">
        <v>208.33</v>
      </c>
      <c r="L1186" s="11" t="s">
        <v>642</v>
      </c>
      <c r="M1186" s="7" t="str">
        <f t="shared" si="36"/>
        <v>PERSUMAR, S.L.</v>
      </c>
      <c r="N1186" s="22">
        <f t="shared" si="37"/>
        <v>8</v>
      </c>
      <c r="O1186" s="7" t="s">
        <v>1982</v>
      </c>
      <c r="Q1186"/>
      <c r="R1186"/>
      <c r="S1186"/>
    </row>
    <row r="1187" spans="3:19" ht="15" x14ac:dyDescent="0.25">
      <c r="C1187" s="8" t="s">
        <v>2106</v>
      </c>
      <c r="D1187" s="9">
        <v>1225</v>
      </c>
      <c r="F1187" s="10">
        <v>43342</v>
      </c>
      <c r="G1187" s="11">
        <v>114.75</v>
      </c>
      <c r="H1187" s="11">
        <v>24.1</v>
      </c>
      <c r="K1187" s="11">
        <v>138.85</v>
      </c>
      <c r="L1187" s="11" t="s">
        <v>643</v>
      </c>
      <c r="M1187" s="7" t="str">
        <f t="shared" si="36"/>
        <v>PERSUMAR, S.L.</v>
      </c>
      <c r="N1187" s="22">
        <f t="shared" si="37"/>
        <v>8</v>
      </c>
      <c r="O1187" s="7" t="s">
        <v>1982</v>
      </c>
      <c r="Q1187"/>
      <c r="R1187"/>
      <c r="S1187"/>
    </row>
    <row r="1188" spans="3:19" ht="15" x14ac:dyDescent="0.25">
      <c r="C1188" s="8" t="s">
        <v>2106</v>
      </c>
      <c r="D1188" s="9">
        <v>1224</v>
      </c>
      <c r="F1188" s="10">
        <v>43342</v>
      </c>
      <c r="G1188" s="11">
        <v>114.75</v>
      </c>
      <c r="H1188" s="11">
        <v>24.1</v>
      </c>
      <c r="K1188" s="11">
        <v>138.85</v>
      </c>
      <c r="L1188" s="11" t="s">
        <v>641</v>
      </c>
      <c r="M1188" s="7" t="str">
        <f t="shared" si="36"/>
        <v>PERSUMAR, S.L.</v>
      </c>
      <c r="N1188" s="22">
        <f t="shared" si="37"/>
        <v>8</v>
      </c>
      <c r="O1188" s="7" t="s">
        <v>1982</v>
      </c>
      <c r="Q1188"/>
      <c r="R1188"/>
      <c r="S1188"/>
    </row>
    <row r="1189" spans="3:19" ht="15" x14ac:dyDescent="0.25">
      <c r="C1189" s="8" t="s">
        <v>2106</v>
      </c>
      <c r="D1189" s="9">
        <v>1223</v>
      </c>
      <c r="F1189" s="10">
        <v>43342</v>
      </c>
      <c r="G1189" s="11">
        <v>840</v>
      </c>
      <c r="H1189" s="11">
        <v>176.4</v>
      </c>
      <c r="K1189" s="11">
        <v>1016.4</v>
      </c>
      <c r="L1189" s="11" t="s">
        <v>1361</v>
      </c>
      <c r="M1189" s="7" t="str">
        <f t="shared" si="36"/>
        <v>PERSUMAR, S.L.</v>
      </c>
      <c r="N1189" s="22">
        <f t="shared" si="37"/>
        <v>8</v>
      </c>
      <c r="O1189" s="7" t="s">
        <v>1982</v>
      </c>
      <c r="Q1189"/>
      <c r="R1189"/>
      <c r="S1189"/>
    </row>
    <row r="1190" spans="3:19" ht="15" x14ac:dyDescent="0.25">
      <c r="C1190" s="8" t="s">
        <v>2106</v>
      </c>
      <c r="D1190" s="9">
        <v>1222</v>
      </c>
      <c r="F1190" s="10">
        <v>43342</v>
      </c>
      <c r="G1190" s="11">
        <v>621.37</v>
      </c>
      <c r="H1190" s="11">
        <v>130.49</v>
      </c>
      <c r="K1190" s="11">
        <v>751.86</v>
      </c>
      <c r="L1190" s="11" t="s">
        <v>1360</v>
      </c>
      <c r="M1190" s="7" t="str">
        <f t="shared" si="36"/>
        <v>PERSUMAR, S.L.</v>
      </c>
      <c r="N1190" s="22">
        <f t="shared" si="37"/>
        <v>8</v>
      </c>
      <c r="O1190" s="7" t="s">
        <v>1982</v>
      </c>
      <c r="Q1190"/>
      <c r="R1190"/>
      <c r="S1190"/>
    </row>
    <row r="1191" spans="3:19" ht="15" x14ac:dyDescent="0.25">
      <c r="C1191" s="8" t="s">
        <v>2019</v>
      </c>
      <c r="D1191" s="9">
        <v>22704</v>
      </c>
      <c r="F1191" s="10">
        <v>43342</v>
      </c>
      <c r="G1191" s="11">
        <v>240.03</v>
      </c>
      <c r="H1191" s="11">
        <v>50.41</v>
      </c>
      <c r="K1191" s="11">
        <v>290.44</v>
      </c>
      <c r="L1191" s="11" t="s">
        <v>21</v>
      </c>
      <c r="M1191" s="7" t="str">
        <f t="shared" si="36"/>
        <v>TALLERES LLIÇA, S.L.</v>
      </c>
      <c r="N1191" s="22">
        <f t="shared" si="37"/>
        <v>8</v>
      </c>
      <c r="O1191" s="7" t="s">
        <v>1982</v>
      </c>
      <c r="Q1191"/>
      <c r="R1191"/>
      <c r="S1191"/>
    </row>
    <row r="1192" spans="3:19" ht="15" x14ac:dyDescent="0.25">
      <c r="C1192" s="8" t="s">
        <v>2019</v>
      </c>
      <c r="D1192" s="9">
        <v>22702</v>
      </c>
      <c r="F1192" s="10">
        <v>43342</v>
      </c>
      <c r="G1192" s="11">
        <v>101.8</v>
      </c>
      <c r="H1192" s="11">
        <v>21.38</v>
      </c>
      <c r="K1192" s="11">
        <v>123.18</v>
      </c>
      <c r="L1192" s="11" t="s">
        <v>21</v>
      </c>
      <c r="M1192" s="7" t="str">
        <f t="shared" si="36"/>
        <v>TALLERES LLIÇA, S.L.</v>
      </c>
      <c r="N1192" s="22">
        <f t="shared" si="37"/>
        <v>8</v>
      </c>
      <c r="O1192" s="7" t="s">
        <v>1982</v>
      </c>
      <c r="Q1192"/>
      <c r="R1192"/>
      <c r="S1192"/>
    </row>
    <row r="1193" spans="3:19" ht="15" x14ac:dyDescent="0.25">
      <c r="C1193" s="8" t="s">
        <v>2019</v>
      </c>
      <c r="D1193" s="9">
        <v>22703</v>
      </c>
      <c r="F1193" s="10">
        <v>43342</v>
      </c>
      <c r="G1193" s="11">
        <v>1042.96</v>
      </c>
      <c r="H1193" s="11">
        <v>219.02</v>
      </c>
      <c r="K1193" s="11">
        <v>1261.98</v>
      </c>
      <c r="L1193" s="11" t="s">
        <v>21</v>
      </c>
      <c r="M1193" s="7" t="str">
        <f t="shared" si="36"/>
        <v>TALLERES LLIÇA, S.L.</v>
      </c>
      <c r="N1193" s="22">
        <f t="shared" si="37"/>
        <v>8</v>
      </c>
      <c r="O1193" s="7" t="s">
        <v>1982</v>
      </c>
      <c r="Q1193"/>
      <c r="R1193"/>
      <c r="S1193"/>
    </row>
    <row r="1194" spans="3:19" ht="15" x14ac:dyDescent="0.25">
      <c r="C1194" s="8" t="s">
        <v>2062</v>
      </c>
      <c r="D1194" s="9">
        <v>93065</v>
      </c>
      <c r="F1194" s="10">
        <v>43342</v>
      </c>
      <c r="G1194" s="11">
        <v>25.76</v>
      </c>
      <c r="H1194" s="11">
        <v>5.41</v>
      </c>
      <c r="K1194" s="11">
        <v>31.17</v>
      </c>
      <c r="L1194" s="11" t="s">
        <v>10</v>
      </c>
      <c r="M1194" s="7" t="str">
        <f t="shared" si="36"/>
        <v>FORCH COMPONENTES PARA TALLER SL</v>
      </c>
      <c r="N1194" s="22">
        <f t="shared" si="37"/>
        <v>8</v>
      </c>
      <c r="O1194" s="7" t="s">
        <v>1982</v>
      </c>
      <c r="Q1194"/>
      <c r="R1194"/>
      <c r="S1194"/>
    </row>
    <row r="1195" spans="3:19" ht="15" x14ac:dyDescent="0.25">
      <c r="C1195" s="8" t="s">
        <v>2129</v>
      </c>
      <c r="D1195" s="9" t="s">
        <v>1354</v>
      </c>
      <c r="F1195" s="10">
        <v>43342</v>
      </c>
      <c r="G1195" s="11">
        <v>6487.33</v>
      </c>
      <c r="H1195" s="11">
        <v>1362.34</v>
      </c>
      <c r="K1195" s="11">
        <v>7849.67</v>
      </c>
      <c r="L1195" s="11" t="s">
        <v>1355</v>
      </c>
      <c r="M1195" s="7" t="str">
        <f t="shared" si="36"/>
        <v>BUILDMATE CONSTRUCTION MANAGERS, S.L.</v>
      </c>
      <c r="N1195" s="22">
        <f t="shared" si="37"/>
        <v>8</v>
      </c>
      <c r="O1195" s="7" t="s">
        <v>1982</v>
      </c>
      <c r="Q1195"/>
      <c r="R1195"/>
      <c r="S1195"/>
    </row>
    <row r="1196" spans="3:19" ht="15" x14ac:dyDescent="0.25">
      <c r="C1196" s="8" t="s">
        <v>2158</v>
      </c>
      <c r="D1196" s="9">
        <v>63</v>
      </c>
      <c r="F1196" s="10">
        <v>43342</v>
      </c>
      <c r="G1196" s="11">
        <v>571.41</v>
      </c>
      <c r="H1196" s="11">
        <v>120</v>
      </c>
      <c r="K1196" s="11">
        <v>691.41</v>
      </c>
      <c r="L1196" s="11" t="s">
        <v>433</v>
      </c>
      <c r="M1196" s="7" t="str">
        <f t="shared" si="36"/>
        <v>KLEVER INNOVATIONS SL</v>
      </c>
      <c r="N1196" s="22">
        <f t="shared" si="37"/>
        <v>8</v>
      </c>
      <c r="O1196" s="7" t="s">
        <v>1982</v>
      </c>
      <c r="Q1196"/>
      <c r="R1196"/>
      <c r="S1196"/>
    </row>
    <row r="1197" spans="3:19" ht="15" x14ac:dyDescent="0.25">
      <c r="C1197" s="8" t="s">
        <v>2158</v>
      </c>
      <c r="D1197" s="9">
        <v>60</v>
      </c>
      <c r="F1197" s="10">
        <v>43342</v>
      </c>
      <c r="G1197" s="11">
        <v>140.52000000000001</v>
      </c>
      <c r="H1197" s="11">
        <v>29.51</v>
      </c>
      <c r="K1197" s="11">
        <v>170.03</v>
      </c>
      <c r="L1197" s="11" t="s">
        <v>433</v>
      </c>
      <c r="M1197" s="7" t="str">
        <f t="shared" si="36"/>
        <v>KLEVER INNOVATIONS SL</v>
      </c>
      <c r="N1197" s="22">
        <f t="shared" si="37"/>
        <v>8</v>
      </c>
      <c r="O1197" s="7" t="s">
        <v>1982</v>
      </c>
      <c r="Q1197"/>
      <c r="R1197"/>
      <c r="S1197"/>
    </row>
    <row r="1198" spans="3:19" ht="15" x14ac:dyDescent="0.25">
      <c r="C1198" s="8" t="s">
        <v>2158</v>
      </c>
      <c r="D1198" s="9">
        <v>61</v>
      </c>
      <c r="F1198" s="10">
        <v>43342</v>
      </c>
      <c r="G1198" s="11">
        <v>73.2</v>
      </c>
      <c r="H1198" s="11">
        <v>15.37</v>
      </c>
      <c r="K1198" s="11">
        <v>88.57</v>
      </c>
      <c r="L1198" s="11" t="s">
        <v>433</v>
      </c>
      <c r="M1198" s="7" t="str">
        <f t="shared" si="36"/>
        <v>KLEVER INNOVATIONS SL</v>
      </c>
      <c r="N1198" s="22">
        <f t="shared" si="37"/>
        <v>8</v>
      </c>
      <c r="O1198" s="7" t="s">
        <v>1982</v>
      </c>
      <c r="Q1198"/>
      <c r="R1198"/>
      <c r="S1198"/>
    </row>
    <row r="1199" spans="3:19" ht="15" x14ac:dyDescent="0.25">
      <c r="C1199" s="8" t="s">
        <v>2047</v>
      </c>
      <c r="D1199" s="9">
        <v>2507011458</v>
      </c>
      <c r="F1199" s="10">
        <v>43343</v>
      </c>
      <c r="G1199" s="11">
        <v>401.7</v>
      </c>
      <c r="H1199" s="11">
        <v>84.36</v>
      </c>
      <c r="K1199" s="11">
        <v>486.06</v>
      </c>
      <c r="L1199" s="11" t="s">
        <v>390</v>
      </c>
      <c r="M1199" s="7" t="str">
        <f t="shared" si="36"/>
        <v>DORNIER SA</v>
      </c>
      <c r="N1199" s="22">
        <f t="shared" si="37"/>
        <v>8</v>
      </c>
      <c r="O1199" s="7" t="s">
        <v>1982</v>
      </c>
      <c r="Q1199"/>
      <c r="R1199"/>
      <c r="S1199"/>
    </row>
    <row r="1200" spans="3:19" ht="15" x14ac:dyDescent="0.25">
      <c r="C1200" s="8" t="s">
        <v>2047</v>
      </c>
      <c r="D1200" s="9">
        <v>2507011459</v>
      </c>
      <c r="F1200" s="10">
        <v>43343</v>
      </c>
      <c r="G1200" s="11">
        <v>3690.93</v>
      </c>
      <c r="H1200" s="11">
        <v>775.1</v>
      </c>
      <c r="K1200" s="11">
        <v>4466.03</v>
      </c>
      <c r="L1200" s="11" t="s">
        <v>389</v>
      </c>
      <c r="M1200" s="7" t="str">
        <f t="shared" si="36"/>
        <v>DORNIER SA</v>
      </c>
      <c r="N1200" s="22">
        <f t="shared" si="37"/>
        <v>8</v>
      </c>
      <c r="O1200" s="7" t="s">
        <v>1982</v>
      </c>
      <c r="Q1200"/>
      <c r="R1200"/>
      <c r="S1200"/>
    </row>
    <row r="1201" spans="3:19" ht="15" x14ac:dyDescent="0.25">
      <c r="C1201" s="8" t="s">
        <v>2193</v>
      </c>
      <c r="D1201" s="9">
        <v>2981</v>
      </c>
      <c r="F1201" s="10">
        <v>43343</v>
      </c>
      <c r="G1201" s="11">
        <v>68.069999999999993</v>
      </c>
      <c r="H1201" s="11">
        <v>14.29</v>
      </c>
      <c r="K1201" s="11">
        <v>82.36</v>
      </c>
      <c r="L1201" s="11" t="s">
        <v>10</v>
      </c>
      <c r="M1201" s="7" t="str">
        <f t="shared" si="36"/>
        <v>ANTONIO MESAS MARTINEZ</v>
      </c>
      <c r="N1201" s="22">
        <f t="shared" si="37"/>
        <v>8</v>
      </c>
      <c r="O1201" s="7" t="s">
        <v>1982</v>
      </c>
      <c r="Q1201"/>
      <c r="R1201"/>
      <c r="S1201"/>
    </row>
    <row r="1202" spans="3:19" ht="15" x14ac:dyDescent="0.25">
      <c r="C1202" s="8" t="s">
        <v>2048</v>
      </c>
      <c r="D1202" s="9" t="s">
        <v>1336</v>
      </c>
      <c r="F1202" s="10">
        <v>43343</v>
      </c>
      <c r="G1202" s="11">
        <v>52.07</v>
      </c>
      <c r="H1202" s="11">
        <v>10.93</v>
      </c>
      <c r="K1202" s="11">
        <v>63</v>
      </c>
      <c r="L1202" s="11" t="s">
        <v>1337</v>
      </c>
      <c r="M1202" s="7" t="str">
        <f t="shared" si="36"/>
        <v>ECTA-3 IMATGE SL</v>
      </c>
      <c r="N1202" s="22">
        <f t="shared" si="37"/>
        <v>8</v>
      </c>
      <c r="O1202" s="7" t="s">
        <v>1982</v>
      </c>
      <c r="Q1202"/>
      <c r="R1202"/>
      <c r="S1202"/>
    </row>
    <row r="1203" spans="3:19" ht="15" x14ac:dyDescent="0.25">
      <c r="C1203" s="8" t="s">
        <v>2048</v>
      </c>
      <c r="D1203" s="9" t="s">
        <v>1335</v>
      </c>
      <c r="F1203" s="10">
        <v>43343</v>
      </c>
      <c r="G1203" s="11">
        <v>147.5</v>
      </c>
      <c r="H1203" s="11">
        <v>30.97</v>
      </c>
      <c r="K1203" s="11">
        <v>178.47</v>
      </c>
      <c r="L1203" s="11" t="s">
        <v>27</v>
      </c>
      <c r="M1203" s="7" t="str">
        <f t="shared" si="36"/>
        <v>ECTA-3 IMATGE SL</v>
      </c>
      <c r="N1203" s="22">
        <f t="shared" si="37"/>
        <v>8</v>
      </c>
      <c r="O1203" s="7" t="s">
        <v>1982</v>
      </c>
      <c r="Q1203"/>
      <c r="R1203"/>
      <c r="S1203"/>
    </row>
    <row r="1204" spans="3:19" ht="15" x14ac:dyDescent="0.25">
      <c r="C1204" s="8" t="s">
        <v>1997</v>
      </c>
      <c r="D1204" s="9" t="s">
        <v>1407</v>
      </c>
      <c r="F1204" s="10">
        <v>43343</v>
      </c>
      <c r="G1204" s="11">
        <v>815</v>
      </c>
      <c r="H1204" s="11">
        <v>171.15</v>
      </c>
      <c r="K1204" s="11">
        <v>986.15</v>
      </c>
      <c r="L1204" s="11" t="s">
        <v>63</v>
      </c>
      <c r="M1204" s="7" t="str">
        <f t="shared" si="36"/>
        <v>PRECISION CONSULTING SL</v>
      </c>
      <c r="N1204" s="22">
        <f t="shared" si="37"/>
        <v>8</v>
      </c>
      <c r="O1204" s="7" t="s">
        <v>1982</v>
      </c>
      <c r="Q1204"/>
      <c r="R1204"/>
      <c r="S1204"/>
    </row>
    <row r="1205" spans="3:19" ht="15" x14ac:dyDescent="0.25">
      <c r="C1205" s="8" t="s">
        <v>2104</v>
      </c>
      <c r="D1205" s="9">
        <v>7110366367</v>
      </c>
      <c r="F1205" s="10">
        <v>43343</v>
      </c>
      <c r="G1205" s="11">
        <v>93.6</v>
      </c>
      <c r="H1205" s="11">
        <v>19.66</v>
      </c>
      <c r="K1205" s="11">
        <v>113.26</v>
      </c>
      <c r="L1205" s="11" t="s">
        <v>1410</v>
      </c>
      <c r="M1205" s="7" t="str">
        <f t="shared" si="36"/>
        <v>LYRECO ESPAÑA SA</v>
      </c>
      <c r="N1205" s="22">
        <f t="shared" si="37"/>
        <v>8</v>
      </c>
      <c r="O1205" s="7" t="s">
        <v>1982</v>
      </c>
      <c r="Q1205"/>
      <c r="R1205"/>
      <c r="S1205"/>
    </row>
    <row r="1206" spans="3:19" ht="15" x14ac:dyDescent="0.25">
      <c r="C1206" s="8" t="s">
        <v>2049</v>
      </c>
      <c r="D1206" s="9" t="s">
        <v>1342</v>
      </c>
      <c r="F1206" s="10">
        <v>43343</v>
      </c>
      <c r="G1206" s="11">
        <v>48.62</v>
      </c>
      <c r="H1206" s="11">
        <v>10.210000000000001</v>
      </c>
      <c r="K1206" s="11">
        <v>58.83</v>
      </c>
      <c r="L1206" s="11" t="s">
        <v>359</v>
      </c>
      <c r="M1206" s="7" t="str">
        <f t="shared" si="36"/>
        <v>COSUIN EQUIPOS DE OFICINA, S.A.</v>
      </c>
      <c r="N1206" s="22">
        <f t="shared" si="37"/>
        <v>8</v>
      </c>
      <c r="O1206" s="7" t="s">
        <v>1982</v>
      </c>
      <c r="Q1206"/>
      <c r="R1206"/>
      <c r="S1206"/>
    </row>
    <row r="1207" spans="3:19" ht="15" x14ac:dyDescent="0.25">
      <c r="C1207" s="8" t="s">
        <v>2049</v>
      </c>
      <c r="D1207" s="9" t="s">
        <v>1341</v>
      </c>
      <c r="F1207" s="10">
        <v>43343</v>
      </c>
      <c r="G1207" s="11">
        <v>85.96</v>
      </c>
      <c r="H1207" s="11">
        <v>18.05</v>
      </c>
      <c r="K1207" s="11">
        <v>104.01</v>
      </c>
      <c r="L1207" s="11" t="s">
        <v>934</v>
      </c>
      <c r="M1207" s="7" t="str">
        <f t="shared" si="36"/>
        <v>COSUIN EQUIPOS DE OFICINA, S.A.</v>
      </c>
      <c r="N1207" s="22">
        <f t="shared" si="37"/>
        <v>8</v>
      </c>
      <c r="O1207" s="7" t="s">
        <v>1982</v>
      </c>
      <c r="Q1207"/>
      <c r="R1207"/>
      <c r="S1207"/>
    </row>
    <row r="1208" spans="3:19" ht="15" x14ac:dyDescent="0.25">
      <c r="C1208" s="8" t="s">
        <v>2049</v>
      </c>
      <c r="D1208" s="9" t="s">
        <v>1343</v>
      </c>
      <c r="F1208" s="10">
        <v>43343</v>
      </c>
      <c r="G1208" s="11">
        <v>47.43</v>
      </c>
      <c r="H1208" s="11">
        <v>9.9600000000000009</v>
      </c>
      <c r="K1208" s="11">
        <v>57.39</v>
      </c>
      <c r="L1208" s="11" t="s">
        <v>361</v>
      </c>
      <c r="M1208" s="7" t="str">
        <f t="shared" si="36"/>
        <v>COSUIN EQUIPOS DE OFICINA, S.A.</v>
      </c>
      <c r="N1208" s="22">
        <f t="shared" si="37"/>
        <v>8</v>
      </c>
      <c r="O1208" s="7" t="s">
        <v>1982</v>
      </c>
      <c r="Q1208"/>
      <c r="R1208"/>
      <c r="S1208"/>
    </row>
    <row r="1209" spans="3:19" ht="15" x14ac:dyDescent="0.25">
      <c r="C1209" s="8" t="s">
        <v>2049</v>
      </c>
      <c r="D1209" s="9" t="s">
        <v>1344</v>
      </c>
      <c r="F1209" s="10">
        <v>43343</v>
      </c>
      <c r="G1209" s="11">
        <v>25</v>
      </c>
      <c r="H1209" s="11">
        <v>5.25</v>
      </c>
      <c r="K1209" s="11">
        <v>30.25</v>
      </c>
      <c r="L1209" s="11" t="s">
        <v>499</v>
      </c>
      <c r="M1209" s="7" t="str">
        <f t="shared" si="36"/>
        <v>COSUIN EQUIPOS DE OFICINA, S.A.</v>
      </c>
      <c r="N1209" s="22">
        <f t="shared" si="37"/>
        <v>8</v>
      </c>
      <c r="O1209" s="7" t="s">
        <v>1982</v>
      </c>
      <c r="Q1209"/>
      <c r="R1209"/>
      <c r="S1209"/>
    </row>
    <row r="1210" spans="3:19" ht="15" x14ac:dyDescent="0.25">
      <c r="C1210" s="8" t="s">
        <v>2049</v>
      </c>
      <c r="D1210" s="9" t="s">
        <v>1349</v>
      </c>
      <c r="F1210" s="10">
        <v>43343</v>
      </c>
      <c r="G1210" s="11">
        <v>73.63</v>
      </c>
      <c r="H1210" s="11">
        <v>15.46</v>
      </c>
      <c r="K1210" s="11">
        <v>89.09</v>
      </c>
      <c r="L1210" s="11" t="s">
        <v>1025</v>
      </c>
      <c r="M1210" s="7" t="str">
        <f t="shared" si="36"/>
        <v>COSUIN EQUIPOS DE OFICINA, S.A.</v>
      </c>
      <c r="N1210" s="22">
        <f t="shared" si="37"/>
        <v>8</v>
      </c>
      <c r="O1210" s="7" t="s">
        <v>1982</v>
      </c>
      <c r="Q1210"/>
      <c r="R1210"/>
      <c r="S1210"/>
    </row>
    <row r="1211" spans="3:19" ht="15" x14ac:dyDescent="0.25">
      <c r="C1211" s="8" t="s">
        <v>2049</v>
      </c>
      <c r="D1211" s="9" t="s">
        <v>1347</v>
      </c>
      <c r="F1211" s="10">
        <v>43343</v>
      </c>
      <c r="G1211" s="11">
        <v>73.63</v>
      </c>
      <c r="H1211" s="11">
        <v>15.46</v>
      </c>
      <c r="K1211" s="11">
        <v>89.09</v>
      </c>
      <c r="L1211" s="11" t="s">
        <v>1348</v>
      </c>
      <c r="M1211" s="7" t="str">
        <f t="shared" si="36"/>
        <v>COSUIN EQUIPOS DE OFICINA, S.A.</v>
      </c>
      <c r="N1211" s="22">
        <f t="shared" si="37"/>
        <v>8</v>
      </c>
      <c r="O1211" s="7" t="s">
        <v>1982</v>
      </c>
      <c r="Q1211"/>
      <c r="R1211"/>
      <c r="S1211"/>
    </row>
    <row r="1212" spans="3:19" ht="15" x14ac:dyDescent="0.25">
      <c r="C1212" s="8" t="s">
        <v>2049</v>
      </c>
      <c r="D1212" s="9" t="s">
        <v>1346</v>
      </c>
      <c r="F1212" s="10">
        <v>43343</v>
      </c>
      <c r="G1212" s="11">
        <v>73.63</v>
      </c>
      <c r="H1212" s="11">
        <v>15.46</v>
      </c>
      <c r="K1212" s="11">
        <v>89.09</v>
      </c>
      <c r="L1212" s="11" t="s">
        <v>745</v>
      </c>
      <c r="M1212" s="7" t="str">
        <f t="shared" si="36"/>
        <v>COSUIN EQUIPOS DE OFICINA, S.A.</v>
      </c>
      <c r="N1212" s="22">
        <f t="shared" si="37"/>
        <v>8</v>
      </c>
      <c r="O1212" s="7" t="s">
        <v>1982</v>
      </c>
      <c r="Q1212"/>
      <c r="R1212"/>
      <c r="S1212"/>
    </row>
    <row r="1213" spans="3:19" ht="15" x14ac:dyDescent="0.25">
      <c r="C1213" s="8" t="s">
        <v>2049</v>
      </c>
      <c r="D1213" s="9" t="s">
        <v>1345</v>
      </c>
      <c r="F1213" s="10">
        <v>43343</v>
      </c>
      <c r="G1213" s="11">
        <v>220.89</v>
      </c>
      <c r="H1213" s="11">
        <v>46.39</v>
      </c>
      <c r="K1213" s="11">
        <v>267.27999999999997</v>
      </c>
      <c r="L1213" s="11" t="s">
        <v>40</v>
      </c>
      <c r="M1213" s="7" t="str">
        <f t="shared" si="36"/>
        <v>COSUIN EQUIPOS DE OFICINA, S.A.</v>
      </c>
      <c r="N1213" s="22">
        <f t="shared" si="37"/>
        <v>8</v>
      </c>
      <c r="O1213" s="7" t="s">
        <v>1982</v>
      </c>
      <c r="Q1213"/>
      <c r="R1213"/>
      <c r="S1213"/>
    </row>
    <row r="1214" spans="3:19" ht="15" x14ac:dyDescent="0.25">
      <c r="C1214" s="8" t="s">
        <v>1998</v>
      </c>
      <c r="D1214" s="9" t="s">
        <v>1323</v>
      </c>
      <c r="F1214" s="10">
        <v>43343</v>
      </c>
      <c r="G1214" s="11">
        <v>616.66999999999996</v>
      </c>
      <c r="H1214" s="11">
        <v>129.5</v>
      </c>
      <c r="K1214" s="11">
        <v>746.17</v>
      </c>
      <c r="L1214" s="11" t="s">
        <v>385</v>
      </c>
      <c r="M1214" s="7" t="str">
        <f t="shared" si="36"/>
        <v>LOOMIS SPAIN, S.A.</v>
      </c>
      <c r="N1214" s="22">
        <f t="shared" si="37"/>
        <v>8</v>
      </c>
      <c r="O1214" s="7" t="s">
        <v>1982</v>
      </c>
      <c r="Q1214"/>
      <c r="R1214"/>
      <c r="S1214"/>
    </row>
    <row r="1215" spans="3:19" ht="15" x14ac:dyDescent="0.25">
      <c r="C1215" s="8" t="s">
        <v>2051</v>
      </c>
      <c r="D1215" s="9">
        <v>3535</v>
      </c>
      <c r="F1215" s="10">
        <v>43343</v>
      </c>
      <c r="G1215" s="11">
        <v>61.94</v>
      </c>
      <c r="H1215" s="11">
        <v>13.01</v>
      </c>
      <c r="K1215" s="11">
        <v>74.95</v>
      </c>
      <c r="L1215" s="11" t="s">
        <v>48</v>
      </c>
      <c r="M1215" s="7" t="str">
        <f t="shared" si="36"/>
        <v>MIGUEL ANGEL JUAN MIRA</v>
      </c>
      <c r="N1215" s="22">
        <f t="shared" si="37"/>
        <v>8</v>
      </c>
      <c r="O1215" s="7" t="s">
        <v>1982</v>
      </c>
      <c r="Q1215"/>
      <c r="R1215"/>
      <c r="S1215"/>
    </row>
    <row r="1216" spans="3:19" ht="15" x14ac:dyDescent="0.25">
      <c r="C1216" s="8" t="s">
        <v>2081</v>
      </c>
      <c r="D1216" s="9" t="s">
        <v>1338</v>
      </c>
      <c r="F1216" s="10">
        <v>43343</v>
      </c>
      <c r="G1216" s="11">
        <v>167.72</v>
      </c>
      <c r="H1216" s="11">
        <v>35.22</v>
      </c>
      <c r="K1216" s="11">
        <v>202.94</v>
      </c>
      <c r="L1216" s="11" t="s">
        <v>433</v>
      </c>
      <c r="M1216" s="7" t="str">
        <f t="shared" si="36"/>
        <v>COMERCIAL GUMMI SA</v>
      </c>
      <c r="N1216" s="22">
        <f t="shared" si="37"/>
        <v>8</v>
      </c>
      <c r="O1216" s="7" t="s">
        <v>1982</v>
      </c>
      <c r="Q1216"/>
      <c r="R1216"/>
      <c r="S1216"/>
    </row>
    <row r="1217" spans="3:19" ht="15" x14ac:dyDescent="0.25">
      <c r="C1217" s="8" t="s">
        <v>1999</v>
      </c>
      <c r="D1217" s="9">
        <v>20181980</v>
      </c>
      <c r="F1217" s="10">
        <v>43343</v>
      </c>
      <c r="G1217" s="11">
        <v>261.12</v>
      </c>
      <c r="H1217" s="11">
        <v>54.84</v>
      </c>
      <c r="K1217" s="11">
        <v>315.95999999999998</v>
      </c>
      <c r="L1217" s="11" t="s">
        <v>10</v>
      </c>
      <c r="M1217" s="7" t="str">
        <f t="shared" si="36"/>
        <v>DULECENTRE SA</v>
      </c>
      <c r="N1217" s="22">
        <f t="shared" si="37"/>
        <v>8</v>
      </c>
      <c r="O1217" s="7" t="s">
        <v>1982</v>
      </c>
      <c r="Q1217"/>
      <c r="R1217"/>
      <c r="S1217"/>
    </row>
    <row r="1218" spans="3:19" ht="15" x14ac:dyDescent="0.25">
      <c r="C1218" s="8" t="s">
        <v>1999</v>
      </c>
      <c r="D1218" s="9">
        <v>20181948</v>
      </c>
      <c r="F1218" s="10">
        <v>43343</v>
      </c>
      <c r="G1218" s="11">
        <v>293.58999999999997</v>
      </c>
      <c r="H1218" s="11">
        <v>61.65</v>
      </c>
      <c r="K1218" s="11">
        <v>355.24</v>
      </c>
      <c r="L1218" s="11" t="s">
        <v>10</v>
      </c>
      <c r="M1218" s="7" t="str">
        <f t="shared" si="36"/>
        <v>DULECENTRE SA</v>
      </c>
      <c r="N1218" s="22">
        <f t="shared" si="37"/>
        <v>8</v>
      </c>
      <c r="O1218" s="7" t="s">
        <v>1982</v>
      </c>
      <c r="Q1218"/>
      <c r="R1218"/>
      <c r="S1218"/>
    </row>
    <row r="1219" spans="3:19" ht="15" x14ac:dyDescent="0.25">
      <c r="C1219" s="8" t="s">
        <v>2142</v>
      </c>
      <c r="D1219" s="9">
        <v>18005053</v>
      </c>
      <c r="F1219" s="10">
        <v>43343</v>
      </c>
      <c r="G1219" s="11">
        <v>137.18</v>
      </c>
      <c r="H1219" s="11">
        <v>28.81</v>
      </c>
      <c r="K1219" s="11">
        <v>165.99</v>
      </c>
      <c r="L1219" s="11" t="s">
        <v>735</v>
      </c>
      <c r="M1219" s="7" t="str">
        <f t="shared" si="36"/>
        <v>AR COMERCIAL DE GASOS SLU</v>
      </c>
      <c r="N1219" s="22">
        <f t="shared" si="37"/>
        <v>8</v>
      </c>
      <c r="O1219" s="7" t="s">
        <v>1982</v>
      </c>
      <c r="Q1219"/>
      <c r="R1219"/>
      <c r="S1219"/>
    </row>
    <row r="1220" spans="3:19" ht="15" x14ac:dyDescent="0.25">
      <c r="C1220" s="8" t="s">
        <v>2032</v>
      </c>
      <c r="D1220" s="9" t="s">
        <v>1389</v>
      </c>
      <c r="F1220" s="10">
        <v>43343</v>
      </c>
      <c r="G1220" s="11">
        <v>112</v>
      </c>
      <c r="H1220" s="11">
        <v>23.52</v>
      </c>
      <c r="K1220" s="11">
        <v>135.52000000000001</v>
      </c>
      <c r="L1220" s="11" t="s">
        <v>54</v>
      </c>
      <c r="M1220" s="7" t="str">
        <f t="shared" si="36"/>
        <v>RAINS CONTROL DE PLAGAS SL</v>
      </c>
      <c r="N1220" s="22">
        <f t="shared" si="37"/>
        <v>8</v>
      </c>
      <c r="O1220" s="7" t="s">
        <v>1982</v>
      </c>
      <c r="Q1220"/>
      <c r="R1220"/>
      <c r="S1220"/>
    </row>
    <row r="1221" spans="3:19" ht="15" x14ac:dyDescent="0.25">
      <c r="C1221" s="8" t="s">
        <v>2057</v>
      </c>
      <c r="D1221" s="9">
        <v>184931</v>
      </c>
      <c r="F1221" s="10">
        <v>43343</v>
      </c>
      <c r="G1221" s="11">
        <v>885.52</v>
      </c>
      <c r="H1221" s="11">
        <v>185.96</v>
      </c>
      <c r="K1221" s="11">
        <v>1071.48</v>
      </c>
      <c r="L1221" s="11" t="s">
        <v>10</v>
      </c>
      <c r="M1221" s="7" t="str">
        <f t="shared" si="36"/>
        <v>CIPRIANO VILLARES CEREZO</v>
      </c>
      <c r="N1221" s="22">
        <f t="shared" si="37"/>
        <v>8</v>
      </c>
      <c r="O1221" s="7" t="s">
        <v>1982</v>
      </c>
      <c r="Q1221"/>
      <c r="R1221"/>
      <c r="S1221"/>
    </row>
    <row r="1222" spans="3:19" ht="15" x14ac:dyDescent="0.25">
      <c r="C1222" s="8" t="s">
        <v>2028</v>
      </c>
      <c r="D1222" s="9">
        <v>2461</v>
      </c>
      <c r="E1222" s="8" t="s">
        <v>2006</v>
      </c>
      <c r="F1222" s="10">
        <v>43343</v>
      </c>
      <c r="G1222" s="11">
        <v>-214.6</v>
      </c>
      <c r="H1222" s="11">
        <v>-45.07</v>
      </c>
      <c r="K1222" s="11">
        <v>-259.67</v>
      </c>
      <c r="L1222" s="11" t="s">
        <v>1291</v>
      </c>
      <c r="M1222" s="7" t="str">
        <f t="shared" si="36"/>
        <v>RECANVIS BRUGUES MOTOR, S.L.</v>
      </c>
      <c r="N1222" s="22">
        <f t="shared" si="37"/>
        <v>8</v>
      </c>
      <c r="O1222" s="7" t="s">
        <v>1982</v>
      </c>
      <c r="Q1222"/>
      <c r="R1222"/>
      <c r="S1222"/>
    </row>
    <row r="1223" spans="3:19" ht="15" x14ac:dyDescent="0.25">
      <c r="C1223" s="8" t="s">
        <v>2028</v>
      </c>
      <c r="D1223" s="9">
        <v>214292</v>
      </c>
      <c r="F1223" s="10">
        <v>43343</v>
      </c>
      <c r="G1223" s="11">
        <v>918.63</v>
      </c>
      <c r="H1223" s="11">
        <v>192.91</v>
      </c>
      <c r="K1223" s="11">
        <v>1111.54</v>
      </c>
      <c r="L1223" s="11" t="s">
        <v>10</v>
      </c>
      <c r="M1223" s="7" t="str">
        <f t="shared" si="36"/>
        <v>RECANVIS BRUGUES MOTOR, S.L.</v>
      </c>
      <c r="N1223" s="22">
        <f t="shared" si="37"/>
        <v>8</v>
      </c>
      <c r="O1223" s="7" t="s">
        <v>1982</v>
      </c>
      <c r="Q1223"/>
      <c r="R1223"/>
      <c r="S1223"/>
    </row>
    <row r="1224" spans="3:19" ht="15" x14ac:dyDescent="0.25">
      <c r="C1224" s="8" t="s">
        <v>2058</v>
      </c>
      <c r="D1224" s="9">
        <v>18677</v>
      </c>
      <c r="F1224" s="10">
        <v>43343</v>
      </c>
      <c r="G1224" s="11">
        <v>20.47</v>
      </c>
      <c r="H1224" s="11">
        <v>4.3</v>
      </c>
      <c r="K1224" s="11">
        <v>24.77</v>
      </c>
      <c r="L1224" s="11" t="s">
        <v>10</v>
      </c>
      <c r="M1224" s="7" t="str">
        <f t="shared" si="36"/>
        <v>MARQUIFREN SL</v>
      </c>
      <c r="N1224" s="22">
        <f t="shared" si="37"/>
        <v>8</v>
      </c>
      <c r="O1224" s="7" t="s">
        <v>1982</v>
      </c>
      <c r="Q1224"/>
      <c r="R1224"/>
      <c r="S1224"/>
    </row>
    <row r="1225" spans="3:19" ht="15" x14ac:dyDescent="0.25">
      <c r="C1225" s="8" t="s">
        <v>2000</v>
      </c>
      <c r="D1225" s="9">
        <v>18043753</v>
      </c>
      <c r="F1225" s="10">
        <v>43343</v>
      </c>
      <c r="G1225" s="11">
        <v>45.65</v>
      </c>
      <c r="H1225" s="11">
        <v>4.57</v>
      </c>
      <c r="K1225" s="11">
        <v>50.22</v>
      </c>
      <c r="L1225" s="11" t="s">
        <v>1359</v>
      </c>
      <c r="M1225" s="7" t="str">
        <f t="shared" si="36"/>
        <v>MANANTIAL DE SALUD, S.L.U.</v>
      </c>
      <c r="N1225" s="22">
        <f t="shared" si="37"/>
        <v>8</v>
      </c>
      <c r="O1225" s="7" t="s">
        <v>1982</v>
      </c>
      <c r="Q1225"/>
      <c r="R1225"/>
      <c r="S1225"/>
    </row>
    <row r="1226" spans="3:19" ht="15" x14ac:dyDescent="0.25">
      <c r="C1226" s="8" t="s">
        <v>2030</v>
      </c>
      <c r="D1226" s="9" t="s">
        <v>1358</v>
      </c>
      <c r="F1226" s="10">
        <v>43343</v>
      </c>
      <c r="G1226" s="11">
        <v>116.78</v>
      </c>
      <c r="H1226" s="11">
        <v>24.52</v>
      </c>
      <c r="K1226" s="11">
        <v>141.30000000000001</v>
      </c>
      <c r="L1226" s="11" t="s">
        <v>10</v>
      </c>
      <c r="M1226" s="7" t="str">
        <f t="shared" ref="M1226:M1289" si="38">MID(C1226,8,60)</f>
        <v>ESTABLECIMIENTOS COLL, SA</v>
      </c>
      <c r="N1226" s="22">
        <f t="shared" ref="N1226:N1289" si="39">IF(F1226="","",MONTH(F1226))</f>
        <v>8</v>
      </c>
      <c r="O1226" s="7" t="s">
        <v>1982</v>
      </c>
      <c r="Q1226"/>
      <c r="R1226"/>
      <c r="S1226"/>
    </row>
    <row r="1227" spans="3:19" ht="15" x14ac:dyDescent="0.25">
      <c r="C1227" s="8" t="s">
        <v>2095</v>
      </c>
      <c r="D1227" s="9" t="s">
        <v>1394</v>
      </c>
      <c r="F1227" s="10">
        <v>43343</v>
      </c>
      <c r="G1227" s="11">
        <v>279</v>
      </c>
      <c r="H1227" s="11">
        <v>58.59</v>
      </c>
      <c r="K1227" s="11">
        <v>337.59</v>
      </c>
      <c r="L1227" s="11" t="s">
        <v>10</v>
      </c>
      <c r="M1227" s="7" t="str">
        <f t="shared" si="38"/>
        <v>ABELLAN Y ORTEGA SL</v>
      </c>
      <c r="N1227" s="22">
        <f t="shared" si="39"/>
        <v>8</v>
      </c>
      <c r="O1227" s="7" t="s">
        <v>1982</v>
      </c>
      <c r="Q1227"/>
      <c r="R1227"/>
      <c r="S1227"/>
    </row>
    <row r="1228" spans="3:19" ht="15" x14ac:dyDescent="0.25">
      <c r="C1228" s="8" t="s">
        <v>2060</v>
      </c>
      <c r="D1228" s="9" t="s">
        <v>1397</v>
      </c>
      <c r="F1228" s="10">
        <v>43343</v>
      </c>
      <c r="G1228" s="11">
        <v>400.5</v>
      </c>
      <c r="H1228" s="11">
        <v>84.11</v>
      </c>
      <c r="K1228" s="11">
        <v>484.61</v>
      </c>
      <c r="L1228" s="11" t="s">
        <v>379</v>
      </c>
      <c r="M1228" s="7" t="str">
        <f t="shared" si="38"/>
        <v>SOLRED S.A.</v>
      </c>
      <c r="N1228" s="22">
        <f t="shared" si="39"/>
        <v>8</v>
      </c>
      <c r="O1228" s="7" t="s">
        <v>1982</v>
      </c>
      <c r="Q1228"/>
      <c r="R1228"/>
      <c r="S1228"/>
    </row>
    <row r="1229" spans="3:19" ht="15" x14ac:dyDescent="0.25">
      <c r="C1229" s="8" t="s">
        <v>2087</v>
      </c>
      <c r="D1229" s="9" t="s">
        <v>1321</v>
      </c>
      <c r="F1229" s="10">
        <v>43343</v>
      </c>
      <c r="G1229" s="11">
        <v>1190.4000000000001</v>
      </c>
      <c r="H1229" s="11">
        <v>249.98</v>
      </c>
      <c r="K1229" s="11">
        <v>1440.38</v>
      </c>
      <c r="L1229" s="11" t="s">
        <v>10</v>
      </c>
      <c r="M1229" s="7" t="str">
        <f t="shared" si="38"/>
        <v>MOTOR ALBET, S.L.</v>
      </c>
      <c r="N1229" s="22">
        <f t="shared" si="39"/>
        <v>8</v>
      </c>
      <c r="O1229" s="7" t="s">
        <v>1982</v>
      </c>
      <c r="Q1229"/>
      <c r="R1229"/>
      <c r="S1229"/>
    </row>
    <row r="1230" spans="3:19" ht="15" x14ac:dyDescent="0.25">
      <c r="C1230" s="8" t="s">
        <v>2061</v>
      </c>
      <c r="D1230" s="9" t="s">
        <v>1379</v>
      </c>
      <c r="F1230" s="10">
        <v>43343</v>
      </c>
      <c r="G1230" s="11">
        <v>108.1</v>
      </c>
      <c r="H1230" s="11">
        <v>22.7</v>
      </c>
      <c r="K1230" s="11">
        <v>130.80000000000001</v>
      </c>
      <c r="L1230" s="11" t="s">
        <v>27</v>
      </c>
      <c r="M1230" s="7" t="str">
        <f t="shared" si="38"/>
        <v>SUMINISTROS AN-BO, S.L.</v>
      </c>
      <c r="N1230" s="22">
        <f t="shared" si="39"/>
        <v>8</v>
      </c>
      <c r="O1230" s="7" t="s">
        <v>1982</v>
      </c>
      <c r="Q1230"/>
      <c r="R1230"/>
      <c r="S1230"/>
    </row>
    <row r="1231" spans="3:19" ht="15" x14ac:dyDescent="0.25">
      <c r="C1231" s="8" t="s">
        <v>2119</v>
      </c>
      <c r="D1231" s="9" t="s">
        <v>1392</v>
      </c>
      <c r="F1231" s="10">
        <v>43343</v>
      </c>
      <c r="G1231" s="11">
        <v>2808</v>
      </c>
      <c r="H1231" s="11">
        <v>589.67999999999995</v>
      </c>
      <c r="K1231" s="11">
        <v>3397.68</v>
      </c>
      <c r="L1231" s="11" t="s">
        <v>10</v>
      </c>
      <c r="M1231" s="7" t="str">
        <f t="shared" si="38"/>
        <v>KLINER PROFESIONAL SA</v>
      </c>
      <c r="N1231" s="22">
        <f t="shared" si="39"/>
        <v>8</v>
      </c>
      <c r="O1231" s="7" t="s">
        <v>1982</v>
      </c>
      <c r="Q1231"/>
      <c r="R1231"/>
      <c r="S1231"/>
    </row>
    <row r="1232" spans="3:19" ht="15" x14ac:dyDescent="0.25">
      <c r="C1232" s="8" t="s">
        <v>2119</v>
      </c>
      <c r="D1232" s="9" t="s">
        <v>1393</v>
      </c>
      <c r="F1232" s="10">
        <v>43343</v>
      </c>
      <c r="G1232" s="11">
        <v>662.02</v>
      </c>
      <c r="H1232" s="11">
        <v>115.9</v>
      </c>
      <c r="K1232" s="11">
        <v>777.92</v>
      </c>
      <c r="L1232" s="11" t="s">
        <v>10</v>
      </c>
      <c r="M1232" s="7" t="str">
        <f t="shared" si="38"/>
        <v>KLINER PROFESIONAL SA</v>
      </c>
      <c r="N1232" s="22">
        <f t="shared" si="39"/>
        <v>8</v>
      </c>
      <c r="O1232" s="7" t="s">
        <v>1982</v>
      </c>
      <c r="Q1232"/>
      <c r="R1232"/>
      <c r="S1232"/>
    </row>
    <row r="1233" spans="3:19" ht="15" x14ac:dyDescent="0.25">
      <c r="C1233" s="8" t="s">
        <v>2062</v>
      </c>
      <c r="D1233" s="9">
        <v>93969</v>
      </c>
      <c r="F1233" s="10">
        <v>43343</v>
      </c>
      <c r="G1233" s="11">
        <v>27.45</v>
      </c>
      <c r="H1233" s="11">
        <v>5.76</v>
      </c>
      <c r="K1233" s="11">
        <v>33.21</v>
      </c>
      <c r="L1233" s="11" t="s">
        <v>10</v>
      </c>
      <c r="M1233" s="7" t="str">
        <f t="shared" si="38"/>
        <v>FORCH COMPONENTES PARA TALLER SL</v>
      </c>
      <c r="N1233" s="22">
        <f t="shared" si="39"/>
        <v>8</v>
      </c>
      <c r="O1233" s="7" t="s">
        <v>1982</v>
      </c>
      <c r="Q1233"/>
      <c r="R1233"/>
      <c r="S1233"/>
    </row>
    <row r="1234" spans="3:19" ht="15" x14ac:dyDescent="0.25">
      <c r="C1234" s="8" t="s">
        <v>2063</v>
      </c>
      <c r="D1234" s="9" t="s">
        <v>1399</v>
      </c>
      <c r="F1234" s="10">
        <v>43343</v>
      </c>
      <c r="G1234" s="11">
        <v>1549.17</v>
      </c>
      <c r="H1234" s="11">
        <v>325.33</v>
      </c>
      <c r="K1234" s="11">
        <v>1874.5</v>
      </c>
      <c r="L1234" s="11" t="s">
        <v>372</v>
      </c>
      <c r="M1234" s="7" t="str">
        <f t="shared" si="38"/>
        <v>NATURGY IBERIA, S.A.</v>
      </c>
      <c r="N1234" s="22">
        <f t="shared" si="39"/>
        <v>8</v>
      </c>
      <c r="O1234" s="7" t="s">
        <v>1982</v>
      </c>
      <c r="Q1234"/>
      <c r="R1234"/>
      <c r="S1234"/>
    </row>
    <row r="1235" spans="3:19" ht="15" x14ac:dyDescent="0.25">
      <c r="C1235" s="8" t="s">
        <v>2063</v>
      </c>
      <c r="D1235" s="9" t="s">
        <v>1398</v>
      </c>
      <c r="F1235" s="10">
        <v>43343</v>
      </c>
      <c r="G1235" s="11">
        <v>9631.43</v>
      </c>
      <c r="H1235" s="11">
        <v>2022.6</v>
      </c>
      <c r="K1235" s="11">
        <v>11654.03</v>
      </c>
      <c r="L1235" s="11" t="s">
        <v>372</v>
      </c>
      <c r="M1235" s="7" t="str">
        <f t="shared" si="38"/>
        <v>NATURGY IBERIA, S.A.</v>
      </c>
      <c r="N1235" s="22">
        <f t="shared" si="39"/>
        <v>8</v>
      </c>
      <c r="O1235" s="7" t="s">
        <v>1982</v>
      </c>
      <c r="Q1235"/>
      <c r="R1235"/>
      <c r="S1235"/>
    </row>
    <row r="1236" spans="3:19" ht="15" x14ac:dyDescent="0.25">
      <c r="C1236" s="8" t="s">
        <v>2002</v>
      </c>
      <c r="D1236" s="9" t="s">
        <v>1380</v>
      </c>
      <c r="F1236" s="10">
        <v>43343</v>
      </c>
      <c r="G1236" s="11">
        <v>75.5</v>
      </c>
      <c r="H1236" s="11">
        <v>15.86</v>
      </c>
      <c r="K1236" s="11">
        <v>91.36</v>
      </c>
      <c r="L1236" s="11" t="s">
        <v>387</v>
      </c>
      <c r="M1236" s="7" t="str">
        <f t="shared" si="38"/>
        <v>ALQUIBALAT SL</v>
      </c>
      <c r="N1236" s="22">
        <f t="shared" si="39"/>
        <v>8</v>
      </c>
      <c r="O1236" s="7" t="s">
        <v>1982</v>
      </c>
      <c r="Q1236"/>
      <c r="R1236"/>
      <c r="S1236"/>
    </row>
    <row r="1237" spans="3:19" ht="15" x14ac:dyDescent="0.25">
      <c r="C1237" s="8" t="s">
        <v>2209</v>
      </c>
      <c r="D1237" s="9" t="s">
        <v>1322</v>
      </c>
      <c r="F1237" s="10">
        <v>43343</v>
      </c>
      <c r="G1237" s="11">
        <v>820.85</v>
      </c>
      <c r="H1237" s="11">
        <v>172.38</v>
      </c>
      <c r="K1237" s="11">
        <v>993.23</v>
      </c>
      <c r="L1237" s="11" t="s">
        <v>21</v>
      </c>
      <c r="M1237" s="7" t="str">
        <f t="shared" si="38"/>
        <v>AUTO DISTRIBUCION SL (IVECO)</v>
      </c>
      <c r="N1237" s="22">
        <f t="shared" si="39"/>
        <v>8</v>
      </c>
      <c r="O1237" s="7" t="s">
        <v>1982</v>
      </c>
      <c r="Q1237"/>
      <c r="R1237"/>
      <c r="S1237"/>
    </row>
    <row r="1238" spans="3:19" ht="15" x14ac:dyDescent="0.25">
      <c r="C1238" s="8" t="s">
        <v>2098</v>
      </c>
      <c r="D1238" s="9" t="s">
        <v>1352</v>
      </c>
      <c r="F1238" s="10">
        <v>43343</v>
      </c>
      <c r="G1238" s="11">
        <v>637.6</v>
      </c>
      <c r="H1238" s="11">
        <v>133.9</v>
      </c>
      <c r="K1238" s="11">
        <v>771.5</v>
      </c>
      <c r="L1238" s="11" t="s">
        <v>1353</v>
      </c>
      <c r="M1238" s="7" t="str">
        <f t="shared" si="38"/>
        <v>BOREAL INFORMATION TECHNOLOGY, S.L.</v>
      </c>
      <c r="N1238" s="22">
        <f t="shared" si="39"/>
        <v>8</v>
      </c>
      <c r="O1238" s="7" t="s">
        <v>1982</v>
      </c>
      <c r="Q1238"/>
      <c r="R1238"/>
      <c r="S1238"/>
    </row>
    <row r="1239" spans="3:19" ht="15" x14ac:dyDescent="0.25">
      <c r="C1239" s="8" t="s">
        <v>2067</v>
      </c>
      <c r="D1239" s="9" t="s">
        <v>1333</v>
      </c>
      <c r="F1239" s="10">
        <v>43343</v>
      </c>
      <c r="G1239" s="11">
        <v>91</v>
      </c>
      <c r="H1239" s="11">
        <v>9.1</v>
      </c>
      <c r="K1239" s="11">
        <v>100.1</v>
      </c>
      <c r="L1239" s="11" t="s">
        <v>1246</v>
      </c>
      <c r="M1239" s="7" t="str">
        <f t="shared" si="38"/>
        <v>VIVA AQUA SERVICE SPAIN, S.A.</v>
      </c>
      <c r="N1239" s="22">
        <f t="shared" si="39"/>
        <v>8</v>
      </c>
      <c r="O1239" s="7" t="s">
        <v>1982</v>
      </c>
      <c r="Q1239"/>
      <c r="R1239"/>
      <c r="S1239"/>
    </row>
    <row r="1240" spans="3:19" ht="15" x14ac:dyDescent="0.25">
      <c r="C1240" s="8" t="s">
        <v>2124</v>
      </c>
      <c r="D1240" s="9">
        <v>18006</v>
      </c>
      <c r="F1240" s="10">
        <v>43343</v>
      </c>
      <c r="G1240" s="11">
        <v>484726.17</v>
      </c>
      <c r="H1240" s="11">
        <v>101792.5</v>
      </c>
      <c r="K1240" s="11">
        <v>586518.67000000004</v>
      </c>
      <c r="L1240" s="11" t="s">
        <v>1387</v>
      </c>
      <c r="M1240" s="7" t="str">
        <f t="shared" si="38"/>
        <v>UTE REFORMA NAUS S.A.C</v>
      </c>
      <c r="N1240" s="22">
        <f t="shared" si="39"/>
        <v>8</v>
      </c>
      <c r="O1240" s="7" t="s">
        <v>1982</v>
      </c>
      <c r="Q1240"/>
      <c r="R1240"/>
      <c r="S1240"/>
    </row>
    <row r="1241" spans="3:19" ht="15" x14ac:dyDescent="0.25">
      <c r="C1241" s="8" t="s">
        <v>2130</v>
      </c>
      <c r="D1241" s="9">
        <v>180463</v>
      </c>
      <c r="F1241" s="10">
        <v>43343</v>
      </c>
      <c r="G1241" s="11">
        <v>2122</v>
      </c>
      <c r="H1241" s="11">
        <v>212.2</v>
      </c>
      <c r="K1241" s="11">
        <v>2334.1999999999998</v>
      </c>
      <c r="L1241" s="11" t="s">
        <v>668</v>
      </c>
      <c r="M1241" s="7" t="str">
        <f t="shared" si="38"/>
        <v>TRANS G.M., S.L.</v>
      </c>
      <c r="N1241" s="22">
        <f t="shared" si="39"/>
        <v>8</v>
      </c>
      <c r="O1241" s="7" t="s">
        <v>1982</v>
      </c>
      <c r="Q1241"/>
      <c r="R1241"/>
      <c r="S1241"/>
    </row>
    <row r="1242" spans="3:19" ht="15" x14ac:dyDescent="0.25">
      <c r="C1242" s="8" t="s">
        <v>2204</v>
      </c>
      <c r="D1242" s="9">
        <v>21801754</v>
      </c>
      <c r="F1242" s="10">
        <v>43343</v>
      </c>
      <c r="G1242" s="11">
        <v>4934.25</v>
      </c>
      <c r="H1242" s="11">
        <v>1036.19</v>
      </c>
      <c r="K1242" s="11">
        <v>5970.44</v>
      </c>
      <c r="L1242" s="11" t="s">
        <v>1334</v>
      </c>
      <c r="M1242" s="7" t="str">
        <f t="shared" si="38"/>
        <v>TRANSPORTES SALVADOR GRUAS SL</v>
      </c>
      <c r="N1242" s="22">
        <f t="shared" si="39"/>
        <v>8</v>
      </c>
      <c r="O1242" s="7" t="s">
        <v>1982</v>
      </c>
      <c r="Q1242"/>
      <c r="R1242"/>
      <c r="S1242"/>
    </row>
    <row r="1243" spans="3:19" ht="15" x14ac:dyDescent="0.25">
      <c r="C1243" s="8" t="s">
        <v>2227</v>
      </c>
      <c r="D1243" s="9" t="s">
        <v>1302</v>
      </c>
      <c r="F1243" s="10">
        <v>43343</v>
      </c>
      <c r="G1243" s="11">
        <v>1836.82</v>
      </c>
      <c r="H1243" s="11">
        <v>385.73</v>
      </c>
      <c r="K1243" s="11">
        <v>2222.5500000000002</v>
      </c>
      <c r="L1243" s="11" t="s">
        <v>1300</v>
      </c>
      <c r="M1243" s="7" t="str">
        <f t="shared" si="38"/>
        <v>PROSEGUR SERVICIOS EFECTIVO ESPAÑA, SLU</v>
      </c>
      <c r="N1243" s="22">
        <f t="shared" si="39"/>
        <v>8</v>
      </c>
      <c r="O1243" s="7" t="s">
        <v>1982</v>
      </c>
      <c r="Q1243"/>
      <c r="R1243"/>
      <c r="S1243"/>
    </row>
    <row r="1244" spans="3:19" ht="15" x14ac:dyDescent="0.25">
      <c r="C1244" s="8" t="s">
        <v>2230</v>
      </c>
      <c r="D1244" s="9" t="s">
        <v>1303</v>
      </c>
      <c r="F1244" s="10">
        <v>43343</v>
      </c>
      <c r="G1244" s="11">
        <v>462.77</v>
      </c>
      <c r="H1244" s="11">
        <v>97.18</v>
      </c>
      <c r="K1244" s="11">
        <v>559.95000000000005</v>
      </c>
      <c r="L1244" s="11" t="s">
        <v>21</v>
      </c>
      <c r="M1244" s="7" t="str">
        <f t="shared" si="38"/>
        <v>REPARACIONES Y VULCANIZADOS JDF, S.L.</v>
      </c>
      <c r="N1244" s="22">
        <f t="shared" si="39"/>
        <v>8</v>
      </c>
      <c r="O1244" s="7" t="s">
        <v>1982</v>
      </c>
      <c r="Q1244"/>
      <c r="R1244"/>
      <c r="S1244"/>
    </row>
    <row r="1245" spans="3:19" ht="15" x14ac:dyDescent="0.25">
      <c r="C1245" s="8" t="s">
        <v>2233</v>
      </c>
      <c r="D1245" s="9" t="s">
        <v>1306</v>
      </c>
      <c r="F1245" s="10">
        <v>43343</v>
      </c>
      <c r="G1245" s="11">
        <v>900</v>
      </c>
      <c r="H1245" s="11">
        <v>189</v>
      </c>
      <c r="K1245" s="11">
        <v>1089</v>
      </c>
      <c r="L1245" s="11" t="s">
        <v>10</v>
      </c>
      <c r="M1245" s="7" t="str">
        <f t="shared" si="38"/>
        <v>MANNOL LUBRICANTES SL</v>
      </c>
      <c r="N1245" s="22">
        <f t="shared" si="39"/>
        <v>8</v>
      </c>
      <c r="O1245" s="7" t="s">
        <v>1982</v>
      </c>
      <c r="Q1245"/>
      <c r="R1245"/>
      <c r="S1245"/>
    </row>
    <row r="1246" spans="3:19" ht="15" x14ac:dyDescent="0.25">
      <c r="C1246" s="8" t="s">
        <v>2234</v>
      </c>
      <c r="D1246" s="9" t="s">
        <v>1307</v>
      </c>
      <c r="F1246" s="10">
        <v>43343</v>
      </c>
      <c r="G1246" s="11">
        <v>34.85</v>
      </c>
      <c r="H1246" s="11">
        <v>7.32</v>
      </c>
      <c r="K1246" s="11">
        <v>42.17</v>
      </c>
      <c r="L1246" s="11" t="s">
        <v>10</v>
      </c>
      <c r="M1246" s="7" t="str">
        <f t="shared" si="38"/>
        <v>VESPA BALART SA</v>
      </c>
      <c r="N1246" s="22">
        <f t="shared" si="39"/>
        <v>8</v>
      </c>
      <c r="O1246" s="7" t="s">
        <v>1982</v>
      </c>
      <c r="Q1246"/>
      <c r="R1246"/>
      <c r="S1246"/>
    </row>
    <row r="1247" spans="3:19" ht="15" x14ac:dyDescent="0.25">
      <c r="C1247" s="8" t="s">
        <v>2235</v>
      </c>
      <c r="D1247" s="9" t="s">
        <v>1313</v>
      </c>
      <c r="F1247" s="10">
        <v>43343</v>
      </c>
      <c r="G1247" s="11">
        <v>3761.13</v>
      </c>
      <c r="H1247" s="11">
        <v>789.84</v>
      </c>
      <c r="K1247" s="11">
        <v>4550.97</v>
      </c>
      <c r="L1247" s="11" t="s">
        <v>1314</v>
      </c>
      <c r="M1247" s="7" t="str">
        <f t="shared" si="38"/>
        <v>LIQUID NATURAL GAZ, S.L.</v>
      </c>
      <c r="N1247" s="22">
        <f t="shared" si="39"/>
        <v>8</v>
      </c>
      <c r="O1247" s="7" t="s">
        <v>1982</v>
      </c>
      <c r="Q1247"/>
      <c r="R1247"/>
      <c r="S1247"/>
    </row>
    <row r="1248" spans="3:19" ht="15" x14ac:dyDescent="0.25">
      <c r="C1248" s="8" t="s">
        <v>2235</v>
      </c>
      <c r="D1248" s="9" t="s">
        <v>1315</v>
      </c>
      <c r="E1248" s="8" t="s">
        <v>2006</v>
      </c>
      <c r="F1248" s="10">
        <v>43343</v>
      </c>
      <c r="G1248" s="11">
        <v>-535.51</v>
      </c>
      <c r="H1248" s="11">
        <v>-112.46</v>
      </c>
      <c r="K1248" s="11">
        <v>-647.97</v>
      </c>
      <c r="L1248" s="11" t="s">
        <v>1316</v>
      </c>
      <c r="M1248" s="7" t="str">
        <f t="shared" si="38"/>
        <v>LIQUID NATURAL GAZ, S.L.</v>
      </c>
      <c r="N1248" s="22">
        <f t="shared" si="39"/>
        <v>8</v>
      </c>
      <c r="O1248" s="7" t="s">
        <v>1982</v>
      </c>
      <c r="Q1248"/>
      <c r="R1248"/>
      <c r="S1248"/>
    </row>
    <row r="1249" spans="3:19" ht="15" x14ac:dyDescent="0.25">
      <c r="C1249" s="8" t="s">
        <v>2236</v>
      </c>
      <c r="D1249" s="9" t="s">
        <v>1320</v>
      </c>
      <c r="F1249" s="10">
        <v>43343</v>
      </c>
      <c r="G1249" s="11">
        <v>1836.95</v>
      </c>
      <c r="H1249" s="11">
        <v>184.14</v>
      </c>
      <c r="K1249" s="11">
        <v>2021.09</v>
      </c>
      <c r="L1249" s="11" t="s">
        <v>181</v>
      </c>
      <c r="M1249" s="7" t="str">
        <f t="shared" si="38"/>
        <v>SERVICIOS LIMPIEZA INTEGRALES 2014 SL</v>
      </c>
      <c r="N1249" s="22">
        <f t="shared" si="39"/>
        <v>8</v>
      </c>
      <c r="O1249" s="7" t="s">
        <v>1982</v>
      </c>
      <c r="Q1249"/>
      <c r="R1249"/>
      <c r="S1249"/>
    </row>
    <row r="1250" spans="3:19" ht="15" x14ac:dyDescent="0.25">
      <c r="C1250" s="8" t="s">
        <v>2237</v>
      </c>
      <c r="D1250" s="9" t="s">
        <v>1403</v>
      </c>
      <c r="F1250" s="10">
        <v>43343</v>
      </c>
      <c r="G1250" s="11">
        <v>660</v>
      </c>
      <c r="H1250" s="11">
        <v>66</v>
      </c>
      <c r="K1250" s="11">
        <v>726</v>
      </c>
      <c r="L1250" s="11" t="s">
        <v>1401</v>
      </c>
      <c r="M1250" s="7" t="str">
        <f t="shared" si="38"/>
        <v>CONTENIDORS PUBLICS DE CATALUNYA SA</v>
      </c>
      <c r="N1250" s="22">
        <f t="shared" si="39"/>
        <v>8</v>
      </c>
      <c r="O1250" s="7" t="s">
        <v>1982</v>
      </c>
      <c r="Q1250"/>
      <c r="R1250"/>
      <c r="S1250"/>
    </row>
    <row r="1251" spans="3:19" ht="15" x14ac:dyDescent="0.25">
      <c r="C1251" s="8" t="s">
        <v>2237</v>
      </c>
      <c r="D1251" s="9" t="s">
        <v>1400</v>
      </c>
      <c r="F1251" s="10">
        <v>43343</v>
      </c>
      <c r="G1251" s="11">
        <v>110</v>
      </c>
      <c r="H1251" s="11">
        <v>11</v>
      </c>
      <c r="K1251" s="11">
        <v>121</v>
      </c>
      <c r="L1251" s="11" t="s">
        <v>1401</v>
      </c>
      <c r="M1251" s="7" t="str">
        <f t="shared" si="38"/>
        <v>CONTENIDORS PUBLICS DE CATALUNYA SA</v>
      </c>
      <c r="N1251" s="22">
        <f t="shared" si="39"/>
        <v>8</v>
      </c>
      <c r="O1251" s="7" t="s">
        <v>1982</v>
      </c>
      <c r="Q1251"/>
      <c r="R1251"/>
      <c r="S1251"/>
    </row>
    <row r="1252" spans="3:19" ht="15" x14ac:dyDescent="0.25">
      <c r="C1252" s="8" t="s">
        <v>2237</v>
      </c>
      <c r="D1252" s="9" t="s">
        <v>1402</v>
      </c>
      <c r="F1252" s="10">
        <v>43343</v>
      </c>
      <c r="G1252" s="11">
        <v>220</v>
      </c>
      <c r="H1252" s="11">
        <v>22</v>
      </c>
      <c r="K1252" s="11">
        <v>242</v>
      </c>
      <c r="L1252" s="11" t="s">
        <v>1401</v>
      </c>
      <c r="M1252" s="7" t="str">
        <f t="shared" si="38"/>
        <v>CONTENIDORS PUBLICS DE CATALUNYA SA</v>
      </c>
      <c r="N1252" s="22">
        <f t="shared" si="39"/>
        <v>8</v>
      </c>
      <c r="O1252" s="7" t="s">
        <v>1982</v>
      </c>
      <c r="Q1252"/>
      <c r="R1252"/>
      <c r="S1252"/>
    </row>
    <row r="1253" spans="3:19" ht="15" x14ac:dyDescent="0.25">
      <c r="C1253" s="8" t="s">
        <v>2238</v>
      </c>
      <c r="D1253" s="9" t="s">
        <v>1404</v>
      </c>
      <c r="F1253" s="10">
        <v>43343</v>
      </c>
      <c r="G1253" s="11">
        <v>613.34</v>
      </c>
      <c r="H1253" s="11">
        <v>128.80000000000001</v>
      </c>
      <c r="K1253" s="11">
        <v>742.14</v>
      </c>
      <c r="L1253" s="11" t="s">
        <v>1406</v>
      </c>
      <c r="M1253" s="7" t="str">
        <f t="shared" si="38"/>
        <v>PLANTA INTERCOMARCAL RECICLATGR SA</v>
      </c>
      <c r="N1253" s="22">
        <f t="shared" si="39"/>
        <v>8</v>
      </c>
      <c r="O1253" s="7" t="s">
        <v>1982</v>
      </c>
      <c r="Q1253"/>
      <c r="R1253"/>
      <c r="S1253"/>
    </row>
    <row r="1254" spans="3:19" ht="15" x14ac:dyDescent="0.25">
      <c r="C1254" s="8" t="s">
        <v>1994</v>
      </c>
      <c r="D1254" s="9" t="s">
        <v>1374</v>
      </c>
      <c r="F1254" s="10">
        <v>43344</v>
      </c>
      <c r="G1254" s="11">
        <v>815.83</v>
      </c>
      <c r="H1254" s="11">
        <v>157.85</v>
      </c>
      <c r="K1254" s="11">
        <v>973.68</v>
      </c>
      <c r="L1254" s="11" t="s">
        <v>298</v>
      </c>
      <c r="M1254" s="7" t="str">
        <f t="shared" si="38"/>
        <v>VODAFONE ESPAÑA, SAU</v>
      </c>
      <c r="N1254" s="22">
        <f t="shared" si="39"/>
        <v>9</v>
      </c>
      <c r="O1254" s="7" t="s">
        <v>1982</v>
      </c>
      <c r="Q1254"/>
      <c r="R1254"/>
      <c r="S1254"/>
    </row>
    <row r="1255" spans="3:19" ht="15" x14ac:dyDescent="0.25">
      <c r="C1255" s="8" t="s">
        <v>1996</v>
      </c>
      <c r="D1255" s="9" t="s">
        <v>1471</v>
      </c>
      <c r="F1255" s="10">
        <v>43344</v>
      </c>
      <c r="G1255" s="11">
        <v>112.96</v>
      </c>
      <c r="H1255" s="11">
        <v>23.72</v>
      </c>
      <c r="K1255" s="11">
        <v>136.68</v>
      </c>
      <c r="L1255" s="11" t="s">
        <v>1163</v>
      </c>
      <c r="M1255" s="7" t="str">
        <f t="shared" si="38"/>
        <v>TELEFONICA MOVILES ESPAÑA, S.A.</v>
      </c>
      <c r="N1255" s="22">
        <f t="shared" si="39"/>
        <v>9</v>
      </c>
      <c r="O1255" s="7" t="s">
        <v>1982</v>
      </c>
      <c r="Q1255"/>
      <c r="R1255"/>
      <c r="S1255"/>
    </row>
    <row r="1256" spans="3:19" ht="15" x14ac:dyDescent="0.25">
      <c r="C1256" s="8" t="s">
        <v>2016</v>
      </c>
      <c r="D1256" s="9">
        <v>116</v>
      </c>
      <c r="F1256" s="10">
        <v>43344</v>
      </c>
      <c r="G1256" s="11">
        <v>10121.459999999999</v>
      </c>
      <c r="H1256" s="11">
        <v>2125.5100000000002</v>
      </c>
      <c r="K1256" s="11">
        <v>12246.97</v>
      </c>
      <c r="L1256" s="11" t="s">
        <v>257</v>
      </c>
      <c r="M1256" s="7" t="str">
        <f t="shared" si="38"/>
        <v>SERVEIS REUNITS SA</v>
      </c>
      <c r="N1256" s="22">
        <f t="shared" si="39"/>
        <v>9</v>
      </c>
      <c r="O1256" s="7" t="s">
        <v>1982</v>
      </c>
      <c r="Q1256"/>
      <c r="R1256"/>
      <c r="S1256"/>
    </row>
    <row r="1257" spans="3:19" ht="15" x14ac:dyDescent="0.25">
      <c r="C1257" s="8" t="s">
        <v>2037</v>
      </c>
      <c r="D1257" s="9" t="s">
        <v>1452</v>
      </c>
      <c r="F1257" s="10">
        <v>43344</v>
      </c>
      <c r="G1257" s="11">
        <v>909.94</v>
      </c>
      <c r="H1257" s="11">
        <v>191.09</v>
      </c>
      <c r="K1257" s="11">
        <v>1101.03</v>
      </c>
      <c r="L1257" s="11" t="s">
        <v>10</v>
      </c>
      <c r="M1257" s="7" t="str">
        <f t="shared" si="38"/>
        <v>SICAL SL</v>
      </c>
      <c r="N1257" s="22">
        <f t="shared" si="39"/>
        <v>9</v>
      </c>
      <c r="O1257" s="7" t="s">
        <v>1982</v>
      </c>
      <c r="Q1257"/>
      <c r="R1257"/>
      <c r="S1257"/>
    </row>
    <row r="1258" spans="3:19" ht="15" x14ac:dyDescent="0.25">
      <c r="C1258" s="8" t="s">
        <v>2001</v>
      </c>
      <c r="D1258" s="9">
        <v>1894249</v>
      </c>
      <c r="F1258" s="10">
        <v>43344</v>
      </c>
      <c r="G1258" s="11">
        <v>398.32</v>
      </c>
      <c r="H1258" s="11">
        <v>83.65</v>
      </c>
      <c r="K1258" s="11">
        <v>481.97</v>
      </c>
      <c r="L1258" s="11" t="s">
        <v>1497</v>
      </c>
      <c r="M1258" s="7" t="str">
        <f t="shared" si="38"/>
        <v>SAFETY-KLEEN ESPAÑA SA</v>
      </c>
      <c r="N1258" s="22">
        <f t="shared" si="39"/>
        <v>9</v>
      </c>
      <c r="O1258" s="7" t="s">
        <v>1982</v>
      </c>
      <c r="Q1258"/>
      <c r="R1258"/>
      <c r="S1258"/>
    </row>
    <row r="1259" spans="3:19" ht="15" x14ac:dyDescent="0.25">
      <c r="C1259" s="8" t="s">
        <v>2174</v>
      </c>
      <c r="D1259" s="9">
        <v>43221</v>
      </c>
      <c r="F1259" s="10">
        <v>43344</v>
      </c>
      <c r="G1259" s="11">
        <v>2070</v>
      </c>
      <c r="H1259" s="11">
        <v>434.7</v>
      </c>
      <c r="J1259" s="11" t="s">
        <v>2189</v>
      </c>
      <c r="K1259" s="11">
        <v>2111.4</v>
      </c>
      <c r="L1259" s="11" t="s">
        <v>202</v>
      </c>
      <c r="M1259" s="7" t="str">
        <f t="shared" si="38"/>
        <v>SENDRA CRESPO, C.B.</v>
      </c>
      <c r="N1259" s="22">
        <f t="shared" si="39"/>
        <v>9</v>
      </c>
      <c r="O1259" s="7" t="s">
        <v>1982</v>
      </c>
      <c r="Q1259"/>
      <c r="R1259"/>
      <c r="S1259"/>
    </row>
    <row r="1260" spans="3:19" ht="15" x14ac:dyDescent="0.25">
      <c r="C1260" s="8" t="s">
        <v>2158</v>
      </c>
      <c r="D1260" s="9">
        <v>62</v>
      </c>
      <c r="F1260" s="10">
        <v>43344</v>
      </c>
      <c r="G1260" s="11">
        <v>77.599999999999994</v>
      </c>
      <c r="H1260" s="11">
        <v>16.3</v>
      </c>
      <c r="K1260" s="11">
        <v>93.9</v>
      </c>
      <c r="L1260" s="11" t="s">
        <v>433</v>
      </c>
      <c r="M1260" s="7" t="str">
        <f t="shared" si="38"/>
        <v>KLEVER INNOVATIONS SL</v>
      </c>
      <c r="N1260" s="22">
        <f t="shared" si="39"/>
        <v>9</v>
      </c>
      <c r="O1260" s="7" t="s">
        <v>1982</v>
      </c>
      <c r="Q1260"/>
      <c r="R1260"/>
      <c r="S1260"/>
    </row>
    <row r="1261" spans="3:19" ht="15" x14ac:dyDescent="0.25">
      <c r="C1261" s="8" t="s">
        <v>2183</v>
      </c>
      <c r="D1261" s="9" t="s">
        <v>1422</v>
      </c>
      <c r="F1261" s="10">
        <v>43344</v>
      </c>
      <c r="G1261" s="11">
        <v>1170</v>
      </c>
      <c r="H1261" s="11">
        <v>245.7</v>
      </c>
      <c r="K1261" s="11">
        <v>1415.7</v>
      </c>
      <c r="L1261" s="11" t="s">
        <v>151</v>
      </c>
      <c r="M1261" s="7" t="str">
        <f t="shared" si="38"/>
        <v>AIR TENA 2004 S.L.</v>
      </c>
      <c r="N1261" s="22">
        <f t="shared" si="39"/>
        <v>9</v>
      </c>
      <c r="O1261" s="7" t="s">
        <v>1982</v>
      </c>
      <c r="Q1261"/>
      <c r="R1261"/>
      <c r="S1261"/>
    </row>
    <row r="1262" spans="3:19" ht="15" x14ac:dyDescent="0.25">
      <c r="C1262" s="8" t="s">
        <v>2183</v>
      </c>
      <c r="D1262" s="9" t="s">
        <v>1423</v>
      </c>
      <c r="F1262" s="10">
        <v>43344</v>
      </c>
      <c r="G1262" s="11">
        <v>3161.96</v>
      </c>
      <c r="H1262" s="11">
        <v>664.01</v>
      </c>
      <c r="K1262" s="11">
        <v>3825.97</v>
      </c>
      <c r="L1262" s="11" t="s">
        <v>151</v>
      </c>
      <c r="M1262" s="7" t="str">
        <f t="shared" si="38"/>
        <v>AIR TENA 2004 S.L.</v>
      </c>
      <c r="N1262" s="22">
        <f t="shared" si="39"/>
        <v>9</v>
      </c>
      <c r="O1262" s="7" t="s">
        <v>1982</v>
      </c>
      <c r="Q1262"/>
      <c r="R1262"/>
      <c r="S1262"/>
    </row>
    <row r="1263" spans="3:19" ht="15" x14ac:dyDescent="0.25">
      <c r="C1263" s="8" t="s">
        <v>2186</v>
      </c>
      <c r="D1263" s="9" t="s">
        <v>1441</v>
      </c>
      <c r="F1263" s="10">
        <v>43344</v>
      </c>
      <c r="G1263" s="11">
        <v>3860.69</v>
      </c>
      <c r="H1263" s="11">
        <v>810.74</v>
      </c>
      <c r="K1263" s="11">
        <v>4671.43</v>
      </c>
      <c r="L1263" s="11" t="s">
        <v>127</v>
      </c>
      <c r="M1263" s="7" t="str">
        <f t="shared" si="38"/>
        <v>FLOWBIRD ESPAÑA SLU</v>
      </c>
      <c r="N1263" s="22">
        <f t="shared" si="39"/>
        <v>9</v>
      </c>
      <c r="O1263" s="7" t="s">
        <v>1982</v>
      </c>
      <c r="Q1263"/>
      <c r="R1263"/>
      <c r="S1263"/>
    </row>
    <row r="1264" spans="3:19" ht="15" x14ac:dyDescent="0.25">
      <c r="C1264" s="8" t="s">
        <v>2239</v>
      </c>
      <c r="D1264" s="9">
        <v>320518</v>
      </c>
      <c r="F1264" s="10">
        <v>43344</v>
      </c>
      <c r="G1264" s="11">
        <v>2250</v>
      </c>
      <c r="H1264" s="11">
        <v>472.5</v>
      </c>
      <c r="K1264" s="11">
        <v>2722.5</v>
      </c>
      <c r="L1264" s="11" t="s">
        <v>1419</v>
      </c>
      <c r="M1264" s="7" t="str">
        <f t="shared" si="38"/>
        <v>ARIZONA 2001 SL</v>
      </c>
      <c r="N1264" s="22">
        <f t="shared" si="39"/>
        <v>9</v>
      </c>
      <c r="O1264" s="7" t="s">
        <v>1982</v>
      </c>
      <c r="Q1264"/>
      <c r="R1264"/>
      <c r="S1264"/>
    </row>
    <row r="1265" spans="3:19" ht="15" x14ac:dyDescent="0.25">
      <c r="C1265" s="8" t="s">
        <v>2108</v>
      </c>
      <c r="D1265" s="9" t="s">
        <v>1480</v>
      </c>
      <c r="F1265" s="10">
        <v>43346</v>
      </c>
      <c r="G1265" s="11">
        <v>144</v>
      </c>
      <c r="K1265" s="11">
        <v>144</v>
      </c>
      <c r="L1265" s="11" t="s">
        <v>231</v>
      </c>
      <c r="M1265" s="7" t="str">
        <f t="shared" si="38"/>
        <v>PREINFA SL</v>
      </c>
      <c r="N1265" s="22">
        <f t="shared" si="39"/>
        <v>9</v>
      </c>
      <c r="O1265" s="7" t="s">
        <v>1982</v>
      </c>
      <c r="Q1265"/>
      <c r="R1265"/>
      <c r="S1265"/>
    </row>
    <row r="1266" spans="3:19" ht="15" x14ac:dyDescent="0.25">
      <c r="C1266" s="8" t="s">
        <v>2004</v>
      </c>
      <c r="D1266" s="9" t="s">
        <v>1474</v>
      </c>
      <c r="F1266" s="10">
        <v>43346</v>
      </c>
      <c r="G1266" s="11">
        <v>2480</v>
      </c>
      <c r="H1266" s="11">
        <v>520.79999999999995</v>
      </c>
      <c r="K1266" s="11">
        <v>3000.8</v>
      </c>
      <c r="L1266" s="11" t="s">
        <v>76</v>
      </c>
      <c r="M1266" s="7" t="str">
        <f t="shared" si="38"/>
        <v>PICH Y ASOCIADOS, S.L.P.</v>
      </c>
      <c r="N1266" s="22">
        <f t="shared" si="39"/>
        <v>9</v>
      </c>
      <c r="O1266" s="7" t="s">
        <v>1982</v>
      </c>
      <c r="Q1266"/>
      <c r="R1266"/>
      <c r="S1266"/>
    </row>
    <row r="1267" spans="3:19" ht="15" x14ac:dyDescent="0.25">
      <c r="C1267" s="8" t="s">
        <v>2087</v>
      </c>
      <c r="D1267" s="9" t="s">
        <v>1378</v>
      </c>
      <c r="F1267" s="10">
        <v>43346</v>
      </c>
      <c r="G1267" s="11">
        <v>105.36</v>
      </c>
      <c r="H1267" s="11">
        <v>22.13</v>
      </c>
      <c r="K1267" s="11">
        <v>127.49</v>
      </c>
      <c r="L1267" s="11" t="s">
        <v>10</v>
      </c>
      <c r="M1267" s="7" t="str">
        <f t="shared" si="38"/>
        <v>MOTOR ALBET, S.L.</v>
      </c>
      <c r="N1267" s="22">
        <f t="shared" si="39"/>
        <v>9</v>
      </c>
      <c r="O1267" s="7" t="s">
        <v>1982</v>
      </c>
      <c r="Q1267"/>
      <c r="R1267"/>
      <c r="S1267"/>
    </row>
    <row r="1268" spans="3:19" ht="15" x14ac:dyDescent="0.25">
      <c r="C1268" s="8" t="s">
        <v>2240</v>
      </c>
      <c r="D1268" s="9" t="s">
        <v>1456</v>
      </c>
      <c r="F1268" s="10">
        <v>43346</v>
      </c>
      <c r="G1268" s="11">
        <v>1162.5</v>
      </c>
      <c r="H1268" s="11">
        <v>244.13</v>
      </c>
      <c r="K1268" s="11">
        <v>1406.63</v>
      </c>
      <c r="L1268" s="11" t="s">
        <v>1458</v>
      </c>
      <c r="M1268" s="7" t="str">
        <f t="shared" si="38"/>
        <v>ARIDS CATALUNYA SA</v>
      </c>
      <c r="N1268" s="22">
        <f t="shared" si="39"/>
        <v>9</v>
      </c>
      <c r="O1268" s="7" t="s">
        <v>1982</v>
      </c>
      <c r="Q1268"/>
      <c r="R1268"/>
      <c r="S1268"/>
    </row>
    <row r="1269" spans="3:19" ht="15" x14ac:dyDescent="0.25">
      <c r="C1269" s="8" t="s">
        <v>2157</v>
      </c>
      <c r="D1269" s="9" t="s">
        <v>1534</v>
      </c>
      <c r="F1269" s="10">
        <v>43347</v>
      </c>
      <c r="G1269" s="11">
        <v>81</v>
      </c>
      <c r="H1269" s="11">
        <v>17.010000000000002</v>
      </c>
      <c r="K1269" s="11">
        <v>98.01</v>
      </c>
      <c r="L1269" s="11" t="s">
        <v>147</v>
      </c>
      <c r="M1269" s="7" t="str">
        <f t="shared" si="38"/>
        <v>INSTALACIONES CUBERO, S.A.</v>
      </c>
      <c r="N1269" s="22">
        <f t="shared" si="39"/>
        <v>9</v>
      </c>
      <c r="O1269" s="7" t="s">
        <v>1982</v>
      </c>
      <c r="Q1269"/>
      <c r="R1269"/>
      <c r="S1269"/>
    </row>
    <row r="1270" spans="3:19" ht="15" x14ac:dyDescent="0.25">
      <c r="C1270" s="8" t="s">
        <v>2010</v>
      </c>
      <c r="D1270" s="9" t="s">
        <v>1463</v>
      </c>
      <c r="F1270" s="10">
        <v>43347</v>
      </c>
      <c r="G1270" s="11">
        <v>9.07</v>
      </c>
      <c r="H1270" s="11">
        <v>1.9</v>
      </c>
      <c r="K1270" s="11">
        <v>10.97</v>
      </c>
      <c r="L1270" s="11" t="s">
        <v>409</v>
      </c>
      <c r="M1270" s="7" t="str">
        <f t="shared" si="38"/>
        <v>ENDESA ENERGIA XXI, S.L.</v>
      </c>
      <c r="N1270" s="22">
        <f t="shared" si="39"/>
        <v>9</v>
      </c>
      <c r="O1270" s="7" t="s">
        <v>1982</v>
      </c>
      <c r="Q1270"/>
      <c r="R1270"/>
      <c r="S1270"/>
    </row>
    <row r="1271" spans="3:19" ht="15" x14ac:dyDescent="0.25">
      <c r="C1271" s="8" t="s">
        <v>2173</v>
      </c>
      <c r="D1271" s="9">
        <v>1841014730</v>
      </c>
      <c r="F1271" s="10">
        <v>43347</v>
      </c>
      <c r="G1271" s="11">
        <v>1879.19</v>
      </c>
      <c r="H1271" s="11">
        <v>394.63</v>
      </c>
      <c r="K1271" s="11">
        <v>2273.8200000000002</v>
      </c>
      <c r="L1271" s="11" t="s">
        <v>952</v>
      </c>
      <c r="M1271" s="7" t="str">
        <f t="shared" si="38"/>
        <v>OFIPRIX SL</v>
      </c>
      <c r="N1271" s="22">
        <f t="shared" si="39"/>
        <v>9</v>
      </c>
      <c r="O1271" s="7" t="s">
        <v>1982</v>
      </c>
      <c r="Q1271"/>
      <c r="R1271"/>
      <c r="S1271"/>
    </row>
    <row r="1272" spans="3:19" ht="15" x14ac:dyDescent="0.25">
      <c r="C1272" s="8" t="s">
        <v>2018</v>
      </c>
      <c r="D1272" s="9">
        <v>20186172161</v>
      </c>
      <c r="F1272" s="10">
        <v>43350</v>
      </c>
      <c r="G1272" s="11">
        <v>109.6</v>
      </c>
      <c r="H1272" s="11">
        <v>7.83</v>
      </c>
      <c r="K1272" s="11">
        <v>117.43</v>
      </c>
      <c r="L1272" s="11" t="s">
        <v>535</v>
      </c>
      <c r="M1272" s="7" t="str">
        <f t="shared" si="38"/>
        <v>AIGUES DE BARCELONA ,S.A.</v>
      </c>
      <c r="N1272" s="22">
        <f t="shared" si="39"/>
        <v>9</v>
      </c>
      <c r="O1272" s="7" t="s">
        <v>1982</v>
      </c>
      <c r="Q1272"/>
      <c r="R1272"/>
      <c r="S1272"/>
    </row>
    <row r="1273" spans="3:19" ht="15" x14ac:dyDescent="0.25">
      <c r="C1273" s="8" t="s">
        <v>2230</v>
      </c>
      <c r="D1273" s="9" t="s">
        <v>1443</v>
      </c>
      <c r="F1273" s="10">
        <v>43350</v>
      </c>
      <c r="G1273" s="11">
        <v>92.52</v>
      </c>
      <c r="H1273" s="11">
        <v>19.43</v>
      </c>
      <c r="K1273" s="11">
        <v>111.95</v>
      </c>
      <c r="L1273" s="11" t="s">
        <v>1444</v>
      </c>
      <c r="M1273" s="7" t="str">
        <f t="shared" si="38"/>
        <v>REPARACIONES Y VULCANIZADOS JDF, S.L.</v>
      </c>
      <c r="N1273" s="22">
        <f t="shared" si="39"/>
        <v>9</v>
      </c>
      <c r="O1273" s="7" t="s">
        <v>1982</v>
      </c>
      <c r="Q1273"/>
      <c r="R1273"/>
      <c r="S1273"/>
    </row>
    <row r="1274" spans="3:19" ht="15" x14ac:dyDescent="0.25">
      <c r="C1274" s="8" t="s">
        <v>2241</v>
      </c>
      <c r="D1274" s="9">
        <v>16962</v>
      </c>
      <c r="F1274" s="10">
        <v>43350</v>
      </c>
      <c r="G1274" s="11">
        <v>153.32</v>
      </c>
      <c r="H1274" s="11">
        <v>32.200000000000003</v>
      </c>
      <c r="K1274" s="11">
        <v>185.52</v>
      </c>
      <c r="L1274" s="11" t="s">
        <v>1415</v>
      </c>
      <c r="M1274" s="7" t="str">
        <f t="shared" si="38"/>
        <v>CONSORCI ADMINISTRACIO OBERTA CATALUNYA</v>
      </c>
      <c r="N1274" s="22">
        <f t="shared" si="39"/>
        <v>9</v>
      </c>
      <c r="O1274" s="7" t="s">
        <v>1982</v>
      </c>
      <c r="Q1274"/>
      <c r="R1274"/>
      <c r="S1274"/>
    </row>
    <row r="1275" spans="3:19" ht="15" x14ac:dyDescent="0.25">
      <c r="C1275" s="8" t="s">
        <v>1994</v>
      </c>
      <c r="D1275" s="9" t="s">
        <v>1375</v>
      </c>
      <c r="F1275" s="10">
        <v>43351</v>
      </c>
      <c r="G1275" s="11">
        <v>877.43</v>
      </c>
      <c r="H1275" s="11">
        <v>177.16</v>
      </c>
      <c r="K1275" s="11">
        <v>1054.5899999999999</v>
      </c>
      <c r="L1275" s="11" t="s">
        <v>1376</v>
      </c>
      <c r="M1275" s="7" t="str">
        <f t="shared" si="38"/>
        <v>VODAFONE ESPAÑA, SAU</v>
      </c>
      <c r="N1275" s="22">
        <f t="shared" si="39"/>
        <v>9</v>
      </c>
      <c r="O1275" s="7" t="s">
        <v>1982</v>
      </c>
      <c r="Q1275"/>
      <c r="R1275"/>
      <c r="S1275"/>
    </row>
    <row r="1276" spans="3:19" ht="15" x14ac:dyDescent="0.25">
      <c r="C1276" s="8" t="s">
        <v>2009</v>
      </c>
      <c r="D1276" s="9">
        <v>2.11809100103235E+16</v>
      </c>
      <c r="F1276" s="10">
        <v>43353</v>
      </c>
      <c r="G1276" s="11">
        <v>785.26</v>
      </c>
      <c r="H1276" s="11">
        <v>164.9</v>
      </c>
      <c r="K1276" s="11">
        <v>950.16</v>
      </c>
      <c r="L1276" s="11" t="s">
        <v>1473</v>
      </c>
      <c r="M1276" s="7" t="str">
        <f t="shared" si="38"/>
        <v>IBERDROLA CLIENTES, S.A.U</v>
      </c>
      <c r="N1276" s="22">
        <f t="shared" si="39"/>
        <v>9</v>
      </c>
      <c r="O1276" s="7" t="s">
        <v>1982</v>
      </c>
      <c r="Q1276"/>
      <c r="R1276"/>
      <c r="S1276"/>
    </row>
    <row r="1277" spans="3:19" ht="15" x14ac:dyDescent="0.25">
      <c r="C1277" s="8" t="s">
        <v>2035</v>
      </c>
      <c r="D1277" s="9">
        <v>5596</v>
      </c>
      <c r="F1277" s="10">
        <v>43353</v>
      </c>
      <c r="G1277" s="11">
        <v>79.489999999999995</v>
      </c>
      <c r="H1277" s="11">
        <v>16.59</v>
      </c>
      <c r="K1277" s="11">
        <v>96.08</v>
      </c>
      <c r="L1277" s="11" t="s">
        <v>10</v>
      </c>
      <c r="M1277" s="7" t="str">
        <f t="shared" si="38"/>
        <v>FERROS BRUGUES, S.A.</v>
      </c>
      <c r="N1277" s="22">
        <f t="shared" si="39"/>
        <v>9</v>
      </c>
      <c r="O1277" s="7" t="s">
        <v>1982</v>
      </c>
      <c r="Q1277"/>
      <c r="R1277"/>
      <c r="S1277"/>
    </row>
    <row r="1278" spans="3:19" ht="15" x14ac:dyDescent="0.25">
      <c r="C1278" s="8" t="s">
        <v>2010</v>
      </c>
      <c r="D1278" s="9" t="s">
        <v>1464</v>
      </c>
      <c r="F1278" s="10">
        <v>43354</v>
      </c>
      <c r="G1278" s="11">
        <v>140.44999999999999</v>
      </c>
      <c r="H1278" s="11">
        <v>29.49</v>
      </c>
      <c r="K1278" s="11">
        <v>169.94</v>
      </c>
      <c r="L1278" s="11" t="s">
        <v>578</v>
      </c>
      <c r="M1278" s="7" t="str">
        <f t="shared" si="38"/>
        <v>ENDESA ENERGIA XXI, S.L.</v>
      </c>
      <c r="N1278" s="22">
        <f t="shared" si="39"/>
        <v>9</v>
      </c>
      <c r="O1278" s="7" t="s">
        <v>1982</v>
      </c>
      <c r="Q1278"/>
      <c r="R1278"/>
      <c r="S1278"/>
    </row>
    <row r="1279" spans="3:19" ht="15" x14ac:dyDescent="0.25">
      <c r="C1279" s="8" t="s">
        <v>2026</v>
      </c>
      <c r="D1279" s="9" t="s">
        <v>1424</v>
      </c>
      <c r="F1279" s="10">
        <v>43355</v>
      </c>
      <c r="G1279" s="11">
        <v>9296.93</v>
      </c>
      <c r="H1279" s="11">
        <v>1952.36</v>
      </c>
      <c r="K1279" s="11">
        <v>11249.29</v>
      </c>
      <c r="L1279" s="11" t="s">
        <v>993</v>
      </c>
      <c r="M1279" s="7" t="str">
        <f t="shared" si="38"/>
        <v>SOCIEDAD CATALANA DE PETROLIS, S.A.</v>
      </c>
      <c r="N1279" s="22">
        <f t="shared" si="39"/>
        <v>9</v>
      </c>
      <c r="O1279" s="7" t="s">
        <v>1982</v>
      </c>
      <c r="Q1279"/>
      <c r="R1279"/>
      <c r="S1279"/>
    </row>
    <row r="1280" spans="3:19" ht="15" x14ac:dyDescent="0.25">
      <c r="C1280" s="8" t="s">
        <v>2019</v>
      </c>
      <c r="D1280" s="9">
        <v>22732</v>
      </c>
      <c r="F1280" s="10">
        <v>43355</v>
      </c>
      <c r="G1280" s="11">
        <v>352.39</v>
      </c>
      <c r="H1280" s="11">
        <v>74</v>
      </c>
      <c r="K1280" s="11">
        <v>426.39</v>
      </c>
      <c r="L1280" s="11" t="s">
        <v>21</v>
      </c>
      <c r="M1280" s="7" t="str">
        <f t="shared" si="38"/>
        <v>TALLERES LLIÇA, S.L.</v>
      </c>
      <c r="N1280" s="22">
        <f t="shared" si="39"/>
        <v>9</v>
      </c>
      <c r="O1280" s="7" t="s">
        <v>1982</v>
      </c>
      <c r="Q1280"/>
      <c r="R1280"/>
      <c r="S1280"/>
    </row>
    <row r="1281" spans="3:19" ht="15" x14ac:dyDescent="0.25">
      <c r="C1281" s="8" t="s">
        <v>2069</v>
      </c>
      <c r="D1281" s="9" t="s">
        <v>1513</v>
      </c>
      <c r="F1281" s="10">
        <v>43356</v>
      </c>
      <c r="G1281" s="11">
        <v>45.4</v>
      </c>
      <c r="H1281" s="11">
        <v>9.5299999999999994</v>
      </c>
      <c r="K1281" s="11">
        <v>54.93</v>
      </c>
      <c r="L1281" s="11" t="s">
        <v>10</v>
      </c>
      <c r="M1281" s="7" t="str">
        <f t="shared" si="38"/>
        <v>ANTONIO FERNANDEZ LEYVA (COMERCIAL DELTA</v>
      </c>
      <c r="N1281" s="22">
        <f t="shared" si="39"/>
        <v>9</v>
      </c>
      <c r="O1281" s="7" t="s">
        <v>1982</v>
      </c>
      <c r="Q1281"/>
      <c r="R1281"/>
      <c r="S1281"/>
    </row>
    <row r="1282" spans="3:19" ht="15" x14ac:dyDescent="0.25">
      <c r="C1282" s="8" t="s">
        <v>2136</v>
      </c>
      <c r="D1282" s="9" t="s">
        <v>1478</v>
      </c>
      <c r="F1282" s="10">
        <v>43356</v>
      </c>
      <c r="G1282" s="11">
        <v>690</v>
      </c>
      <c r="H1282" s="11">
        <v>144.9</v>
      </c>
      <c r="J1282" s="11" t="s">
        <v>2242</v>
      </c>
      <c r="K1282" s="11">
        <v>731.4</v>
      </c>
      <c r="L1282" s="11" t="s">
        <v>1479</v>
      </c>
      <c r="M1282" s="7" t="str">
        <f t="shared" si="38"/>
        <v>COMO DESING STUDIO SL</v>
      </c>
      <c r="N1282" s="22">
        <f t="shared" si="39"/>
        <v>9</v>
      </c>
      <c r="O1282" s="7" t="s">
        <v>1982</v>
      </c>
      <c r="Q1282"/>
      <c r="R1282"/>
      <c r="S1282"/>
    </row>
    <row r="1283" spans="3:19" ht="15" x14ac:dyDescent="0.25">
      <c r="C1283" s="8" t="s">
        <v>2243</v>
      </c>
      <c r="D1283" s="9" t="s">
        <v>1607</v>
      </c>
      <c r="F1283" s="10">
        <v>43356</v>
      </c>
      <c r="G1283" s="11">
        <v>1860</v>
      </c>
      <c r="H1283" s="11">
        <v>273</v>
      </c>
      <c r="K1283" s="11">
        <v>2133</v>
      </c>
      <c r="L1283" s="11" t="s">
        <v>1608</v>
      </c>
      <c r="M1283" s="7" t="str">
        <f t="shared" si="38"/>
        <v>PLANTBOW BIOTEC SL</v>
      </c>
      <c r="N1283" s="22">
        <f t="shared" si="39"/>
        <v>9</v>
      </c>
      <c r="O1283" s="7" t="s">
        <v>1982</v>
      </c>
      <c r="Q1283"/>
      <c r="R1283"/>
      <c r="S1283"/>
    </row>
    <row r="1284" spans="3:19" ht="15" x14ac:dyDescent="0.25">
      <c r="C1284" s="8" t="s">
        <v>2244</v>
      </c>
      <c r="D1284" s="9" t="s">
        <v>1416</v>
      </c>
      <c r="F1284" s="10">
        <v>43356</v>
      </c>
      <c r="G1284" s="11">
        <v>272.3</v>
      </c>
      <c r="H1284" s="11">
        <v>57.18</v>
      </c>
      <c r="K1284" s="11">
        <v>329.48</v>
      </c>
      <c r="L1284" s="11" t="s">
        <v>10</v>
      </c>
      <c r="M1284" s="7" t="str">
        <f t="shared" si="38"/>
        <v>GIRALT URBANA &amp; INDUSTRIAL SL</v>
      </c>
      <c r="N1284" s="22">
        <f t="shared" si="39"/>
        <v>9</v>
      </c>
      <c r="O1284" s="7" t="s">
        <v>1982</v>
      </c>
      <c r="Q1284"/>
      <c r="R1284"/>
      <c r="S1284"/>
    </row>
    <row r="1285" spans="3:19" ht="15" x14ac:dyDescent="0.25">
      <c r="C1285" s="8" t="s">
        <v>2034</v>
      </c>
      <c r="D1285" s="9" t="s">
        <v>1450</v>
      </c>
      <c r="F1285" s="10">
        <v>43357</v>
      </c>
      <c r="G1285" s="11">
        <v>21.59</v>
      </c>
      <c r="H1285" s="11">
        <v>4.53</v>
      </c>
      <c r="K1285" s="11">
        <v>26.12</v>
      </c>
      <c r="L1285" s="11" t="s">
        <v>21</v>
      </c>
      <c r="M1285" s="7" t="str">
        <f t="shared" si="38"/>
        <v>RENAULT TRUCK CENTER SAU</v>
      </c>
      <c r="N1285" s="22">
        <f t="shared" si="39"/>
        <v>9</v>
      </c>
      <c r="O1285" s="7" t="s">
        <v>1982</v>
      </c>
      <c r="Q1285"/>
      <c r="R1285"/>
      <c r="S1285"/>
    </row>
    <row r="1286" spans="3:19" ht="15" x14ac:dyDescent="0.25">
      <c r="C1286" s="8" t="s">
        <v>2034</v>
      </c>
      <c r="D1286" s="9" t="s">
        <v>1449</v>
      </c>
      <c r="F1286" s="10">
        <v>43357</v>
      </c>
      <c r="G1286" s="11">
        <v>267.79000000000002</v>
      </c>
      <c r="H1286" s="11">
        <v>56.24</v>
      </c>
      <c r="K1286" s="11">
        <v>324.02999999999997</v>
      </c>
      <c r="L1286" s="11" t="s">
        <v>21</v>
      </c>
      <c r="M1286" s="7" t="str">
        <f t="shared" si="38"/>
        <v>RENAULT TRUCK CENTER SAU</v>
      </c>
      <c r="N1286" s="22">
        <f t="shared" si="39"/>
        <v>9</v>
      </c>
      <c r="O1286" s="7" t="s">
        <v>1982</v>
      </c>
      <c r="Q1286"/>
      <c r="R1286"/>
      <c r="S1286"/>
    </row>
    <row r="1287" spans="3:19" ht="15" x14ac:dyDescent="0.25">
      <c r="C1287" s="8" t="s">
        <v>2197</v>
      </c>
      <c r="D1287" s="9">
        <v>11</v>
      </c>
      <c r="F1287" s="10">
        <v>43357</v>
      </c>
      <c r="G1287" s="11">
        <v>42.15</v>
      </c>
      <c r="H1287" s="11">
        <v>8.85</v>
      </c>
      <c r="K1287" s="11">
        <v>51</v>
      </c>
      <c r="L1287" s="11" t="s">
        <v>1455</v>
      </c>
      <c r="M1287" s="7" t="str">
        <f t="shared" si="38"/>
        <v>MARTA CASASAYAS GUILERA</v>
      </c>
      <c r="N1287" s="22">
        <f t="shared" si="39"/>
        <v>9</v>
      </c>
      <c r="O1287" s="7" t="s">
        <v>1982</v>
      </c>
      <c r="Q1287"/>
      <c r="R1287"/>
      <c r="S1287"/>
    </row>
    <row r="1288" spans="3:19" ht="15" x14ac:dyDescent="0.25">
      <c r="C1288" s="8" t="s">
        <v>2230</v>
      </c>
      <c r="D1288" s="9" t="s">
        <v>1442</v>
      </c>
      <c r="F1288" s="10">
        <v>43357</v>
      </c>
      <c r="G1288" s="11">
        <v>1023.36</v>
      </c>
      <c r="H1288" s="11">
        <v>214.91</v>
      </c>
      <c r="K1288" s="11">
        <v>1238.27</v>
      </c>
      <c r="L1288" s="11" t="s">
        <v>21</v>
      </c>
      <c r="M1288" s="7" t="str">
        <f t="shared" si="38"/>
        <v>REPARACIONES Y VULCANIZADOS JDF, S.L.</v>
      </c>
      <c r="N1288" s="22">
        <f t="shared" si="39"/>
        <v>9</v>
      </c>
      <c r="O1288" s="7" t="s">
        <v>1982</v>
      </c>
      <c r="Q1288"/>
      <c r="R1288"/>
      <c r="S1288"/>
    </row>
    <row r="1289" spans="3:19" ht="15" x14ac:dyDescent="0.25">
      <c r="C1289" s="8" t="s">
        <v>2245</v>
      </c>
      <c r="D1289" s="9">
        <v>81085</v>
      </c>
      <c r="F1289" s="10">
        <v>43357</v>
      </c>
      <c r="G1289" s="11">
        <v>2980</v>
      </c>
      <c r="H1289" s="11">
        <v>625.79999999999995</v>
      </c>
      <c r="K1289" s="11">
        <v>3605.8</v>
      </c>
      <c r="L1289" s="11" t="s">
        <v>1421</v>
      </c>
      <c r="M1289" s="7" t="str">
        <f t="shared" si="38"/>
        <v>MOSAICS CAPDEVILLA SA</v>
      </c>
      <c r="N1289" s="22">
        <f t="shared" si="39"/>
        <v>9</v>
      </c>
      <c r="O1289" s="7" t="s">
        <v>1982</v>
      </c>
      <c r="Q1289"/>
      <c r="R1289"/>
      <c r="S1289"/>
    </row>
    <row r="1290" spans="3:19" ht="15" x14ac:dyDescent="0.25">
      <c r="C1290" s="8" t="s">
        <v>2121</v>
      </c>
      <c r="D1290" s="9" t="s">
        <v>1461</v>
      </c>
      <c r="F1290" s="10">
        <v>43358</v>
      </c>
      <c r="G1290" s="11">
        <v>91.21</v>
      </c>
      <c r="H1290" s="11">
        <v>19.149999999999999</v>
      </c>
      <c r="K1290" s="11">
        <v>110.36</v>
      </c>
      <c r="L1290" s="11" t="s">
        <v>10</v>
      </c>
      <c r="M1290" s="7" t="str">
        <f t="shared" ref="M1290:M1353" si="40">MID(C1290,8,60)</f>
        <v>TURIAUTO S.A.</v>
      </c>
      <c r="N1290" s="22">
        <f t="shared" ref="N1290:N1353" si="41">IF(F1290="","",MONTH(F1290))</f>
        <v>9</v>
      </c>
      <c r="O1290" s="7" t="s">
        <v>1982</v>
      </c>
      <c r="Q1290"/>
      <c r="R1290"/>
      <c r="S1290"/>
    </row>
    <row r="1291" spans="3:19" ht="15" x14ac:dyDescent="0.25">
      <c r="C1291" s="8" t="s">
        <v>2055</v>
      </c>
      <c r="D1291" s="9">
        <v>171244</v>
      </c>
      <c r="F1291" s="10">
        <v>43358</v>
      </c>
      <c r="G1291" s="11">
        <v>276.33999999999997</v>
      </c>
      <c r="H1291" s="11">
        <v>58.03</v>
      </c>
      <c r="K1291" s="11">
        <v>334.37</v>
      </c>
      <c r="L1291" s="11" t="s">
        <v>101</v>
      </c>
      <c r="M1291" s="7" t="str">
        <f t="shared" si="40"/>
        <v>COHIMAR HIDRAULICA NEUMATICA S.L.</v>
      </c>
      <c r="N1291" s="22">
        <f t="shared" si="41"/>
        <v>9</v>
      </c>
      <c r="O1291" s="7" t="s">
        <v>1982</v>
      </c>
      <c r="Q1291"/>
      <c r="R1291"/>
      <c r="S1291"/>
    </row>
    <row r="1292" spans="3:19" ht="15" x14ac:dyDescent="0.25">
      <c r="C1292" s="8" t="s">
        <v>2027</v>
      </c>
      <c r="D1292" s="9">
        <v>18002617</v>
      </c>
      <c r="F1292" s="10">
        <v>43358</v>
      </c>
      <c r="G1292" s="11">
        <v>687.2</v>
      </c>
      <c r="H1292" s="11">
        <v>144.31</v>
      </c>
      <c r="K1292" s="11">
        <v>831.51</v>
      </c>
      <c r="L1292" s="11" t="s">
        <v>21</v>
      </c>
      <c r="M1292" s="7" t="str">
        <f t="shared" si="40"/>
        <v>GRAU, MAQUINARIA I SERVEI INTEGRAL, S.A.</v>
      </c>
      <c r="N1292" s="22">
        <f t="shared" si="41"/>
        <v>9</v>
      </c>
      <c r="O1292" s="7" t="s">
        <v>1982</v>
      </c>
      <c r="Q1292"/>
      <c r="R1292"/>
      <c r="S1292"/>
    </row>
    <row r="1293" spans="3:19" ht="15" x14ac:dyDescent="0.25">
      <c r="C1293" s="8" t="s">
        <v>2028</v>
      </c>
      <c r="D1293" s="9">
        <v>214335</v>
      </c>
      <c r="F1293" s="10">
        <v>43358</v>
      </c>
      <c r="G1293" s="11">
        <v>1167.1600000000001</v>
      </c>
      <c r="H1293" s="11">
        <v>245.1</v>
      </c>
      <c r="K1293" s="11">
        <v>1412.26</v>
      </c>
      <c r="L1293" s="11" t="s">
        <v>1459</v>
      </c>
      <c r="M1293" s="7" t="str">
        <f t="shared" si="40"/>
        <v>RECANVIS BRUGUES MOTOR, S.L.</v>
      </c>
      <c r="N1293" s="22">
        <f t="shared" si="41"/>
        <v>9</v>
      </c>
      <c r="O1293" s="7" t="s">
        <v>1982</v>
      </c>
      <c r="Q1293"/>
      <c r="R1293"/>
      <c r="S1293"/>
    </row>
    <row r="1294" spans="3:19" ht="15" x14ac:dyDescent="0.25">
      <c r="C1294" s="8" t="s">
        <v>2000</v>
      </c>
      <c r="D1294" s="9">
        <v>18049391</v>
      </c>
      <c r="F1294" s="10">
        <v>43358</v>
      </c>
      <c r="G1294" s="11">
        <v>36.630000000000003</v>
      </c>
      <c r="H1294" s="11">
        <v>3.66</v>
      </c>
      <c r="K1294" s="11">
        <v>40.29</v>
      </c>
      <c r="L1294" s="11" t="s">
        <v>1047</v>
      </c>
      <c r="M1294" s="7" t="str">
        <f t="shared" si="40"/>
        <v>MANANTIAL DE SALUD, S.L.U.</v>
      </c>
      <c r="N1294" s="22">
        <f t="shared" si="41"/>
        <v>9</v>
      </c>
      <c r="O1294" s="7" t="s">
        <v>1982</v>
      </c>
      <c r="Q1294"/>
      <c r="R1294"/>
      <c r="S1294"/>
    </row>
    <row r="1295" spans="3:19" ht="15" x14ac:dyDescent="0.25">
      <c r="C1295" s="8" t="s">
        <v>2030</v>
      </c>
      <c r="D1295" s="9" t="s">
        <v>1460</v>
      </c>
      <c r="F1295" s="10">
        <v>43358</v>
      </c>
      <c r="G1295" s="11">
        <v>359.87</v>
      </c>
      <c r="H1295" s="11">
        <v>75.569999999999993</v>
      </c>
      <c r="K1295" s="11">
        <v>435.44</v>
      </c>
      <c r="L1295" s="11" t="s">
        <v>10</v>
      </c>
      <c r="M1295" s="7" t="str">
        <f t="shared" si="40"/>
        <v>ESTABLECIMIENTOS COLL, SA</v>
      </c>
      <c r="N1295" s="22">
        <f t="shared" si="41"/>
        <v>9</v>
      </c>
      <c r="O1295" s="7" t="s">
        <v>1982</v>
      </c>
      <c r="Q1295"/>
      <c r="R1295"/>
      <c r="S1295"/>
    </row>
    <row r="1296" spans="3:19" ht="15" x14ac:dyDescent="0.25">
      <c r="C1296" s="8" t="s">
        <v>2095</v>
      </c>
      <c r="D1296" s="9" t="s">
        <v>1462</v>
      </c>
      <c r="F1296" s="10">
        <v>43358</v>
      </c>
      <c r="G1296" s="11">
        <v>220</v>
      </c>
      <c r="H1296" s="11">
        <v>46.2</v>
      </c>
      <c r="K1296" s="11">
        <v>266.2</v>
      </c>
      <c r="L1296" s="11" t="s">
        <v>10</v>
      </c>
      <c r="M1296" s="7" t="str">
        <f t="shared" si="40"/>
        <v>ABELLAN Y ORTEGA SL</v>
      </c>
      <c r="N1296" s="22">
        <f t="shared" si="41"/>
        <v>9</v>
      </c>
      <c r="O1296" s="7" t="s">
        <v>1982</v>
      </c>
      <c r="Q1296"/>
      <c r="R1296"/>
      <c r="S1296"/>
    </row>
    <row r="1297" spans="3:19" ht="15" x14ac:dyDescent="0.25">
      <c r="C1297" s="8" t="s">
        <v>2033</v>
      </c>
      <c r="D1297" s="9" t="s">
        <v>1490</v>
      </c>
      <c r="F1297" s="10">
        <v>43362</v>
      </c>
      <c r="G1297" s="11">
        <v>147.56</v>
      </c>
      <c r="H1297" s="11">
        <v>30.99</v>
      </c>
      <c r="K1297" s="11">
        <v>178.55</v>
      </c>
      <c r="L1297" s="11" t="s">
        <v>292</v>
      </c>
      <c r="M1297" s="7" t="str">
        <f t="shared" si="40"/>
        <v>TELEFONICA DE ESPAÑA, S.A.U.</v>
      </c>
      <c r="N1297" s="22">
        <f t="shared" si="41"/>
        <v>9</v>
      </c>
      <c r="O1297" s="7" t="s">
        <v>1982</v>
      </c>
      <c r="Q1297"/>
      <c r="R1297"/>
      <c r="S1297"/>
    </row>
    <row r="1298" spans="3:19" ht="15" x14ac:dyDescent="0.25">
      <c r="C1298" s="8" t="s">
        <v>2033</v>
      </c>
      <c r="D1298" s="9" t="s">
        <v>1489</v>
      </c>
      <c r="F1298" s="10">
        <v>43362</v>
      </c>
      <c r="G1298" s="11">
        <v>28.99</v>
      </c>
      <c r="H1298" s="11">
        <v>6.09</v>
      </c>
      <c r="K1298" s="11">
        <v>35.08</v>
      </c>
      <c r="L1298" s="11" t="s">
        <v>278</v>
      </c>
      <c r="M1298" s="7" t="str">
        <f t="shared" si="40"/>
        <v>TELEFONICA DE ESPAÑA, S.A.U.</v>
      </c>
      <c r="N1298" s="22">
        <f t="shared" si="41"/>
        <v>9</v>
      </c>
      <c r="O1298" s="7" t="s">
        <v>1982</v>
      </c>
      <c r="Q1298"/>
      <c r="R1298"/>
      <c r="S1298"/>
    </row>
    <row r="1299" spans="3:19" ht="15" x14ac:dyDescent="0.25">
      <c r="C1299" s="8" t="s">
        <v>2033</v>
      </c>
      <c r="D1299" s="9" t="s">
        <v>1470</v>
      </c>
      <c r="F1299" s="10">
        <v>43362</v>
      </c>
      <c r="G1299" s="11">
        <v>17.75</v>
      </c>
      <c r="H1299" s="11">
        <v>3.73</v>
      </c>
      <c r="K1299" s="11">
        <v>21.48</v>
      </c>
      <c r="L1299" s="11" t="s">
        <v>276</v>
      </c>
      <c r="M1299" s="7" t="str">
        <f t="shared" si="40"/>
        <v>TELEFONICA DE ESPAÑA, S.A.U.</v>
      </c>
      <c r="N1299" s="22">
        <f t="shared" si="41"/>
        <v>9</v>
      </c>
      <c r="O1299" s="7" t="s">
        <v>1982</v>
      </c>
      <c r="Q1299"/>
      <c r="R1299"/>
      <c r="S1299"/>
    </row>
    <row r="1300" spans="3:19" ht="15" x14ac:dyDescent="0.25">
      <c r="C1300" s="8" t="s">
        <v>2033</v>
      </c>
      <c r="D1300" s="9" t="s">
        <v>1469</v>
      </c>
      <c r="F1300" s="10">
        <v>43362</v>
      </c>
      <c r="G1300" s="11">
        <v>4.17</v>
      </c>
      <c r="H1300" s="11">
        <v>0.88</v>
      </c>
      <c r="K1300" s="11">
        <v>5.05</v>
      </c>
      <c r="L1300" s="11" t="s">
        <v>284</v>
      </c>
      <c r="M1300" s="7" t="str">
        <f t="shared" si="40"/>
        <v>TELEFONICA DE ESPAÑA, S.A.U.</v>
      </c>
      <c r="N1300" s="22">
        <f t="shared" si="41"/>
        <v>9</v>
      </c>
      <c r="O1300" s="7" t="s">
        <v>1982</v>
      </c>
      <c r="Q1300"/>
      <c r="R1300"/>
      <c r="S1300"/>
    </row>
    <row r="1301" spans="3:19" ht="15" x14ac:dyDescent="0.25">
      <c r="C1301" s="8" t="s">
        <v>2033</v>
      </c>
      <c r="D1301" s="9" t="s">
        <v>1468</v>
      </c>
      <c r="F1301" s="10">
        <v>43362</v>
      </c>
      <c r="G1301" s="11">
        <v>19.91</v>
      </c>
      <c r="H1301" s="11">
        <v>4.18</v>
      </c>
      <c r="K1301" s="11">
        <v>24.09</v>
      </c>
      <c r="L1301" s="11" t="s">
        <v>1367</v>
      </c>
      <c r="M1301" s="7" t="str">
        <f t="shared" si="40"/>
        <v>TELEFONICA DE ESPAÑA, S.A.U.</v>
      </c>
      <c r="N1301" s="22">
        <f t="shared" si="41"/>
        <v>9</v>
      </c>
      <c r="O1301" s="7" t="s">
        <v>1982</v>
      </c>
      <c r="Q1301"/>
      <c r="R1301"/>
      <c r="S1301"/>
    </row>
    <row r="1302" spans="3:19" ht="15" x14ac:dyDescent="0.25">
      <c r="C1302" s="8" t="s">
        <v>2033</v>
      </c>
      <c r="D1302" s="9" t="s">
        <v>1467</v>
      </c>
      <c r="F1302" s="10">
        <v>43362</v>
      </c>
      <c r="G1302" s="11">
        <v>34.56</v>
      </c>
      <c r="H1302" s="11">
        <v>7.26</v>
      </c>
      <c r="K1302" s="11">
        <v>41.82</v>
      </c>
      <c r="L1302" s="11" t="s">
        <v>288</v>
      </c>
      <c r="M1302" s="7" t="str">
        <f t="shared" si="40"/>
        <v>TELEFONICA DE ESPAÑA, S.A.U.</v>
      </c>
      <c r="N1302" s="22">
        <f t="shared" si="41"/>
        <v>9</v>
      </c>
      <c r="O1302" s="7" t="s">
        <v>1982</v>
      </c>
      <c r="Q1302"/>
      <c r="R1302"/>
      <c r="S1302"/>
    </row>
    <row r="1303" spans="3:19" ht="15" x14ac:dyDescent="0.25">
      <c r="C1303" s="8" t="s">
        <v>2033</v>
      </c>
      <c r="D1303" s="9" t="s">
        <v>1466</v>
      </c>
      <c r="F1303" s="10">
        <v>43362</v>
      </c>
      <c r="G1303" s="11">
        <v>16.95</v>
      </c>
      <c r="H1303" s="11">
        <v>3.56</v>
      </c>
      <c r="K1303" s="11">
        <v>20.51</v>
      </c>
      <c r="L1303" s="11" t="s">
        <v>280</v>
      </c>
      <c r="M1303" s="7" t="str">
        <f t="shared" si="40"/>
        <v>TELEFONICA DE ESPAÑA, S.A.U.</v>
      </c>
      <c r="N1303" s="22">
        <f t="shared" si="41"/>
        <v>9</v>
      </c>
      <c r="O1303" s="7" t="s">
        <v>1982</v>
      </c>
      <c r="Q1303"/>
      <c r="R1303"/>
      <c r="S1303"/>
    </row>
    <row r="1304" spans="3:19" ht="15" x14ac:dyDescent="0.25">
      <c r="C1304" s="8" t="s">
        <v>2033</v>
      </c>
      <c r="D1304" s="9" t="s">
        <v>1465</v>
      </c>
      <c r="F1304" s="10">
        <v>43362</v>
      </c>
      <c r="G1304" s="11">
        <v>19.25</v>
      </c>
      <c r="H1304" s="11">
        <v>4.04</v>
      </c>
      <c r="K1304" s="11">
        <v>23.29</v>
      </c>
      <c r="L1304" s="11" t="s">
        <v>282</v>
      </c>
      <c r="M1304" s="7" t="str">
        <f t="shared" si="40"/>
        <v>TELEFONICA DE ESPAÑA, S.A.U.</v>
      </c>
      <c r="N1304" s="22">
        <f t="shared" si="41"/>
        <v>9</v>
      </c>
      <c r="O1304" s="7" t="s">
        <v>1982</v>
      </c>
      <c r="Q1304"/>
      <c r="R1304"/>
      <c r="S1304"/>
    </row>
    <row r="1305" spans="3:19" ht="15" x14ac:dyDescent="0.25">
      <c r="C1305" s="8" t="s">
        <v>2075</v>
      </c>
      <c r="D1305" s="9">
        <v>2688</v>
      </c>
      <c r="F1305" s="10">
        <v>43362</v>
      </c>
      <c r="G1305" s="11">
        <v>305</v>
      </c>
      <c r="H1305" s="11">
        <v>64.05</v>
      </c>
      <c r="K1305" s="11">
        <v>369.05</v>
      </c>
      <c r="L1305" s="11" t="s">
        <v>414</v>
      </c>
      <c r="M1305" s="7" t="str">
        <f t="shared" si="40"/>
        <v>Manuel Exposito Jordán</v>
      </c>
      <c r="N1305" s="22">
        <f t="shared" si="41"/>
        <v>9</v>
      </c>
      <c r="O1305" s="7" t="s">
        <v>1982</v>
      </c>
      <c r="Q1305"/>
      <c r="R1305"/>
      <c r="S1305"/>
    </row>
    <row r="1306" spans="3:19" ht="15" x14ac:dyDescent="0.25">
      <c r="C1306" s="8" t="s">
        <v>2093</v>
      </c>
      <c r="D1306" s="9">
        <v>10803</v>
      </c>
      <c r="F1306" s="10">
        <v>43362</v>
      </c>
      <c r="G1306" s="11">
        <v>73.7</v>
      </c>
      <c r="H1306" s="11">
        <v>15.48</v>
      </c>
      <c r="K1306" s="11">
        <v>89.18</v>
      </c>
      <c r="L1306" s="11" t="s">
        <v>433</v>
      </c>
      <c r="M1306" s="7" t="str">
        <f t="shared" si="40"/>
        <v>HIGIENE I PROTECCIO, S.L.</v>
      </c>
      <c r="N1306" s="22">
        <f t="shared" si="41"/>
        <v>9</v>
      </c>
      <c r="O1306" s="7" t="s">
        <v>1982</v>
      </c>
      <c r="Q1306"/>
      <c r="R1306"/>
      <c r="S1306"/>
    </row>
    <row r="1307" spans="3:19" ht="15" x14ac:dyDescent="0.25">
      <c r="C1307" s="8" t="s">
        <v>1999</v>
      </c>
      <c r="D1307" s="9">
        <v>20182068</v>
      </c>
      <c r="F1307" s="10">
        <v>43362</v>
      </c>
      <c r="G1307" s="11">
        <v>76.33</v>
      </c>
      <c r="H1307" s="11">
        <v>16.03</v>
      </c>
      <c r="K1307" s="11">
        <v>92.36</v>
      </c>
      <c r="L1307" s="11" t="s">
        <v>10</v>
      </c>
      <c r="M1307" s="7" t="str">
        <f t="shared" si="40"/>
        <v>DULECENTRE SA</v>
      </c>
      <c r="N1307" s="22">
        <f t="shared" si="41"/>
        <v>9</v>
      </c>
      <c r="O1307" s="7" t="s">
        <v>1982</v>
      </c>
      <c r="Q1307"/>
      <c r="R1307"/>
      <c r="S1307"/>
    </row>
    <row r="1308" spans="3:19" ht="15" x14ac:dyDescent="0.25">
      <c r="C1308" s="8" t="s">
        <v>2173</v>
      </c>
      <c r="D1308" s="9">
        <v>1841014978</v>
      </c>
      <c r="F1308" s="10">
        <v>43362</v>
      </c>
      <c r="G1308" s="11">
        <v>142.19999999999999</v>
      </c>
      <c r="H1308" s="11">
        <v>29.86</v>
      </c>
      <c r="K1308" s="11">
        <v>172.06</v>
      </c>
      <c r="L1308" s="11" t="s">
        <v>952</v>
      </c>
      <c r="M1308" s="7" t="str">
        <f t="shared" si="40"/>
        <v>OFIPRIX SL</v>
      </c>
      <c r="N1308" s="22">
        <f t="shared" si="41"/>
        <v>9</v>
      </c>
      <c r="O1308" s="7" t="s">
        <v>1982</v>
      </c>
      <c r="Q1308"/>
      <c r="R1308"/>
      <c r="S1308"/>
    </row>
    <row r="1309" spans="3:19" ht="15" x14ac:dyDescent="0.25">
      <c r="C1309" s="8" t="s">
        <v>2031</v>
      </c>
      <c r="D1309" s="9">
        <v>90762</v>
      </c>
      <c r="F1309" s="10">
        <v>43362</v>
      </c>
      <c r="G1309" s="11">
        <v>260</v>
      </c>
      <c r="H1309" s="11">
        <v>54.6</v>
      </c>
      <c r="K1309" s="11">
        <v>314.60000000000002</v>
      </c>
      <c r="L1309" s="11" t="s">
        <v>10</v>
      </c>
      <c r="M1309" s="7" t="str">
        <f t="shared" si="40"/>
        <v>TRASEMISA ADBLUE SL</v>
      </c>
      <c r="N1309" s="22">
        <f t="shared" si="41"/>
        <v>9</v>
      </c>
      <c r="O1309" s="7" t="s">
        <v>1982</v>
      </c>
      <c r="Q1309"/>
      <c r="R1309"/>
      <c r="S1309"/>
    </row>
    <row r="1310" spans="3:19" ht="15" x14ac:dyDescent="0.25">
      <c r="C1310" s="8" t="s">
        <v>2246</v>
      </c>
      <c r="D1310" s="9">
        <v>18061</v>
      </c>
      <c r="F1310" s="10">
        <v>43362</v>
      </c>
      <c r="G1310" s="11">
        <v>6000</v>
      </c>
      <c r="H1310" s="11">
        <v>1260</v>
      </c>
      <c r="K1310" s="11">
        <v>7260</v>
      </c>
      <c r="L1310" s="11" t="s">
        <v>1414</v>
      </c>
      <c r="M1310" s="7" t="str">
        <f t="shared" si="40"/>
        <v>INTIAM RUAI SL</v>
      </c>
      <c r="N1310" s="22">
        <f t="shared" si="41"/>
        <v>9</v>
      </c>
      <c r="O1310" s="7" t="s">
        <v>1982</v>
      </c>
      <c r="Q1310"/>
      <c r="R1310"/>
      <c r="S1310"/>
    </row>
    <row r="1311" spans="3:19" ht="15" x14ac:dyDescent="0.25">
      <c r="C1311" s="8" t="s">
        <v>1997</v>
      </c>
      <c r="D1311" s="9" t="s">
        <v>1426</v>
      </c>
      <c r="F1311" s="10">
        <v>43363</v>
      </c>
      <c r="G1311" s="11">
        <v>1280</v>
      </c>
      <c r="H1311" s="11">
        <v>268.8</v>
      </c>
      <c r="K1311" s="11">
        <v>1548.8</v>
      </c>
      <c r="L1311" s="11" t="s">
        <v>63</v>
      </c>
      <c r="M1311" s="7" t="str">
        <f t="shared" si="40"/>
        <v>PRECISION CONSULTING SL</v>
      </c>
      <c r="N1311" s="22">
        <f t="shared" si="41"/>
        <v>9</v>
      </c>
      <c r="O1311" s="7" t="s">
        <v>1982</v>
      </c>
      <c r="Q1311"/>
      <c r="R1311"/>
      <c r="S1311"/>
    </row>
    <row r="1312" spans="3:19" ht="15" x14ac:dyDescent="0.25">
      <c r="C1312" s="8" t="s">
        <v>2105</v>
      </c>
      <c r="D1312" s="9">
        <v>180948</v>
      </c>
      <c r="F1312" s="10">
        <v>43363</v>
      </c>
      <c r="G1312" s="11">
        <v>344.45</v>
      </c>
      <c r="H1312" s="11">
        <v>72.33</v>
      </c>
      <c r="K1312" s="11">
        <v>416.78</v>
      </c>
      <c r="L1312" s="11" t="s">
        <v>1486</v>
      </c>
      <c r="M1312" s="7" t="str">
        <f t="shared" si="40"/>
        <v>MRI Ingenieria Informatica SL</v>
      </c>
      <c r="N1312" s="22">
        <f t="shared" si="41"/>
        <v>9</v>
      </c>
      <c r="O1312" s="7" t="s">
        <v>1982</v>
      </c>
      <c r="Q1312"/>
      <c r="R1312"/>
      <c r="S1312"/>
    </row>
    <row r="1313" spans="3:19" ht="15" x14ac:dyDescent="0.25">
      <c r="C1313" s="8" t="s">
        <v>2037</v>
      </c>
      <c r="D1313" s="9" t="s">
        <v>1451</v>
      </c>
      <c r="F1313" s="10">
        <v>43363</v>
      </c>
      <c r="G1313" s="11">
        <v>1452.83</v>
      </c>
      <c r="H1313" s="11">
        <v>305.08999999999997</v>
      </c>
      <c r="K1313" s="11">
        <v>1757.92</v>
      </c>
      <c r="L1313" s="11" t="s">
        <v>10</v>
      </c>
      <c r="M1313" s="7" t="str">
        <f t="shared" si="40"/>
        <v>SICAL SL</v>
      </c>
      <c r="N1313" s="22">
        <f t="shared" si="41"/>
        <v>9</v>
      </c>
      <c r="O1313" s="7" t="s">
        <v>1982</v>
      </c>
      <c r="Q1313"/>
      <c r="R1313"/>
      <c r="S1313"/>
    </row>
    <row r="1314" spans="3:19" ht="15" x14ac:dyDescent="0.25">
      <c r="C1314" s="8" t="s">
        <v>2037</v>
      </c>
      <c r="D1314" s="9" t="s">
        <v>1453</v>
      </c>
      <c r="E1314" s="8" t="s">
        <v>2006</v>
      </c>
      <c r="F1314" s="10">
        <v>43363</v>
      </c>
      <c r="G1314" s="11">
        <v>-539.52</v>
      </c>
      <c r="H1314" s="11">
        <v>-113.3</v>
      </c>
      <c r="K1314" s="11">
        <v>-652.82000000000005</v>
      </c>
      <c r="L1314" s="11" t="s">
        <v>1454</v>
      </c>
      <c r="M1314" s="7" t="str">
        <f t="shared" si="40"/>
        <v>SICAL SL</v>
      </c>
      <c r="N1314" s="22">
        <f t="shared" si="41"/>
        <v>9</v>
      </c>
      <c r="O1314" s="7" t="s">
        <v>1982</v>
      </c>
      <c r="Q1314"/>
      <c r="R1314"/>
      <c r="S1314"/>
    </row>
    <row r="1315" spans="3:19" ht="15" x14ac:dyDescent="0.25">
      <c r="C1315" s="8" t="s">
        <v>2034</v>
      </c>
      <c r="D1315" s="9" t="s">
        <v>1484</v>
      </c>
      <c r="F1315" s="10">
        <v>43363</v>
      </c>
      <c r="G1315" s="11">
        <v>1948.7</v>
      </c>
      <c r="H1315" s="11">
        <v>409.23</v>
      </c>
      <c r="K1315" s="11">
        <v>2357.9299999999998</v>
      </c>
      <c r="L1315" s="11" t="s">
        <v>21</v>
      </c>
      <c r="M1315" s="7" t="str">
        <f t="shared" si="40"/>
        <v>RENAULT TRUCK CENTER SAU</v>
      </c>
      <c r="N1315" s="22">
        <f t="shared" si="41"/>
        <v>9</v>
      </c>
      <c r="O1315" s="7" t="s">
        <v>1982</v>
      </c>
      <c r="Q1315"/>
      <c r="R1315"/>
      <c r="S1315"/>
    </row>
    <row r="1316" spans="3:19" ht="15" x14ac:dyDescent="0.25">
      <c r="C1316" s="8" t="s">
        <v>2023</v>
      </c>
      <c r="D1316" s="9">
        <v>131</v>
      </c>
      <c r="F1316" s="10">
        <v>43363</v>
      </c>
      <c r="G1316" s="11">
        <v>374</v>
      </c>
      <c r="H1316" s="11">
        <v>78.540000000000006</v>
      </c>
      <c r="K1316" s="11">
        <v>452.54</v>
      </c>
      <c r="L1316" s="11" t="s">
        <v>21</v>
      </c>
      <c r="M1316" s="7" t="str">
        <f t="shared" si="40"/>
        <v>SEBASTIAN ROMERA PITALUA(TAPICERIA )</v>
      </c>
      <c r="N1316" s="22">
        <f t="shared" si="41"/>
        <v>9</v>
      </c>
      <c r="O1316" s="7" t="s">
        <v>1982</v>
      </c>
      <c r="Q1316"/>
      <c r="R1316"/>
      <c r="S1316"/>
    </row>
    <row r="1317" spans="3:19" ht="15" x14ac:dyDescent="0.25">
      <c r="C1317" s="8" t="s">
        <v>2247</v>
      </c>
      <c r="D1317" s="9">
        <v>183574</v>
      </c>
      <c r="F1317" s="10">
        <v>43363</v>
      </c>
      <c r="G1317" s="11">
        <v>144.34</v>
      </c>
      <c r="H1317" s="11">
        <v>30.31</v>
      </c>
      <c r="K1317" s="11">
        <v>174.65</v>
      </c>
      <c r="L1317" s="11" t="s">
        <v>1491</v>
      </c>
      <c r="M1317" s="7" t="str">
        <f t="shared" si="40"/>
        <v>LUBRICANTES RYALTA SL</v>
      </c>
      <c r="N1317" s="22">
        <f t="shared" si="41"/>
        <v>9</v>
      </c>
      <c r="O1317" s="7" t="s">
        <v>1982</v>
      </c>
      <c r="Q1317"/>
      <c r="R1317"/>
      <c r="S1317"/>
    </row>
    <row r="1318" spans="3:19" ht="15" x14ac:dyDescent="0.25">
      <c r="C1318" s="8" t="s">
        <v>2105</v>
      </c>
      <c r="D1318" s="9">
        <v>180949</v>
      </c>
      <c r="F1318" s="10">
        <v>43364</v>
      </c>
      <c r="G1318" s="11">
        <v>205</v>
      </c>
      <c r="H1318" s="11">
        <v>43.05</v>
      </c>
      <c r="K1318" s="11">
        <v>248.05</v>
      </c>
      <c r="L1318" s="11" t="s">
        <v>10</v>
      </c>
      <c r="M1318" s="7" t="str">
        <f t="shared" si="40"/>
        <v>MRI Ingenieria Informatica SL</v>
      </c>
      <c r="N1318" s="22">
        <f t="shared" si="41"/>
        <v>9</v>
      </c>
      <c r="O1318" s="7" t="s">
        <v>1982</v>
      </c>
      <c r="Q1318"/>
      <c r="R1318"/>
      <c r="S1318"/>
    </row>
    <row r="1319" spans="3:19" ht="15" x14ac:dyDescent="0.25">
      <c r="C1319" s="8" t="s">
        <v>2018</v>
      </c>
      <c r="D1319" s="9">
        <v>20186514439</v>
      </c>
      <c r="F1319" s="10">
        <v>43364</v>
      </c>
      <c r="G1319" s="11">
        <v>69.11</v>
      </c>
      <c r="H1319" s="11">
        <v>3.78</v>
      </c>
      <c r="K1319" s="11">
        <v>72.89</v>
      </c>
      <c r="L1319" s="11" t="s">
        <v>637</v>
      </c>
      <c r="M1319" s="7" t="str">
        <f t="shared" si="40"/>
        <v>AIGUES DE BARCELONA ,S.A.</v>
      </c>
      <c r="N1319" s="22">
        <f t="shared" si="41"/>
        <v>9</v>
      </c>
      <c r="O1319" s="7" t="s">
        <v>1982</v>
      </c>
      <c r="Q1319"/>
      <c r="R1319"/>
      <c r="S1319"/>
    </row>
    <row r="1320" spans="3:19" ht="15" x14ac:dyDescent="0.25">
      <c r="C1320" s="8" t="s">
        <v>2018</v>
      </c>
      <c r="D1320" s="9">
        <v>20186514438</v>
      </c>
      <c r="F1320" s="10">
        <v>43364</v>
      </c>
      <c r="G1320" s="11">
        <v>83.89</v>
      </c>
      <c r="H1320" s="11">
        <v>3.69</v>
      </c>
      <c r="K1320" s="11">
        <v>87.58</v>
      </c>
      <c r="L1320" s="11" t="s">
        <v>637</v>
      </c>
      <c r="M1320" s="7" t="str">
        <f t="shared" si="40"/>
        <v>AIGUES DE BARCELONA ,S.A.</v>
      </c>
      <c r="N1320" s="22">
        <f t="shared" si="41"/>
        <v>9</v>
      </c>
      <c r="O1320" s="7" t="s">
        <v>1982</v>
      </c>
      <c r="Q1320"/>
      <c r="R1320"/>
      <c r="S1320"/>
    </row>
    <row r="1321" spans="3:19" ht="15" x14ac:dyDescent="0.25">
      <c r="C1321" s="8" t="s">
        <v>2018</v>
      </c>
      <c r="D1321" s="9">
        <v>20186514440</v>
      </c>
      <c r="F1321" s="10">
        <v>43364</v>
      </c>
      <c r="G1321" s="11">
        <v>65.540000000000006</v>
      </c>
      <c r="H1321" s="11">
        <v>3.42</v>
      </c>
      <c r="K1321" s="11">
        <v>68.959999999999994</v>
      </c>
      <c r="L1321" s="11" t="s">
        <v>637</v>
      </c>
      <c r="M1321" s="7" t="str">
        <f t="shared" si="40"/>
        <v>AIGUES DE BARCELONA ,S.A.</v>
      </c>
      <c r="N1321" s="22">
        <f t="shared" si="41"/>
        <v>9</v>
      </c>
      <c r="O1321" s="7" t="s">
        <v>1982</v>
      </c>
      <c r="Q1321"/>
      <c r="R1321"/>
      <c r="S1321"/>
    </row>
    <row r="1322" spans="3:19" ht="15" x14ac:dyDescent="0.25">
      <c r="C1322" s="8" t="s">
        <v>2018</v>
      </c>
      <c r="D1322" s="9">
        <v>20186514449</v>
      </c>
      <c r="F1322" s="10">
        <v>43364</v>
      </c>
      <c r="G1322" s="11">
        <v>79.430000000000007</v>
      </c>
      <c r="H1322" s="11">
        <v>3.24</v>
      </c>
      <c r="K1322" s="11">
        <v>82.67</v>
      </c>
      <c r="L1322" s="11" t="s">
        <v>325</v>
      </c>
      <c r="M1322" s="7" t="str">
        <f t="shared" si="40"/>
        <v>AIGUES DE BARCELONA ,S.A.</v>
      </c>
      <c r="N1322" s="22">
        <f t="shared" si="41"/>
        <v>9</v>
      </c>
      <c r="O1322" s="7" t="s">
        <v>1982</v>
      </c>
      <c r="Q1322"/>
      <c r="R1322"/>
      <c r="S1322"/>
    </row>
    <row r="1323" spans="3:19" ht="15" x14ac:dyDescent="0.25">
      <c r="C1323" s="8" t="s">
        <v>2230</v>
      </c>
      <c r="D1323" s="9" t="s">
        <v>1495</v>
      </c>
      <c r="F1323" s="10">
        <v>43364</v>
      </c>
      <c r="G1323" s="11">
        <v>158.30000000000001</v>
      </c>
      <c r="H1323" s="11">
        <v>33.24</v>
      </c>
      <c r="K1323" s="11">
        <v>191.54</v>
      </c>
      <c r="L1323" s="11" t="s">
        <v>21</v>
      </c>
      <c r="M1323" s="7" t="str">
        <f t="shared" si="40"/>
        <v>REPARACIONES Y VULCANIZADOS JDF, S.L.</v>
      </c>
      <c r="N1323" s="22">
        <f t="shared" si="41"/>
        <v>9</v>
      </c>
      <c r="O1323" s="7" t="s">
        <v>1982</v>
      </c>
      <c r="Q1323"/>
      <c r="R1323"/>
      <c r="S1323"/>
    </row>
    <row r="1324" spans="3:19" ht="15" x14ac:dyDescent="0.25">
      <c r="C1324" s="8" t="s">
        <v>1994</v>
      </c>
      <c r="D1324" s="9" t="s">
        <v>1516</v>
      </c>
      <c r="F1324" s="10">
        <v>43365</v>
      </c>
      <c r="G1324" s="11">
        <v>419.38</v>
      </c>
      <c r="H1324" s="11">
        <v>88.07</v>
      </c>
      <c r="K1324" s="11">
        <v>507.45</v>
      </c>
      <c r="L1324" s="11" t="s">
        <v>205</v>
      </c>
      <c r="M1324" s="7" t="str">
        <f t="shared" si="40"/>
        <v>VODAFONE ESPAÑA, SAU</v>
      </c>
      <c r="N1324" s="22">
        <f t="shared" si="41"/>
        <v>9</v>
      </c>
      <c r="O1324" s="7" t="s">
        <v>1982</v>
      </c>
      <c r="Q1324"/>
      <c r="R1324"/>
      <c r="S1324"/>
    </row>
    <row r="1325" spans="3:19" ht="15" x14ac:dyDescent="0.25">
      <c r="C1325" s="8" t="s">
        <v>2087</v>
      </c>
      <c r="D1325" s="9" t="s">
        <v>1425</v>
      </c>
      <c r="F1325" s="10">
        <v>43367</v>
      </c>
      <c r="G1325" s="11">
        <v>151.44</v>
      </c>
      <c r="H1325" s="11">
        <v>31.8</v>
      </c>
      <c r="K1325" s="11">
        <v>183.24</v>
      </c>
      <c r="L1325" s="11" t="s">
        <v>21</v>
      </c>
      <c r="M1325" s="7" t="str">
        <f t="shared" si="40"/>
        <v>MOTOR ALBET, S.L.</v>
      </c>
      <c r="N1325" s="22">
        <f t="shared" si="41"/>
        <v>9</v>
      </c>
      <c r="O1325" s="7" t="s">
        <v>1982</v>
      </c>
      <c r="Q1325"/>
      <c r="R1325"/>
      <c r="S1325"/>
    </row>
    <row r="1326" spans="3:19" ht="15" x14ac:dyDescent="0.25">
      <c r="C1326" s="8" t="s">
        <v>2036</v>
      </c>
      <c r="D1326" s="9" t="s">
        <v>1487</v>
      </c>
      <c r="F1326" s="10">
        <v>43368</v>
      </c>
      <c r="G1326" s="11">
        <v>62.23</v>
      </c>
      <c r="H1326" s="11">
        <v>13.07</v>
      </c>
      <c r="K1326" s="11">
        <v>75.3</v>
      </c>
      <c r="L1326" s="11" t="s">
        <v>1488</v>
      </c>
      <c r="M1326" s="7" t="str">
        <f t="shared" si="40"/>
        <v>JUAN RAMON MARIN GARCIA, C.B.</v>
      </c>
      <c r="N1326" s="22">
        <f t="shared" si="41"/>
        <v>9</v>
      </c>
      <c r="O1326" s="7" t="s">
        <v>1982</v>
      </c>
      <c r="Q1326"/>
      <c r="R1326"/>
      <c r="S1326"/>
    </row>
    <row r="1327" spans="3:19" ht="15" x14ac:dyDescent="0.25">
      <c r="C1327" s="8" t="s">
        <v>2062</v>
      </c>
      <c r="D1327" s="9">
        <v>103754</v>
      </c>
      <c r="F1327" s="10">
        <v>43368</v>
      </c>
      <c r="G1327" s="11">
        <v>96.75</v>
      </c>
      <c r="H1327" s="11">
        <v>20.32</v>
      </c>
      <c r="K1327" s="11">
        <v>117.07</v>
      </c>
      <c r="L1327" s="11" t="s">
        <v>10</v>
      </c>
      <c r="M1327" s="7" t="str">
        <f t="shared" si="40"/>
        <v>FORCH COMPONENTES PARA TALLER SL</v>
      </c>
      <c r="N1327" s="22">
        <f t="shared" si="41"/>
        <v>9</v>
      </c>
      <c r="O1327" s="7" t="s">
        <v>1982</v>
      </c>
      <c r="Q1327"/>
      <c r="R1327"/>
      <c r="S1327"/>
    </row>
    <row r="1328" spans="3:19" ht="15" x14ac:dyDescent="0.25">
      <c r="C1328" s="8" t="s">
        <v>2228</v>
      </c>
      <c r="D1328" s="9" t="s">
        <v>1505</v>
      </c>
      <c r="F1328" s="10">
        <v>43368</v>
      </c>
      <c r="G1328" s="11">
        <v>2104.3200000000002</v>
      </c>
      <c r="H1328" s="11">
        <v>441.91</v>
      </c>
      <c r="K1328" s="11">
        <v>2546.23</v>
      </c>
      <c r="L1328" s="11" t="s">
        <v>21</v>
      </c>
      <c r="M1328" s="7" t="str">
        <f t="shared" si="40"/>
        <v>MACROMER SL</v>
      </c>
      <c r="N1328" s="22">
        <f t="shared" si="41"/>
        <v>9</v>
      </c>
      <c r="O1328" s="7" t="s">
        <v>1982</v>
      </c>
      <c r="Q1328"/>
      <c r="R1328"/>
      <c r="S1328"/>
    </row>
    <row r="1329" spans="3:19" ht="15" x14ac:dyDescent="0.25">
      <c r="C1329" s="8" t="s">
        <v>1994</v>
      </c>
      <c r="D1329" s="9">
        <v>519883409</v>
      </c>
      <c r="F1329" s="10">
        <v>43369</v>
      </c>
      <c r="G1329" s="11">
        <v>28.88</v>
      </c>
      <c r="H1329" s="11">
        <v>6.06</v>
      </c>
      <c r="K1329" s="11">
        <v>34.94</v>
      </c>
      <c r="L1329" s="11" t="s">
        <v>1540</v>
      </c>
      <c r="M1329" s="7" t="str">
        <f t="shared" si="40"/>
        <v>VODAFONE ESPAÑA, SAU</v>
      </c>
      <c r="N1329" s="22">
        <f t="shared" si="41"/>
        <v>9</v>
      </c>
      <c r="O1329" s="7" t="s">
        <v>1982</v>
      </c>
      <c r="Q1329"/>
      <c r="R1329"/>
      <c r="S1329"/>
    </row>
    <row r="1330" spans="3:19" ht="15" x14ac:dyDescent="0.25">
      <c r="C1330" s="8" t="s">
        <v>2157</v>
      </c>
      <c r="D1330" s="9" t="s">
        <v>1500</v>
      </c>
      <c r="F1330" s="10">
        <v>43370</v>
      </c>
      <c r="G1330" s="11">
        <v>126</v>
      </c>
      <c r="H1330" s="11">
        <v>26.46</v>
      </c>
      <c r="K1330" s="11">
        <v>152.46</v>
      </c>
      <c r="L1330" s="11" t="s">
        <v>1501</v>
      </c>
      <c r="M1330" s="7" t="str">
        <f t="shared" si="40"/>
        <v>INSTALACIONES CUBERO, S.A.</v>
      </c>
      <c r="N1330" s="22">
        <f t="shared" si="41"/>
        <v>9</v>
      </c>
      <c r="O1330" s="7" t="s">
        <v>1982</v>
      </c>
      <c r="Q1330"/>
      <c r="R1330"/>
      <c r="S1330"/>
    </row>
    <row r="1331" spans="3:19" ht="15" x14ac:dyDescent="0.25">
      <c r="C1331" s="8" t="s">
        <v>2042</v>
      </c>
      <c r="D1331" s="9" t="s">
        <v>1511</v>
      </c>
      <c r="F1331" s="10">
        <v>43370</v>
      </c>
      <c r="G1331" s="11">
        <v>121.39</v>
      </c>
      <c r="H1331" s="11">
        <v>25.49</v>
      </c>
      <c r="K1331" s="11">
        <v>146.88</v>
      </c>
      <c r="L1331" s="11" t="s">
        <v>21</v>
      </c>
      <c r="M1331" s="7" t="str">
        <f t="shared" si="40"/>
        <v>DANIEL MARTINEZ JIMENEZ (ARTBIKE)</v>
      </c>
      <c r="N1331" s="22">
        <f t="shared" si="41"/>
        <v>9</v>
      </c>
      <c r="O1331" s="7" t="s">
        <v>1982</v>
      </c>
      <c r="Q1331"/>
      <c r="R1331"/>
      <c r="S1331"/>
    </row>
    <row r="1332" spans="3:19" ht="15" x14ac:dyDescent="0.25">
      <c r="C1332" s="8" t="s">
        <v>2019</v>
      </c>
      <c r="D1332" s="9">
        <v>22801</v>
      </c>
      <c r="F1332" s="10">
        <v>43370</v>
      </c>
      <c r="G1332" s="11">
        <v>305.7</v>
      </c>
      <c r="H1332" s="11">
        <v>64.2</v>
      </c>
      <c r="K1332" s="11">
        <v>369.9</v>
      </c>
      <c r="L1332" s="11" t="s">
        <v>1506</v>
      </c>
      <c r="M1332" s="7" t="str">
        <f t="shared" si="40"/>
        <v>TALLERES LLIÇA, S.L.</v>
      </c>
      <c r="N1332" s="22">
        <f t="shared" si="41"/>
        <v>9</v>
      </c>
      <c r="O1332" s="7" t="s">
        <v>1982</v>
      </c>
      <c r="Q1332"/>
      <c r="R1332"/>
      <c r="S1332"/>
    </row>
    <row r="1333" spans="3:19" ht="15" x14ac:dyDescent="0.25">
      <c r="C1333" s="8" t="s">
        <v>2062</v>
      </c>
      <c r="D1333" s="9">
        <v>105217</v>
      </c>
      <c r="F1333" s="10">
        <v>43370</v>
      </c>
      <c r="G1333" s="11">
        <v>64.28</v>
      </c>
      <c r="H1333" s="11">
        <v>13.5</v>
      </c>
      <c r="K1333" s="11">
        <v>77.78</v>
      </c>
      <c r="L1333" s="11" t="s">
        <v>10</v>
      </c>
      <c r="M1333" s="7" t="str">
        <f t="shared" si="40"/>
        <v>FORCH COMPONENTES PARA TALLER SL</v>
      </c>
      <c r="N1333" s="22">
        <f t="shared" si="41"/>
        <v>9</v>
      </c>
      <c r="O1333" s="7" t="s">
        <v>1982</v>
      </c>
      <c r="Q1333"/>
      <c r="R1333"/>
      <c r="S1333"/>
    </row>
    <row r="1334" spans="3:19" ht="15" x14ac:dyDescent="0.25">
      <c r="C1334" s="8" t="s">
        <v>2049</v>
      </c>
      <c r="D1334" s="9" t="s">
        <v>1440</v>
      </c>
      <c r="F1334" s="10">
        <v>43371</v>
      </c>
      <c r="G1334" s="11">
        <v>73.63</v>
      </c>
      <c r="H1334" s="11">
        <v>15.46</v>
      </c>
      <c r="K1334" s="11">
        <v>89.09</v>
      </c>
      <c r="L1334" s="11" t="s">
        <v>745</v>
      </c>
      <c r="M1334" s="7" t="str">
        <f t="shared" si="40"/>
        <v>COSUIN EQUIPOS DE OFICINA, S.A.</v>
      </c>
      <c r="N1334" s="22">
        <f t="shared" si="41"/>
        <v>9</v>
      </c>
      <c r="O1334" s="7" t="s">
        <v>1982</v>
      </c>
      <c r="Q1334"/>
      <c r="R1334"/>
      <c r="S1334"/>
    </row>
    <row r="1335" spans="3:19" ht="15" x14ac:dyDescent="0.25">
      <c r="C1335" s="8" t="s">
        <v>2049</v>
      </c>
      <c r="D1335" s="9" t="s">
        <v>1439</v>
      </c>
      <c r="F1335" s="10">
        <v>43371</v>
      </c>
      <c r="G1335" s="11">
        <v>93.61</v>
      </c>
      <c r="H1335" s="11">
        <v>19.66</v>
      </c>
      <c r="K1335" s="11">
        <v>113.27</v>
      </c>
      <c r="L1335" s="11" t="s">
        <v>934</v>
      </c>
      <c r="M1335" s="7" t="str">
        <f t="shared" si="40"/>
        <v>COSUIN EQUIPOS DE OFICINA, S.A.</v>
      </c>
      <c r="N1335" s="22">
        <f t="shared" si="41"/>
        <v>9</v>
      </c>
      <c r="O1335" s="7" t="s">
        <v>1982</v>
      </c>
      <c r="Q1335"/>
      <c r="R1335"/>
      <c r="S1335"/>
    </row>
    <row r="1336" spans="3:19" ht="15" x14ac:dyDescent="0.25">
      <c r="C1336" s="8" t="s">
        <v>2049</v>
      </c>
      <c r="D1336" s="9" t="s">
        <v>1438</v>
      </c>
      <c r="F1336" s="10">
        <v>43371</v>
      </c>
      <c r="G1336" s="11">
        <v>30.11</v>
      </c>
      <c r="H1336" s="11">
        <v>6.32</v>
      </c>
      <c r="K1336" s="11">
        <v>36.43</v>
      </c>
      <c r="L1336" s="11" t="s">
        <v>1215</v>
      </c>
      <c r="M1336" s="7" t="str">
        <f t="shared" si="40"/>
        <v>COSUIN EQUIPOS DE OFICINA, S.A.</v>
      </c>
      <c r="N1336" s="22">
        <f t="shared" si="41"/>
        <v>9</v>
      </c>
      <c r="O1336" s="7" t="s">
        <v>1982</v>
      </c>
      <c r="Q1336"/>
      <c r="R1336"/>
      <c r="S1336"/>
    </row>
    <row r="1337" spans="3:19" ht="15" x14ac:dyDescent="0.25">
      <c r="C1337" s="8" t="s">
        <v>2049</v>
      </c>
      <c r="D1337" s="9" t="s">
        <v>1436</v>
      </c>
      <c r="F1337" s="10">
        <v>43371</v>
      </c>
      <c r="G1337" s="11">
        <v>73.63</v>
      </c>
      <c r="H1337" s="11">
        <v>15.46</v>
      </c>
      <c r="K1337" s="11">
        <v>89.09</v>
      </c>
      <c r="L1337" s="11" t="s">
        <v>1437</v>
      </c>
      <c r="M1337" s="7" t="str">
        <f t="shared" si="40"/>
        <v>COSUIN EQUIPOS DE OFICINA, S.A.</v>
      </c>
      <c r="N1337" s="22">
        <f t="shared" si="41"/>
        <v>9</v>
      </c>
      <c r="O1337" s="7" t="s">
        <v>1982</v>
      </c>
      <c r="Q1337"/>
      <c r="R1337"/>
      <c r="S1337"/>
    </row>
    <row r="1338" spans="3:19" ht="15" x14ac:dyDescent="0.25">
      <c r="C1338" s="8" t="s">
        <v>2049</v>
      </c>
      <c r="D1338" s="9" t="s">
        <v>1435</v>
      </c>
      <c r="F1338" s="10">
        <v>43371</v>
      </c>
      <c r="G1338" s="11">
        <v>35.79</v>
      </c>
      <c r="H1338" s="11">
        <v>7.52</v>
      </c>
      <c r="K1338" s="11">
        <v>43.31</v>
      </c>
      <c r="L1338" s="11" t="s">
        <v>502</v>
      </c>
      <c r="M1338" s="7" t="str">
        <f t="shared" si="40"/>
        <v>COSUIN EQUIPOS DE OFICINA, S.A.</v>
      </c>
      <c r="N1338" s="22">
        <f t="shared" si="41"/>
        <v>9</v>
      </c>
      <c r="O1338" s="7" t="s">
        <v>1982</v>
      </c>
      <c r="Q1338"/>
      <c r="R1338"/>
      <c r="S1338"/>
    </row>
    <row r="1339" spans="3:19" ht="15" x14ac:dyDescent="0.25">
      <c r="C1339" s="8" t="s">
        <v>2049</v>
      </c>
      <c r="D1339" s="9" t="s">
        <v>1434</v>
      </c>
      <c r="F1339" s="10">
        <v>43371</v>
      </c>
      <c r="G1339" s="11">
        <v>87.27</v>
      </c>
      <c r="H1339" s="11">
        <v>18.329999999999998</v>
      </c>
      <c r="K1339" s="11">
        <v>105.6</v>
      </c>
      <c r="L1339" s="11" t="s">
        <v>361</v>
      </c>
      <c r="M1339" s="7" t="str">
        <f t="shared" si="40"/>
        <v>COSUIN EQUIPOS DE OFICINA, S.A.</v>
      </c>
      <c r="N1339" s="22">
        <f t="shared" si="41"/>
        <v>9</v>
      </c>
      <c r="O1339" s="7" t="s">
        <v>1982</v>
      </c>
      <c r="Q1339"/>
      <c r="R1339"/>
      <c r="S1339"/>
    </row>
    <row r="1340" spans="3:19" ht="15" x14ac:dyDescent="0.25">
      <c r="C1340" s="8" t="s">
        <v>2049</v>
      </c>
      <c r="D1340" s="9" t="s">
        <v>1432</v>
      </c>
      <c r="F1340" s="10">
        <v>43371</v>
      </c>
      <c r="G1340" s="11">
        <v>66.680000000000007</v>
      </c>
      <c r="H1340" s="11">
        <v>14</v>
      </c>
      <c r="K1340" s="11">
        <v>80.680000000000007</v>
      </c>
      <c r="L1340" s="11" t="s">
        <v>1433</v>
      </c>
      <c r="M1340" s="7" t="str">
        <f t="shared" si="40"/>
        <v>COSUIN EQUIPOS DE OFICINA, S.A.</v>
      </c>
      <c r="N1340" s="22">
        <f t="shared" si="41"/>
        <v>9</v>
      </c>
      <c r="O1340" s="7" t="s">
        <v>1982</v>
      </c>
      <c r="Q1340"/>
      <c r="R1340"/>
      <c r="S1340"/>
    </row>
    <row r="1341" spans="3:19" ht="15" x14ac:dyDescent="0.25">
      <c r="C1341" s="8" t="s">
        <v>2049</v>
      </c>
      <c r="D1341" s="9" t="s">
        <v>1430</v>
      </c>
      <c r="F1341" s="10">
        <v>43371</v>
      </c>
      <c r="G1341" s="11">
        <v>37.22</v>
      </c>
      <c r="H1341" s="11">
        <v>7.82</v>
      </c>
      <c r="K1341" s="11">
        <v>45.04</v>
      </c>
      <c r="L1341" s="11" t="s">
        <v>1431</v>
      </c>
      <c r="M1341" s="7" t="str">
        <f t="shared" si="40"/>
        <v>COSUIN EQUIPOS DE OFICINA, S.A.</v>
      </c>
      <c r="N1341" s="22">
        <f t="shared" si="41"/>
        <v>9</v>
      </c>
      <c r="O1341" s="7" t="s">
        <v>1982</v>
      </c>
      <c r="Q1341"/>
      <c r="R1341"/>
      <c r="S1341"/>
    </row>
    <row r="1342" spans="3:19" ht="15" x14ac:dyDescent="0.25">
      <c r="C1342" s="8" t="s">
        <v>2049</v>
      </c>
      <c r="D1342" s="9" t="s">
        <v>1429</v>
      </c>
      <c r="F1342" s="10">
        <v>43371</v>
      </c>
      <c r="G1342" s="11">
        <v>73.63</v>
      </c>
      <c r="H1342" s="11">
        <v>15.46</v>
      </c>
      <c r="K1342" s="11">
        <v>89.09</v>
      </c>
      <c r="L1342" s="11" t="s">
        <v>1023</v>
      </c>
      <c r="M1342" s="7" t="str">
        <f t="shared" si="40"/>
        <v>COSUIN EQUIPOS DE OFICINA, S.A.</v>
      </c>
      <c r="N1342" s="22">
        <f t="shared" si="41"/>
        <v>9</v>
      </c>
      <c r="O1342" s="7" t="s">
        <v>1982</v>
      </c>
      <c r="Q1342"/>
      <c r="R1342"/>
      <c r="S1342"/>
    </row>
    <row r="1343" spans="3:19" ht="15" x14ac:dyDescent="0.25">
      <c r="C1343" s="8" t="s">
        <v>2049</v>
      </c>
      <c r="D1343" s="9" t="s">
        <v>1427</v>
      </c>
      <c r="F1343" s="10">
        <v>43371</v>
      </c>
      <c r="G1343" s="11">
        <v>220.89</v>
      </c>
      <c r="H1343" s="11">
        <v>46.39</v>
      </c>
      <c r="K1343" s="11">
        <v>267.27999999999997</v>
      </c>
      <c r="L1343" s="11" t="s">
        <v>1428</v>
      </c>
      <c r="M1343" s="7" t="str">
        <f t="shared" si="40"/>
        <v>COSUIN EQUIPOS DE OFICINA, S.A.</v>
      </c>
      <c r="N1343" s="22">
        <f t="shared" si="41"/>
        <v>9</v>
      </c>
      <c r="O1343" s="7" t="s">
        <v>1982</v>
      </c>
      <c r="Q1343"/>
      <c r="R1343"/>
      <c r="S1343"/>
    </row>
    <row r="1344" spans="3:19" ht="15" x14ac:dyDescent="0.25">
      <c r="C1344" s="8" t="s">
        <v>2018</v>
      </c>
      <c r="D1344" s="9">
        <v>20186694094</v>
      </c>
      <c r="F1344" s="10">
        <v>43371</v>
      </c>
      <c r="G1344" s="11">
        <v>153.31</v>
      </c>
      <c r="H1344" s="11">
        <v>12.2</v>
      </c>
      <c r="K1344" s="11">
        <v>165.51</v>
      </c>
      <c r="L1344" s="11" t="s">
        <v>1481</v>
      </c>
      <c r="M1344" s="7" t="str">
        <f t="shared" si="40"/>
        <v>AIGUES DE BARCELONA ,S.A.</v>
      </c>
      <c r="N1344" s="22">
        <f t="shared" si="41"/>
        <v>9</v>
      </c>
      <c r="O1344" s="7" t="s">
        <v>1982</v>
      </c>
      <c r="Q1344"/>
      <c r="R1344"/>
      <c r="S1344"/>
    </row>
    <row r="1345" spans="3:19" ht="15" x14ac:dyDescent="0.25">
      <c r="C1345" s="8" t="s">
        <v>2046</v>
      </c>
      <c r="D1345" s="9" t="s">
        <v>1535</v>
      </c>
      <c r="F1345" s="10">
        <v>43371</v>
      </c>
      <c r="G1345" s="11">
        <v>468.18</v>
      </c>
      <c r="H1345" s="11">
        <v>98.32</v>
      </c>
      <c r="K1345" s="11">
        <v>566.5</v>
      </c>
      <c r="L1345" s="11" t="s">
        <v>1146</v>
      </c>
      <c r="M1345" s="7" t="str">
        <f t="shared" si="40"/>
        <v>WATER FIRE SL</v>
      </c>
      <c r="N1345" s="22">
        <f t="shared" si="41"/>
        <v>9</v>
      </c>
      <c r="O1345" s="7" t="s">
        <v>1982</v>
      </c>
      <c r="Q1345"/>
      <c r="R1345"/>
      <c r="S1345"/>
    </row>
    <row r="1346" spans="3:19" ht="15" x14ac:dyDescent="0.25">
      <c r="C1346" s="8" t="s">
        <v>2046</v>
      </c>
      <c r="D1346" s="9" t="s">
        <v>1492</v>
      </c>
      <c r="F1346" s="10">
        <v>43371</v>
      </c>
      <c r="G1346" s="11">
        <v>5055.62</v>
      </c>
      <c r="H1346" s="11">
        <v>1061.68</v>
      </c>
      <c r="K1346" s="11">
        <v>6117.3</v>
      </c>
      <c r="L1346" s="11" t="s">
        <v>1493</v>
      </c>
      <c r="M1346" s="7" t="str">
        <f t="shared" si="40"/>
        <v>WATER FIRE SL</v>
      </c>
      <c r="N1346" s="22">
        <f t="shared" si="41"/>
        <v>9</v>
      </c>
      <c r="O1346" s="7" t="s">
        <v>1982</v>
      </c>
      <c r="Q1346"/>
      <c r="R1346"/>
      <c r="S1346"/>
    </row>
    <row r="1347" spans="3:19" ht="15" x14ac:dyDescent="0.25">
      <c r="C1347" s="8" t="s">
        <v>2053</v>
      </c>
      <c r="D1347" s="9" t="s">
        <v>1531</v>
      </c>
      <c r="F1347" s="10">
        <v>43371</v>
      </c>
      <c r="G1347" s="11">
        <v>13.5</v>
      </c>
      <c r="H1347" s="11">
        <v>2.84</v>
      </c>
      <c r="K1347" s="11">
        <v>16.34</v>
      </c>
      <c r="L1347" s="11" t="s">
        <v>1532</v>
      </c>
      <c r="M1347" s="7" t="str">
        <f t="shared" si="40"/>
        <v>AUXI-FOC,SL</v>
      </c>
      <c r="N1347" s="22">
        <f t="shared" si="41"/>
        <v>9</v>
      </c>
      <c r="O1347" s="7" t="s">
        <v>1982</v>
      </c>
      <c r="Q1347"/>
      <c r="R1347"/>
      <c r="S1347"/>
    </row>
    <row r="1348" spans="3:19" ht="15" x14ac:dyDescent="0.25">
      <c r="C1348" s="8" t="s">
        <v>2053</v>
      </c>
      <c r="D1348" s="9" t="s">
        <v>1529</v>
      </c>
      <c r="F1348" s="10">
        <v>43371</v>
      </c>
      <c r="G1348" s="11">
        <v>654.4</v>
      </c>
      <c r="H1348" s="11">
        <v>137.41999999999999</v>
      </c>
      <c r="K1348" s="11">
        <v>791.82</v>
      </c>
      <c r="L1348" s="11" t="s">
        <v>1530</v>
      </c>
      <c r="M1348" s="7" t="str">
        <f t="shared" si="40"/>
        <v>AUXI-FOC,SL</v>
      </c>
      <c r="N1348" s="22">
        <f t="shared" si="41"/>
        <v>9</v>
      </c>
      <c r="O1348" s="7" t="s">
        <v>1982</v>
      </c>
      <c r="Q1348"/>
      <c r="R1348"/>
      <c r="S1348"/>
    </row>
    <row r="1349" spans="3:19" ht="15" x14ac:dyDescent="0.25">
      <c r="C1349" s="8" t="s">
        <v>2026</v>
      </c>
      <c r="D1349" s="9" t="s">
        <v>1509</v>
      </c>
      <c r="F1349" s="10">
        <v>43371</v>
      </c>
      <c r="G1349" s="11">
        <v>9484.98</v>
      </c>
      <c r="H1349" s="11">
        <v>1991.84</v>
      </c>
      <c r="K1349" s="11">
        <v>11476.82</v>
      </c>
      <c r="L1349" s="11" t="s">
        <v>993</v>
      </c>
      <c r="M1349" s="7" t="str">
        <f t="shared" si="40"/>
        <v>SOCIEDAD CATALANA DE PETROLIS, S.A.</v>
      </c>
      <c r="N1349" s="22">
        <f t="shared" si="41"/>
        <v>9</v>
      </c>
      <c r="O1349" s="7" t="s">
        <v>1982</v>
      </c>
      <c r="Q1349"/>
      <c r="R1349"/>
      <c r="S1349"/>
    </row>
    <row r="1350" spans="3:19" ht="15" x14ac:dyDescent="0.25">
      <c r="C1350" s="8" t="s">
        <v>2034</v>
      </c>
      <c r="D1350" s="9" t="s">
        <v>1485</v>
      </c>
      <c r="F1350" s="10">
        <v>43371</v>
      </c>
      <c r="G1350" s="11">
        <v>2.12</v>
      </c>
      <c r="H1350" s="11">
        <v>0.45</v>
      </c>
      <c r="K1350" s="11">
        <v>2.57</v>
      </c>
      <c r="L1350" s="11" t="s">
        <v>21</v>
      </c>
      <c r="M1350" s="7" t="str">
        <f t="shared" si="40"/>
        <v>RENAULT TRUCK CENTER SAU</v>
      </c>
      <c r="N1350" s="22">
        <f t="shared" si="41"/>
        <v>9</v>
      </c>
      <c r="O1350" s="7" t="s">
        <v>1982</v>
      </c>
      <c r="Q1350"/>
      <c r="R1350"/>
      <c r="S1350"/>
    </row>
    <row r="1351" spans="3:19" ht="15" x14ac:dyDescent="0.25">
      <c r="C1351" s="8" t="s">
        <v>2158</v>
      </c>
      <c r="D1351" s="9">
        <v>71</v>
      </c>
      <c r="F1351" s="10">
        <v>43371</v>
      </c>
      <c r="G1351" s="11">
        <v>39.24</v>
      </c>
      <c r="H1351" s="11">
        <v>8.24</v>
      </c>
      <c r="K1351" s="11">
        <v>47.48</v>
      </c>
      <c r="L1351" s="11" t="s">
        <v>433</v>
      </c>
      <c r="M1351" s="7" t="str">
        <f t="shared" si="40"/>
        <v>KLEVER INNOVATIONS SL</v>
      </c>
      <c r="N1351" s="22">
        <f t="shared" si="41"/>
        <v>9</v>
      </c>
      <c r="O1351" s="7" t="s">
        <v>1982</v>
      </c>
      <c r="Q1351"/>
      <c r="R1351"/>
      <c r="S1351"/>
    </row>
    <row r="1352" spans="3:19" ht="15" x14ac:dyDescent="0.25">
      <c r="C1352" s="8" t="s">
        <v>2048</v>
      </c>
      <c r="D1352" s="9" t="s">
        <v>1510</v>
      </c>
      <c r="F1352" s="10">
        <v>43372</v>
      </c>
      <c r="G1352" s="11">
        <v>40.479999999999997</v>
      </c>
      <c r="H1352" s="11">
        <v>8.5</v>
      </c>
      <c r="K1352" s="11">
        <v>48.98</v>
      </c>
      <c r="L1352" s="11" t="s">
        <v>146</v>
      </c>
      <c r="M1352" s="7" t="str">
        <f t="shared" si="40"/>
        <v>ECTA-3 IMATGE SL</v>
      </c>
      <c r="N1352" s="22">
        <f t="shared" si="41"/>
        <v>9</v>
      </c>
      <c r="O1352" s="7" t="s">
        <v>1982</v>
      </c>
      <c r="Q1352"/>
      <c r="R1352"/>
      <c r="S1352"/>
    </row>
    <row r="1353" spans="3:19" ht="15" x14ac:dyDescent="0.25">
      <c r="C1353" s="8" t="s">
        <v>2054</v>
      </c>
      <c r="D1353" s="9" t="s">
        <v>1448</v>
      </c>
      <c r="F1353" s="10">
        <v>43372</v>
      </c>
      <c r="G1353" s="11">
        <v>104.95</v>
      </c>
      <c r="H1353" s="11">
        <v>22.04</v>
      </c>
      <c r="K1353" s="11">
        <v>126.99</v>
      </c>
      <c r="L1353" s="11" t="s">
        <v>10</v>
      </c>
      <c r="M1353" s="7" t="str">
        <f t="shared" si="40"/>
        <v>FERRETERIA PEPIOL, S.A.</v>
      </c>
      <c r="N1353" s="22">
        <f t="shared" si="41"/>
        <v>9</v>
      </c>
      <c r="O1353" s="7" t="s">
        <v>1982</v>
      </c>
      <c r="Q1353"/>
      <c r="R1353"/>
      <c r="S1353"/>
    </row>
    <row r="1354" spans="3:19" ht="15" x14ac:dyDescent="0.25">
      <c r="C1354" s="8" t="s">
        <v>2057</v>
      </c>
      <c r="D1354" s="9">
        <v>185445</v>
      </c>
      <c r="F1354" s="10">
        <v>43372</v>
      </c>
      <c r="G1354" s="11">
        <v>536.69000000000005</v>
      </c>
      <c r="H1354" s="11">
        <v>112.7</v>
      </c>
      <c r="K1354" s="11">
        <v>649.39</v>
      </c>
      <c r="L1354" s="11" t="s">
        <v>10</v>
      </c>
      <c r="M1354" s="7" t="str">
        <f t="shared" ref="M1354:M1417" si="42">MID(C1354,8,60)</f>
        <v>CIPRIANO VILLARES CEREZO</v>
      </c>
      <c r="N1354" s="22">
        <f t="shared" ref="N1354:N1417" si="43">IF(F1354="","",MONTH(F1354))</f>
        <v>9</v>
      </c>
      <c r="O1354" s="7" t="s">
        <v>1982</v>
      </c>
      <c r="Q1354"/>
      <c r="R1354"/>
      <c r="S1354"/>
    </row>
    <row r="1355" spans="3:19" ht="15" x14ac:dyDescent="0.25">
      <c r="C1355" s="8" t="s">
        <v>2064</v>
      </c>
      <c r="D1355" s="9">
        <v>63343</v>
      </c>
      <c r="F1355" s="10">
        <v>43372</v>
      </c>
      <c r="G1355" s="11">
        <v>229.49</v>
      </c>
      <c r="H1355" s="11">
        <v>48.19</v>
      </c>
      <c r="K1355" s="11">
        <v>277.68</v>
      </c>
      <c r="L1355" s="11" t="s">
        <v>10</v>
      </c>
      <c r="M1355" s="7" t="str">
        <f t="shared" si="42"/>
        <v>CASTELAO SL</v>
      </c>
      <c r="N1355" s="22">
        <f t="shared" si="43"/>
        <v>9</v>
      </c>
      <c r="O1355" s="7" t="s">
        <v>1982</v>
      </c>
      <c r="Q1355"/>
      <c r="R1355"/>
      <c r="S1355"/>
    </row>
    <row r="1356" spans="3:19" ht="15" x14ac:dyDescent="0.25">
      <c r="C1356" s="8" t="s">
        <v>2230</v>
      </c>
      <c r="D1356" s="9" t="s">
        <v>1496</v>
      </c>
      <c r="F1356" s="10">
        <v>43372</v>
      </c>
      <c r="G1356" s="11">
        <v>257.55</v>
      </c>
      <c r="H1356" s="11">
        <v>54.09</v>
      </c>
      <c r="K1356" s="11">
        <v>311.64</v>
      </c>
      <c r="L1356" s="11" t="s">
        <v>21</v>
      </c>
      <c r="M1356" s="7" t="str">
        <f t="shared" si="42"/>
        <v>REPARACIONES Y VULCANIZADOS JDF, S.L.</v>
      </c>
      <c r="N1356" s="22">
        <f t="shared" si="43"/>
        <v>9</v>
      </c>
      <c r="O1356" s="7" t="s">
        <v>1982</v>
      </c>
      <c r="Q1356"/>
      <c r="R1356"/>
      <c r="S1356"/>
    </row>
    <row r="1357" spans="3:19" ht="15" x14ac:dyDescent="0.25">
      <c r="C1357" s="8" t="s">
        <v>2047</v>
      </c>
      <c r="D1357" s="9">
        <v>2507011565</v>
      </c>
      <c r="F1357" s="10">
        <v>43373</v>
      </c>
      <c r="G1357" s="11">
        <v>401.7</v>
      </c>
      <c r="H1357" s="11">
        <v>84.36</v>
      </c>
      <c r="K1357" s="11">
        <v>486.06</v>
      </c>
      <c r="L1357" s="11" t="s">
        <v>390</v>
      </c>
      <c r="M1357" s="7" t="str">
        <f t="shared" si="42"/>
        <v>DORNIER SA</v>
      </c>
      <c r="N1357" s="22">
        <f t="shared" si="43"/>
        <v>9</v>
      </c>
      <c r="O1357" s="7" t="s">
        <v>1982</v>
      </c>
      <c r="Q1357"/>
      <c r="R1357"/>
      <c r="S1357"/>
    </row>
    <row r="1358" spans="3:19" ht="15" x14ac:dyDescent="0.25">
      <c r="C1358" s="8" t="s">
        <v>2047</v>
      </c>
      <c r="D1358" s="9">
        <v>2507011564</v>
      </c>
      <c r="F1358" s="10">
        <v>43373</v>
      </c>
      <c r="G1358" s="11">
        <v>3690.93</v>
      </c>
      <c r="H1358" s="11">
        <v>775.1</v>
      </c>
      <c r="K1358" s="11">
        <v>4466.03</v>
      </c>
      <c r="L1358" s="11" t="s">
        <v>389</v>
      </c>
      <c r="M1358" s="7" t="str">
        <f t="shared" si="42"/>
        <v>DORNIER SA</v>
      </c>
      <c r="N1358" s="22">
        <f t="shared" si="43"/>
        <v>9</v>
      </c>
      <c r="O1358" s="7" t="s">
        <v>1982</v>
      </c>
      <c r="Q1358"/>
      <c r="R1358"/>
      <c r="S1358"/>
    </row>
    <row r="1359" spans="3:19" ht="15" x14ac:dyDescent="0.25">
      <c r="C1359" s="8" t="s">
        <v>1998</v>
      </c>
      <c r="D1359" s="9" t="s">
        <v>1519</v>
      </c>
      <c r="F1359" s="10">
        <v>43373</v>
      </c>
      <c r="G1359" s="11">
        <v>688.67</v>
      </c>
      <c r="H1359" s="11">
        <v>144.62</v>
      </c>
      <c r="K1359" s="11">
        <v>833.29</v>
      </c>
      <c r="L1359" s="11" t="s">
        <v>385</v>
      </c>
      <c r="M1359" s="7" t="str">
        <f t="shared" si="42"/>
        <v>LOOMIS SPAIN, S.A.</v>
      </c>
      <c r="N1359" s="22">
        <f t="shared" si="43"/>
        <v>9</v>
      </c>
      <c r="O1359" s="7" t="s">
        <v>1982</v>
      </c>
      <c r="Q1359"/>
      <c r="R1359"/>
      <c r="S1359"/>
    </row>
    <row r="1360" spans="3:19" ht="15" x14ac:dyDescent="0.25">
      <c r="C1360" s="8" t="s">
        <v>2121</v>
      </c>
      <c r="D1360" s="9" t="s">
        <v>1508</v>
      </c>
      <c r="F1360" s="10">
        <v>43373</v>
      </c>
      <c r="G1360" s="11">
        <v>42.41</v>
      </c>
      <c r="H1360" s="11">
        <v>8.91</v>
      </c>
      <c r="K1360" s="11">
        <v>51.32</v>
      </c>
      <c r="L1360" s="11" t="s">
        <v>21</v>
      </c>
      <c r="M1360" s="7" t="str">
        <f t="shared" si="42"/>
        <v>TURIAUTO S.A.</v>
      </c>
      <c r="N1360" s="22">
        <f t="shared" si="43"/>
        <v>9</v>
      </c>
      <c r="O1360" s="7" t="s">
        <v>1982</v>
      </c>
      <c r="Q1360"/>
      <c r="R1360"/>
      <c r="S1360"/>
    </row>
    <row r="1361" spans="3:19" ht="15" x14ac:dyDescent="0.25">
      <c r="C1361" s="8" t="s">
        <v>2123</v>
      </c>
      <c r="D1361" s="9" t="s">
        <v>1536</v>
      </c>
      <c r="F1361" s="10">
        <v>43373</v>
      </c>
      <c r="G1361" s="11">
        <v>90.53</v>
      </c>
      <c r="H1361" s="11">
        <v>16.09</v>
      </c>
      <c r="K1361" s="11">
        <v>106.62</v>
      </c>
      <c r="L1361" s="11" t="s">
        <v>1537</v>
      </c>
      <c r="M1361" s="7" t="str">
        <f t="shared" si="42"/>
        <v>CONDIS SUPERMERCATS SA</v>
      </c>
      <c r="N1361" s="22">
        <f t="shared" si="43"/>
        <v>9</v>
      </c>
      <c r="O1361" s="7" t="s">
        <v>1982</v>
      </c>
      <c r="Q1361"/>
      <c r="R1361"/>
      <c r="S1361"/>
    </row>
    <row r="1362" spans="3:19" ht="15" x14ac:dyDescent="0.25">
      <c r="C1362" s="8" t="s">
        <v>1999</v>
      </c>
      <c r="D1362" s="9">
        <v>20182222</v>
      </c>
      <c r="F1362" s="10">
        <v>43373</v>
      </c>
      <c r="G1362" s="11">
        <v>196.91</v>
      </c>
      <c r="H1362" s="11">
        <v>41.35</v>
      </c>
      <c r="K1362" s="11">
        <v>238.26</v>
      </c>
      <c r="L1362" s="11" t="s">
        <v>10</v>
      </c>
      <c r="M1362" s="7" t="str">
        <f t="shared" si="42"/>
        <v>DULECENTRE SA</v>
      </c>
      <c r="N1362" s="22">
        <f t="shared" si="43"/>
        <v>9</v>
      </c>
      <c r="O1362" s="7" t="s">
        <v>1982</v>
      </c>
      <c r="Q1362"/>
      <c r="R1362"/>
      <c r="S1362"/>
    </row>
    <row r="1363" spans="3:19" ht="15" x14ac:dyDescent="0.25">
      <c r="C1363" s="8" t="s">
        <v>2055</v>
      </c>
      <c r="D1363" s="9">
        <v>171779</v>
      </c>
      <c r="F1363" s="10">
        <v>43373</v>
      </c>
      <c r="G1363" s="11">
        <v>246.86</v>
      </c>
      <c r="H1363" s="11">
        <v>51.84</v>
      </c>
      <c r="K1363" s="11">
        <v>298.7</v>
      </c>
      <c r="L1363" s="11" t="s">
        <v>101</v>
      </c>
      <c r="M1363" s="7" t="str">
        <f t="shared" si="42"/>
        <v>COHIMAR HIDRAULICA NEUMATICA S.L.</v>
      </c>
      <c r="N1363" s="22">
        <f t="shared" si="43"/>
        <v>9</v>
      </c>
      <c r="O1363" s="7" t="s">
        <v>1982</v>
      </c>
      <c r="Q1363"/>
      <c r="R1363"/>
      <c r="S1363"/>
    </row>
    <row r="1364" spans="3:19" ht="15" x14ac:dyDescent="0.25">
      <c r="C1364" s="8" t="s">
        <v>2142</v>
      </c>
      <c r="D1364" s="9" t="s">
        <v>1447</v>
      </c>
      <c r="F1364" s="10">
        <v>43373</v>
      </c>
      <c r="G1364" s="11">
        <v>69.08</v>
      </c>
      <c r="H1364" s="11">
        <v>14.51</v>
      </c>
      <c r="K1364" s="11">
        <v>83.59</v>
      </c>
      <c r="L1364" s="11" t="s">
        <v>10</v>
      </c>
      <c r="M1364" s="7" t="str">
        <f t="shared" si="42"/>
        <v>AR COMERCIAL DE GASOS SLU</v>
      </c>
      <c r="N1364" s="22">
        <f t="shared" si="43"/>
        <v>9</v>
      </c>
      <c r="O1364" s="7" t="s">
        <v>1982</v>
      </c>
      <c r="Q1364"/>
      <c r="R1364"/>
      <c r="S1364"/>
    </row>
    <row r="1365" spans="3:19" ht="15" x14ac:dyDescent="0.25">
      <c r="C1365" s="8" t="s">
        <v>2142</v>
      </c>
      <c r="D1365" s="9" t="s">
        <v>1446</v>
      </c>
      <c r="F1365" s="10">
        <v>43373</v>
      </c>
      <c r="G1365" s="11">
        <v>482.03</v>
      </c>
      <c r="H1365" s="11">
        <v>101.23</v>
      </c>
      <c r="K1365" s="11">
        <v>583.26</v>
      </c>
      <c r="L1365" s="11" t="s">
        <v>10</v>
      </c>
      <c r="M1365" s="7" t="str">
        <f t="shared" si="42"/>
        <v>AR COMERCIAL DE GASOS SLU</v>
      </c>
      <c r="N1365" s="22">
        <f t="shared" si="43"/>
        <v>9</v>
      </c>
      <c r="O1365" s="7" t="s">
        <v>1982</v>
      </c>
      <c r="Q1365"/>
      <c r="R1365"/>
      <c r="S1365"/>
    </row>
    <row r="1366" spans="3:19" ht="15" x14ac:dyDescent="0.25">
      <c r="C1366" s="8" t="s">
        <v>2142</v>
      </c>
      <c r="D1366" s="9" t="s">
        <v>1445</v>
      </c>
      <c r="F1366" s="10">
        <v>43373</v>
      </c>
      <c r="G1366" s="11">
        <v>56.72</v>
      </c>
      <c r="H1366" s="11">
        <v>11.91</v>
      </c>
      <c r="K1366" s="11">
        <v>68.63</v>
      </c>
      <c r="L1366" s="11" t="s">
        <v>10</v>
      </c>
      <c r="M1366" s="7" t="str">
        <f t="shared" si="42"/>
        <v>AR COMERCIAL DE GASOS SLU</v>
      </c>
      <c r="N1366" s="22">
        <f t="shared" si="43"/>
        <v>9</v>
      </c>
      <c r="O1366" s="7" t="s">
        <v>1982</v>
      </c>
      <c r="Q1366"/>
      <c r="R1366"/>
      <c r="S1366"/>
    </row>
    <row r="1367" spans="3:19" ht="15" x14ac:dyDescent="0.25">
      <c r="C1367" s="8" t="s">
        <v>2028</v>
      </c>
      <c r="D1367" s="9">
        <v>214373</v>
      </c>
      <c r="F1367" s="10">
        <v>43373</v>
      </c>
      <c r="G1367" s="11">
        <v>82.11</v>
      </c>
      <c r="H1367" s="11">
        <v>17.239999999999998</v>
      </c>
      <c r="K1367" s="11">
        <v>99.35</v>
      </c>
      <c r="L1367" s="11" t="s">
        <v>236</v>
      </c>
      <c r="M1367" s="7" t="str">
        <f t="shared" si="42"/>
        <v>RECANVIS BRUGUES MOTOR, S.L.</v>
      </c>
      <c r="N1367" s="22">
        <f t="shared" si="43"/>
        <v>9</v>
      </c>
      <c r="O1367" s="7" t="s">
        <v>1982</v>
      </c>
      <c r="Q1367"/>
      <c r="R1367"/>
      <c r="S1367"/>
    </row>
    <row r="1368" spans="3:19" ht="15" x14ac:dyDescent="0.25">
      <c r="C1368" s="8" t="s">
        <v>2058</v>
      </c>
      <c r="D1368" s="9">
        <v>18766</v>
      </c>
      <c r="F1368" s="10">
        <v>43373</v>
      </c>
      <c r="G1368" s="11">
        <v>33.82</v>
      </c>
      <c r="H1368" s="11">
        <v>7.1</v>
      </c>
      <c r="K1368" s="11">
        <v>40.92</v>
      </c>
      <c r="L1368" s="11" t="s">
        <v>10</v>
      </c>
      <c r="M1368" s="7" t="str">
        <f t="shared" si="42"/>
        <v>MARQUIFREN SL</v>
      </c>
      <c r="N1368" s="22">
        <f t="shared" si="43"/>
        <v>9</v>
      </c>
      <c r="O1368" s="7" t="s">
        <v>1982</v>
      </c>
      <c r="Q1368"/>
      <c r="R1368"/>
      <c r="S1368"/>
    </row>
    <row r="1369" spans="3:19" ht="15" x14ac:dyDescent="0.25">
      <c r="C1369" s="8" t="s">
        <v>2030</v>
      </c>
      <c r="D1369" s="9" t="s">
        <v>1482</v>
      </c>
      <c r="F1369" s="10">
        <v>43373</v>
      </c>
      <c r="G1369" s="11">
        <v>64.989999999999995</v>
      </c>
      <c r="H1369" s="11">
        <v>13.65</v>
      </c>
      <c r="K1369" s="11">
        <v>78.64</v>
      </c>
      <c r="L1369" s="11" t="s">
        <v>10</v>
      </c>
      <c r="M1369" s="7" t="str">
        <f t="shared" si="42"/>
        <v>ESTABLECIMIENTOS COLL, SA</v>
      </c>
      <c r="N1369" s="22">
        <f t="shared" si="43"/>
        <v>9</v>
      </c>
      <c r="O1369" s="7" t="s">
        <v>1982</v>
      </c>
      <c r="Q1369"/>
      <c r="R1369"/>
      <c r="S1369"/>
    </row>
    <row r="1370" spans="3:19" ht="15" x14ac:dyDescent="0.25">
      <c r="C1370" s="8" t="s">
        <v>2094</v>
      </c>
      <c r="D1370" s="9" t="s">
        <v>1502</v>
      </c>
      <c r="F1370" s="10">
        <v>43373</v>
      </c>
      <c r="G1370" s="11">
        <v>297</v>
      </c>
      <c r="H1370" s="11">
        <v>62.37</v>
      </c>
      <c r="K1370" s="11">
        <v>359.37</v>
      </c>
      <c r="L1370" s="11" t="s">
        <v>10</v>
      </c>
      <c r="M1370" s="7" t="str">
        <f t="shared" si="42"/>
        <v>CEMI , S.A</v>
      </c>
      <c r="N1370" s="22">
        <f t="shared" si="43"/>
        <v>9</v>
      </c>
      <c r="O1370" s="7" t="s">
        <v>1982</v>
      </c>
      <c r="Q1370"/>
      <c r="R1370"/>
      <c r="S1370"/>
    </row>
    <row r="1371" spans="3:19" ht="15" x14ac:dyDescent="0.25">
      <c r="C1371" s="8" t="s">
        <v>2060</v>
      </c>
      <c r="D1371" s="9" t="s">
        <v>1514</v>
      </c>
      <c r="F1371" s="10">
        <v>43373</v>
      </c>
      <c r="G1371" s="11">
        <v>508.17</v>
      </c>
      <c r="H1371" s="11">
        <v>106.71</v>
      </c>
      <c r="K1371" s="11">
        <v>614.88</v>
      </c>
      <c r="L1371" s="11" t="s">
        <v>1515</v>
      </c>
      <c r="M1371" s="7" t="str">
        <f t="shared" si="42"/>
        <v>SOLRED S.A.</v>
      </c>
      <c r="N1371" s="22">
        <f t="shared" si="43"/>
        <v>9</v>
      </c>
      <c r="O1371" s="7" t="s">
        <v>1982</v>
      </c>
      <c r="Q1371"/>
      <c r="R1371"/>
      <c r="S1371"/>
    </row>
    <row r="1372" spans="3:19" ht="15" x14ac:dyDescent="0.25">
      <c r="C1372" s="8" t="s">
        <v>2070</v>
      </c>
      <c r="D1372" s="9">
        <v>76391</v>
      </c>
      <c r="F1372" s="10">
        <v>43373</v>
      </c>
      <c r="G1372" s="11">
        <v>481</v>
      </c>
      <c r="H1372" s="11">
        <v>101.01</v>
      </c>
      <c r="K1372" s="11">
        <v>582.01</v>
      </c>
      <c r="L1372" s="11" t="s">
        <v>10</v>
      </c>
      <c r="M1372" s="7" t="str">
        <f t="shared" si="42"/>
        <v>ENGAR SERVEIS I RECANVIS AUTO, S.L.</v>
      </c>
      <c r="N1372" s="22">
        <f t="shared" si="43"/>
        <v>9</v>
      </c>
      <c r="O1372" s="7" t="s">
        <v>1982</v>
      </c>
      <c r="Q1372"/>
      <c r="R1372"/>
      <c r="S1372"/>
    </row>
    <row r="1373" spans="3:19" ht="15" x14ac:dyDescent="0.25">
      <c r="C1373" s="8" t="s">
        <v>2063</v>
      </c>
      <c r="D1373" s="9" t="s">
        <v>1504</v>
      </c>
      <c r="F1373" s="10">
        <v>43373</v>
      </c>
      <c r="G1373" s="11">
        <v>1974.71</v>
      </c>
      <c r="H1373" s="11">
        <v>414.69</v>
      </c>
      <c r="K1373" s="11">
        <v>2389.4</v>
      </c>
      <c r="L1373" s="11" t="s">
        <v>186</v>
      </c>
      <c r="M1373" s="7" t="str">
        <f t="shared" si="42"/>
        <v>NATURGY IBERIA, S.A.</v>
      </c>
      <c r="N1373" s="22">
        <f t="shared" si="43"/>
        <v>9</v>
      </c>
      <c r="O1373" s="7" t="s">
        <v>1982</v>
      </c>
      <c r="Q1373"/>
      <c r="R1373"/>
      <c r="S1373"/>
    </row>
    <row r="1374" spans="3:19" ht="15" x14ac:dyDescent="0.25">
      <c r="C1374" s="8" t="s">
        <v>2063</v>
      </c>
      <c r="D1374" s="9" t="s">
        <v>1503</v>
      </c>
      <c r="F1374" s="10">
        <v>43373</v>
      </c>
      <c r="G1374" s="11">
        <v>10964.02</v>
      </c>
      <c r="H1374" s="11">
        <v>2302.44</v>
      </c>
      <c r="K1374" s="11">
        <v>13266.46</v>
      </c>
      <c r="L1374" s="11" t="s">
        <v>186</v>
      </c>
      <c r="M1374" s="7" t="str">
        <f t="shared" si="42"/>
        <v>NATURGY IBERIA, S.A.</v>
      </c>
      <c r="N1374" s="22">
        <f t="shared" si="43"/>
        <v>9</v>
      </c>
      <c r="O1374" s="7" t="s">
        <v>1982</v>
      </c>
      <c r="Q1374"/>
      <c r="R1374"/>
      <c r="S1374"/>
    </row>
    <row r="1375" spans="3:19" ht="15" x14ac:dyDescent="0.25">
      <c r="C1375" s="8" t="s">
        <v>2002</v>
      </c>
      <c r="D1375" s="9" t="s">
        <v>1526</v>
      </c>
      <c r="F1375" s="10">
        <v>43373</v>
      </c>
      <c r="G1375" s="11">
        <v>75.5</v>
      </c>
      <c r="H1375" s="11">
        <v>15.86</v>
      </c>
      <c r="K1375" s="11">
        <v>91.36</v>
      </c>
      <c r="L1375" s="11" t="s">
        <v>387</v>
      </c>
      <c r="M1375" s="7" t="str">
        <f t="shared" si="42"/>
        <v>ALQUIBALAT SL</v>
      </c>
      <c r="N1375" s="22">
        <f t="shared" si="43"/>
        <v>9</v>
      </c>
      <c r="O1375" s="7" t="s">
        <v>1982</v>
      </c>
      <c r="Q1375"/>
      <c r="R1375"/>
      <c r="S1375"/>
    </row>
    <row r="1376" spans="3:19" ht="15" x14ac:dyDescent="0.25">
      <c r="C1376" s="8" t="s">
        <v>2209</v>
      </c>
      <c r="D1376" s="9" t="s">
        <v>1538</v>
      </c>
      <c r="F1376" s="10">
        <v>43373</v>
      </c>
      <c r="G1376" s="11">
        <v>1010.02</v>
      </c>
      <c r="H1376" s="11">
        <v>212.1</v>
      </c>
      <c r="K1376" s="11">
        <v>1222.1199999999999</v>
      </c>
      <c r="L1376" s="11" t="s">
        <v>21</v>
      </c>
      <c r="M1376" s="7" t="str">
        <f t="shared" si="42"/>
        <v>AUTO DISTRIBUCION SL (IVECO)</v>
      </c>
      <c r="N1376" s="22">
        <f t="shared" si="43"/>
        <v>9</v>
      </c>
      <c r="O1376" s="7" t="s">
        <v>1982</v>
      </c>
      <c r="Q1376"/>
      <c r="R1376"/>
      <c r="S1376"/>
    </row>
    <row r="1377" spans="3:19" ht="15" x14ac:dyDescent="0.25">
      <c r="C1377" s="8" t="s">
        <v>2098</v>
      </c>
      <c r="D1377" s="9" t="s">
        <v>1483</v>
      </c>
      <c r="F1377" s="10">
        <v>43373</v>
      </c>
      <c r="G1377" s="11">
        <v>637.6</v>
      </c>
      <c r="H1377" s="11">
        <v>133.9</v>
      </c>
      <c r="K1377" s="11">
        <v>771.5</v>
      </c>
      <c r="L1377" s="11" t="s">
        <v>1353</v>
      </c>
      <c r="M1377" s="7" t="str">
        <f t="shared" si="42"/>
        <v>BOREAL INFORMATION TECHNOLOGY, S.L.</v>
      </c>
      <c r="N1377" s="22">
        <f t="shared" si="43"/>
        <v>9</v>
      </c>
      <c r="O1377" s="7" t="s">
        <v>1982</v>
      </c>
      <c r="Q1377"/>
      <c r="R1377"/>
      <c r="S1377"/>
    </row>
    <row r="1378" spans="3:19" ht="15" x14ac:dyDescent="0.25">
      <c r="C1378" s="8" t="s">
        <v>2067</v>
      </c>
      <c r="D1378" s="9" t="s">
        <v>1498</v>
      </c>
      <c r="F1378" s="10">
        <v>43373</v>
      </c>
      <c r="G1378" s="11">
        <v>54.2</v>
      </c>
      <c r="H1378" s="11">
        <v>5.61</v>
      </c>
      <c r="K1378" s="11">
        <v>59.81</v>
      </c>
      <c r="L1378" s="11" t="s">
        <v>1499</v>
      </c>
      <c r="M1378" s="7" t="str">
        <f t="shared" si="42"/>
        <v>VIVA AQUA SERVICE SPAIN, S.A.</v>
      </c>
      <c r="N1378" s="22">
        <f t="shared" si="43"/>
        <v>9</v>
      </c>
      <c r="O1378" s="7" t="s">
        <v>1982</v>
      </c>
      <c r="Q1378"/>
      <c r="R1378"/>
      <c r="S1378"/>
    </row>
    <row r="1379" spans="3:19" ht="15" x14ac:dyDescent="0.25">
      <c r="C1379" s="8" t="s">
        <v>2102</v>
      </c>
      <c r="D1379" s="9" t="s">
        <v>1528</v>
      </c>
      <c r="F1379" s="10">
        <v>43373</v>
      </c>
      <c r="G1379" s="11">
        <v>63.48</v>
      </c>
      <c r="H1379" s="11">
        <v>13.33</v>
      </c>
      <c r="K1379" s="11">
        <v>76.81</v>
      </c>
      <c r="L1379" s="11" t="s">
        <v>10</v>
      </c>
      <c r="M1379" s="7" t="str">
        <f t="shared" si="42"/>
        <v>PLATA HERMANOS 94 SL</v>
      </c>
      <c r="N1379" s="22">
        <f t="shared" si="43"/>
        <v>9</v>
      </c>
      <c r="O1379" s="7" t="s">
        <v>1982</v>
      </c>
      <c r="Q1379"/>
      <c r="R1379"/>
      <c r="S1379"/>
    </row>
    <row r="1380" spans="3:19" ht="15" x14ac:dyDescent="0.25">
      <c r="C1380" s="8" t="s">
        <v>2103</v>
      </c>
      <c r="D1380" s="9" t="s">
        <v>1533</v>
      </c>
      <c r="F1380" s="10">
        <v>43373</v>
      </c>
      <c r="G1380" s="11">
        <v>1172</v>
      </c>
      <c r="H1380" s="11">
        <v>246.12</v>
      </c>
      <c r="K1380" s="11">
        <v>1418.12</v>
      </c>
      <c r="L1380" s="11" t="s">
        <v>176</v>
      </c>
      <c r="M1380" s="7" t="str">
        <f t="shared" si="42"/>
        <v>RECAMBIOS Y DISTRIBUCION BARCELONA SA</v>
      </c>
      <c r="N1380" s="22">
        <f t="shared" si="43"/>
        <v>9</v>
      </c>
      <c r="O1380" s="7" t="s">
        <v>1982</v>
      </c>
      <c r="Q1380"/>
      <c r="R1380"/>
      <c r="S1380"/>
    </row>
    <row r="1381" spans="3:19" ht="15" x14ac:dyDescent="0.25">
      <c r="C1381" s="8" t="s">
        <v>2124</v>
      </c>
      <c r="D1381" s="9">
        <v>18007</v>
      </c>
      <c r="F1381" s="10">
        <v>43373</v>
      </c>
      <c r="G1381" s="11">
        <v>421763.82</v>
      </c>
      <c r="H1381" s="11">
        <v>88570.4</v>
      </c>
      <c r="K1381" s="11">
        <v>510334.22</v>
      </c>
      <c r="L1381" s="11" t="s">
        <v>1527</v>
      </c>
      <c r="M1381" s="7" t="str">
        <f t="shared" si="42"/>
        <v>UTE REFORMA NAUS S.A.C</v>
      </c>
      <c r="N1381" s="22">
        <f t="shared" si="43"/>
        <v>9</v>
      </c>
      <c r="O1381" s="7" t="s">
        <v>1982</v>
      </c>
      <c r="Q1381"/>
      <c r="R1381"/>
      <c r="S1381"/>
    </row>
    <row r="1382" spans="3:19" ht="15" x14ac:dyDescent="0.25">
      <c r="C1382" s="8" t="s">
        <v>2130</v>
      </c>
      <c r="D1382" s="9">
        <v>180522</v>
      </c>
      <c r="F1382" s="10">
        <v>43373</v>
      </c>
      <c r="G1382" s="11">
        <v>1690</v>
      </c>
      <c r="H1382" s="11">
        <v>169</v>
      </c>
      <c r="K1382" s="11">
        <v>1859</v>
      </c>
      <c r="L1382" s="11" t="s">
        <v>668</v>
      </c>
      <c r="M1382" s="7" t="str">
        <f t="shared" si="42"/>
        <v>TRANS G.M., S.L.</v>
      </c>
      <c r="N1382" s="22">
        <f t="shared" si="43"/>
        <v>9</v>
      </c>
      <c r="O1382" s="7" t="s">
        <v>1982</v>
      </c>
      <c r="Q1382"/>
      <c r="R1382"/>
      <c r="S1382"/>
    </row>
    <row r="1383" spans="3:19" ht="15" x14ac:dyDescent="0.25">
      <c r="C1383" s="8" t="s">
        <v>2204</v>
      </c>
      <c r="D1383" s="9">
        <v>21801977</v>
      </c>
      <c r="F1383" s="10">
        <v>43373</v>
      </c>
      <c r="G1383" s="11">
        <v>3463.65</v>
      </c>
      <c r="H1383" s="11">
        <v>727.37</v>
      </c>
      <c r="K1383" s="11">
        <v>4191.0200000000004</v>
      </c>
      <c r="L1383" s="11" t="s">
        <v>1512</v>
      </c>
      <c r="M1383" s="7" t="str">
        <f t="shared" si="42"/>
        <v>TRANSPORTES SALVADOR GRUAS SL</v>
      </c>
      <c r="N1383" s="22">
        <f t="shared" si="43"/>
        <v>9</v>
      </c>
      <c r="O1383" s="7" t="s">
        <v>1982</v>
      </c>
      <c r="Q1383"/>
      <c r="R1383"/>
      <c r="S1383"/>
    </row>
    <row r="1384" spans="3:19" ht="15" x14ac:dyDescent="0.25">
      <c r="C1384" s="8" t="s">
        <v>2237</v>
      </c>
      <c r="D1384" s="9" t="s">
        <v>1522</v>
      </c>
      <c r="F1384" s="10">
        <v>43373</v>
      </c>
      <c r="G1384" s="11">
        <v>220</v>
      </c>
      <c r="H1384" s="11">
        <v>22</v>
      </c>
      <c r="K1384" s="11">
        <v>242</v>
      </c>
      <c r="L1384" s="11" t="s">
        <v>1401</v>
      </c>
      <c r="M1384" s="7" t="str">
        <f t="shared" si="42"/>
        <v>CONTENIDORS PUBLICS DE CATALUNYA SA</v>
      </c>
      <c r="N1384" s="22">
        <f t="shared" si="43"/>
        <v>9</v>
      </c>
      <c r="O1384" s="7" t="s">
        <v>1982</v>
      </c>
      <c r="Q1384"/>
      <c r="R1384"/>
      <c r="S1384"/>
    </row>
    <row r="1385" spans="3:19" ht="15" x14ac:dyDescent="0.25">
      <c r="C1385" s="8" t="s">
        <v>2237</v>
      </c>
      <c r="D1385" s="9" t="s">
        <v>1525</v>
      </c>
      <c r="F1385" s="10">
        <v>43373</v>
      </c>
      <c r="G1385" s="11">
        <v>110</v>
      </c>
      <c r="H1385" s="11">
        <v>11</v>
      </c>
      <c r="K1385" s="11">
        <v>121</v>
      </c>
      <c r="L1385" s="11" t="s">
        <v>1401</v>
      </c>
      <c r="M1385" s="7" t="str">
        <f t="shared" si="42"/>
        <v>CONTENIDORS PUBLICS DE CATALUNYA SA</v>
      </c>
      <c r="N1385" s="22">
        <f t="shared" si="43"/>
        <v>9</v>
      </c>
      <c r="O1385" s="7" t="s">
        <v>1982</v>
      </c>
      <c r="Q1385"/>
      <c r="R1385"/>
      <c r="S1385"/>
    </row>
    <row r="1386" spans="3:19" ht="15" x14ac:dyDescent="0.25">
      <c r="C1386" s="8" t="s">
        <v>2237</v>
      </c>
      <c r="D1386" s="9" t="s">
        <v>1521</v>
      </c>
      <c r="F1386" s="10">
        <v>43373</v>
      </c>
      <c r="G1386" s="11">
        <v>245.2</v>
      </c>
      <c r="H1386" s="11">
        <v>24.52</v>
      </c>
      <c r="K1386" s="11">
        <v>269.72000000000003</v>
      </c>
      <c r="L1386" s="11" t="s">
        <v>1401</v>
      </c>
      <c r="M1386" s="7" t="str">
        <f t="shared" si="42"/>
        <v>CONTENIDORS PUBLICS DE CATALUNYA SA</v>
      </c>
      <c r="N1386" s="22">
        <f t="shared" si="43"/>
        <v>9</v>
      </c>
      <c r="O1386" s="7" t="s">
        <v>1982</v>
      </c>
      <c r="Q1386"/>
      <c r="R1386"/>
      <c r="S1386"/>
    </row>
    <row r="1387" spans="3:19" ht="15" x14ac:dyDescent="0.25">
      <c r="C1387" s="8" t="s">
        <v>2237</v>
      </c>
      <c r="D1387" s="9" t="s">
        <v>1523</v>
      </c>
      <c r="F1387" s="10">
        <v>43373</v>
      </c>
      <c r="G1387" s="11">
        <v>110</v>
      </c>
      <c r="H1387" s="11">
        <v>11</v>
      </c>
      <c r="K1387" s="11">
        <v>121</v>
      </c>
      <c r="L1387" s="11" t="s">
        <v>1401</v>
      </c>
      <c r="M1387" s="7" t="str">
        <f t="shared" si="42"/>
        <v>CONTENIDORS PUBLICS DE CATALUNYA SA</v>
      </c>
      <c r="N1387" s="22">
        <f t="shared" si="43"/>
        <v>9</v>
      </c>
      <c r="O1387" s="7" t="s">
        <v>1982</v>
      </c>
      <c r="Q1387"/>
      <c r="R1387"/>
      <c r="S1387"/>
    </row>
    <row r="1388" spans="3:19" ht="15" x14ac:dyDescent="0.25">
      <c r="C1388" s="8" t="s">
        <v>2237</v>
      </c>
      <c r="D1388" s="9" t="s">
        <v>1524</v>
      </c>
      <c r="F1388" s="10">
        <v>43373</v>
      </c>
      <c r="G1388" s="11">
        <v>111.44</v>
      </c>
      <c r="H1388" s="11">
        <v>11.14</v>
      </c>
      <c r="K1388" s="11">
        <v>122.58</v>
      </c>
      <c r="L1388" s="11" t="s">
        <v>1401</v>
      </c>
      <c r="M1388" s="7" t="str">
        <f t="shared" si="42"/>
        <v>CONTENIDORS PUBLICS DE CATALUNYA SA</v>
      </c>
      <c r="N1388" s="22">
        <f t="shared" si="43"/>
        <v>9</v>
      </c>
      <c r="O1388" s="7" t="s">
        <v>1982</v>
      </c>
      <c r="Q1388"/>
      <c r="R1388"/>
      <c r="S1388"/>
    </row>
    <row r="1389" spans="3:19" ht="15" x14ac:dyDescent="0.25">
      <c r="C1389" s="8" t="s">
        <v>2238</v>
      </c>
      <c r="D1389" s="9" t="s">
        <v>1520</v>
      </c>
      <c r="F1389" s="10">
        <v>43373</v>
      </c>
      <c r="G1389" s="11">
        <v>2610.92</v>
      </c>
      <c r="H1389" s="11">
        <v>548.29</v>
      </c>
      <c r="K1389" s="11">
        <v>3159.21</v>
      </c>
      <c r="L1389" s="11" t="s">
        <v>1406</v>
      </c>
      <c r="M1389" s="7" t="str">
        <f t="shared" si="42"/>
        <v>PLANTA INTERCOMARCAL RECICLATGR SA</v>
      </c>
      <c r="N1389" s="22">
        <f t="shared" si="43"/>
        <v>9</v>
      </c>
      <c r="O1389" s="7" t="s">
        <v>1982</v>
      </c>
      <c r="Q1389"/>
      <c r="R1389"/>
      <c r="S1389"/>
    </row>
    <row r="1390" spans="3:19" ht="15" x14ac:dyDescent="0.25">
      <c r="C1390" s="8" t="s">
        <v>2248</v>
      </c>
      <c r="D1390" s="9">
        <v>10</v>
      </c>
      <c r="F1390" s="10">
        <v>43373</v>
      </c>
      <c r="G1390" s="11">
        <v>217.2</v>
      </c>
      <c r="H1390" s="11">
        <v>45.61</v>
      </c>
      <c r="J1390" s="11" t="s">
        <v>2249</v>
      </c>
      <c r="K1390" s="11">
        <v>260.64</v>
      </c>
      <c r="L1390" s="11" t="s">
        <v>48</v>
      </c>
      <c r="M1390" s="7" t="str">
        <f t="shared" si="42"/>
        <v>CARLOS JUAN GUTIERREZ</v>
      </c>
      <c r="N1390" s="22">
        <f t="shared" si="43"/>
        <v>9</v>
      </c>
      <c r="O1390" s="7" t="s">
        <v>1982</v>
      </c>
      <c r="Q1390"/>
      <c r="R1390"/>
      <c r="S1390"/>
    </row>
    <row r="1391" spans="3:19" ht="15" x14ac:dyDescent="0.25">
      <c r="C1391" s="8" t="s">
        <v>2250</v>
      </c>
      <c r="D1391" s="9">
        <v>18163</v>
      </c>
      <c r="F1391" s="10">
        <v>43373</v>
      </c>
      <c r="G1391" s="11">
        <v>1146.57</v>
      </c>
      <c r="H1391" s="11">
        <v>240.77</v>
      </c>
      <c r="K1391" s="11">
        <v>1387.34</v>
      </c>
      <c r="L1391" s="11" t="s">
        <v>129</v>
      </c>
      <c r="M1391" s="7" t="str">
        <f t="shared" si="42"/>
        <v>SINGULAR ECOLOGIC SL</v>
      </c>
      <c r="N1391" s="22">
        <f t="shared" si="43"/>
        <v>9</v>
      </c>
      <c r="O1391" s="7" t="s">
        <v>1982</v>
      </c>
      <c r="Q1391"/>
      <c r="R1391"/>
      <c r="S1391"/>
    </row>
    <row r="1392" spans="3:19" ht="15" x14ac:dyDescent="0.25">
      <c r="C1392" s="8" t="s">
        <v>2007</v>
      </c>
      <c r="D1392" s="9" t="s">
        <v>1477</v>
      </c>
      <c r="F1392" s="10">
        <v>43374</v>
      </c>
      <c r="G1392" s="11">
        <v>235.1</v>
      </c>
      <c r="H1392" s="11">
        <v>49.37</v>
      </c>
      <c r="K1392" s="11">
        <v>284.47000000000003</v>
      </c>
      <c r="L1392" s="11" t="s">
        <v>661</v>
      </c>
      <c r="M1392" s="7" t="str">
        <f t="shared" si="42"/>
        <v>SHEBEL CONSULTORIA Y SERVICIOS, S.L.U.</v>
      </c>
      <c r="N1392" s="22">
        <f t="shared" si="43"/>
        <v>10</v>
      </c>
      <c r="O1392" s="7" t="s">
        <v>1983</v>
      </c>
      <c r="Q1392"/>
      <c r="R1392"/>
      <c r="S1392"/>
    </row>
    <row r="1393" spans="3:19" ht="15" x14ac:dyDescent="0.25">
      <c r="C1393" s="8" t="s">
        <v>1994</v>
      </c>
      <c r="D1393" s="9" t="s">
        <v>1517</v>
      </c>
      <c r="F1393" s="10">
        <v>43374</v>
      </c>
      <c r="G1393" s="11">
        <v>828.13</v>
      </c>
      <c r="H1393" s="11">
        <v>160.43</v>
      </c>
      <c r="K1393" s="11">
        <v>988.56</v>
      </c>
      <c r="L1393" s="11" t="s">
        <v>1046</v>
      </c>
      <c r="M1393" s="7" t="str">
        <f t="shared" si="42"/>
        <v>VODAFONE ESPAÑA, SAU</v>
      </c>
      <c r="N1393" s="22">
        <f t="shared" si="43"/>
        <v>10</v>
      </c>
      <c r="O1393" s="7" t="s">
        <v>1983</v>
      </c>
      <c r="Q1393"/>
      <c r="R1393"/>
      <c r="S1393"/>
    </row>
    <row r="1394" spans="3:19" ht="15" x14ac:dyDescent="0.25">
      <c r="C1394" s="8" t="s">
        <v>1995</v>
      </c>
      <c r="D1394" s="9" t="s">
        <v>1556</v>
      </c>
      <c r="F1394" s="10">
        <v>43374</v>
      </c>
      <c r="G1394" s="11">
        <v>440.91</v>
      </c>
      <c r="H1394" s="11">
        <v>92.59</v>
      </c>
      <c r="K1394" s="11">
        <v>533.5</v>
      </c>
      <c r="L1394" s="11" t="s">
        <v>72</v>
      </c>
      <c r="M1394" s="7" t="str">
        <f t="shared" si="42"/>
        <v>ZARDOYA OTIS, S.A.</v>
      </c>
      <c r="N1394" s="22">
        <f t="shared" si="43"/>
        <v>10</v>
      </c>
      <c r="O1394" s="7" t="s">
        <v>1983</v>
      </c>
      <c r="Q1394"/>
      <c r="R1394"/>
      <c r="S1394"/>
    </row>
    <row r="1395" spans="3:19" ht="15" x14ac:dyDescent="0.25">
      <c r="C1395" s="8" t="s">
        <v>1996</v>
      </c>
      <c r="D1395" s="9" t="s">
        <v>1472</v>
      </c>
      <c r="F1395" s="10">
        <v>43374</v>
      </c>
      <c r="G1395" s="11">
        <v>112.96</v>
      </c>
      <c r="H1395" s="11">
        <v>23.72</v>
      </c>
      <c r="K1395" s="11">
        <v>136.68</v>
      </c>
      <c r="L1395" s="11" t="s">
        <v>125</v>
      </c>
      <c r="M1395" s="7" t="str">
        <f t="shared" si="42"/>
        <v>TELEFONICA MOVILES ESPAÑA, S.A.</v>
      </c>
      <c r="N1395" s="22">
        <f t="shared" si="43"/>
        <v>10</v>
      </c>
      <c r="O1395" s="7" t="s">
        <v>1983</v>
      </c>
      <c r="Q1395"/>
      <c r="R1395"/>
      <c r="S1395"/>
    </row>
    <row r="1396" spans="3:19" ht="15" x14ac:dyDescent="0.25">
      <c r="C1396" s="8" t="s">
        <v>1997</v>
      </c>
      <c r="D1396" s="9" t="s">
        <v>1539</v>
      </c>
      <c r="F1396" s="10">
        <v>43374</v>
      </c>
      <c r="G1396" s="11">
        <v>946</v>
      </c>
      <c r="H1396" s="11">
        <v>198.66</v>
      </c>
      <c r="K1396" s="11">
        <v>1144.6600000000001</v>
      </c>
      <c r="L1396" s="11" t="s">
        <v>63</v>
      </c>
      <c r="M1396" s="7" t="str">
        <f t="shared" si="42"/>
        <v>PRECISION CONSULTING SL</v>
      </c>
      <c r="N1396" s="22">
        <f t="shared" si="43"/>
        <v>10</v>
      </c>
      <c r="O1396" s="7" t="s">
        <v>1983</v>
      </c>
      <c r="Q1396"/>
      <c r="R1396"/>
      <c r="S1396"/>
    </row>
    <row r="1397" spans="3:19" ht="15" x14ac:dyDescent="0.25">
      <c r="C1397" s="8" t="s">
        <v>2123</v>
      </c>
      <c r="D1397" s="9">
        <v>18000592</v>
      </c>
      <c r="F1397" s="10">
        <v>43374</v>
      </c>
      <c r="G1397" s="11">
        <v>90.53</v>
      </c>
      <c r="H1397" s="11">
        <v>16.09</v>
      </c>
      <c r="K1397" s="11">
        <v>106.62</v>
      </c>
      <c r="L1397" s="11" t="s">
        <v>67</v>
      </c>
      <c r="M1397" s="7" t="str">
        <f t="shared" si="42"/>
        <v>CONDIS SUPERMERCATS SA</v>
      </c>
      <c r="N1397" s="22">
        <f t="shared" si="43"/>
        <v>10</v>
      </c>
      <c r="O1397" s="7" t="s">
        <v>1983</v>
      </c>
      <c r="Q1397"/>
      <c r="R1397"/>
      <c r="S1397"/>
    </row>
    <row r="1398" spans="3:19" ht="15" x14ac:dyDescent="0.25">
      <c r="C1398" s="8" t="s">
        <v>2004</v>
      </c>
      <c r="D1398" s="9" t="s">
        <v>1475</v>
      </c>
      <c r="F1398" s="10">
        <v>43374</v>
      </c>
      <c r="G1398" s="11">
        <v>2480</v>
      </c>
      <c r="H1398" s="11">
        <v>520.79999999999995</v>
      </c>
      <c r="K1398" s="11">
        <v>3000.8</v>
      </c>
      <c r="L1398" s="11" t="s">
        <v>1476</v>
      </c>
      <c r="M1398" s="7" t="str">
        <f t="shared" si="42"/>
        <v>PICH Y ASOCIADOS, S.L.P.</v>
      </c>
      <c r="N1398" s="22">
        <f t="shared" si="43"/>
        <v>10</v>
      </c>
      <c r="O1398" s="7" t="s">
        <v>1983</v>
      </c>
      <c r="Q1398"/>
      <c r="R1398"/>
      <c r="S1398"/>
    </row>
    <row r="1399" spans="3:19" ht="15" x14ac:dyDescent="0.25">
      <c r="C1399" s="8" t="s">
        <v>2069</v>
      </c>
      <c r="D1399" s="9" t="s">
        <v>1651</v>
      </c>
      <c r="F1399" s="10">
        <v>43374</v>
      </c>
      <c r="G1399" s="11">
        <v>169.01</v>
      </c>
      <c r="H1399" s="11">
        <v>35.49</v>
      </c>
      <c r="K1399" s="11">
        <v>204.5</v>
      </c>
      <c r="L1399" s="11" t="s">
        <v>10</v>
      </c>
      <c r="M1399" s="7" t="str">
        <f t="shared" si="42"/>
        <v>ANTONIO FERNANDEZ LEYVA (COMERCIAL DELTA</v>
      </c>
      <c r="N1399" s="22">
        <f t="shared" si="43"/>
        <v>10</v>
      </c>
      <c r="O1399" s="7" t="s">
        <v>1983</v>
      </c>
      <c r="Q1399"/>
      <c r="R1399"/>
      <c r="S1399"/>
    </row>
    <row r="1400" spans="3:19" ht="15" x14ac:dyDescent="0.25">
      <c r="C1400" s="8" t="s">
        <v>2027</v>
      </c>
      <c r="D1400" s="9">
        <v>18002782</v>
      </c>
      <c r="F1400" s="10">
        <v>43374</v>
      </c>
      <c r="G1400" s="11">
        <v>518.65</v>
      </c>
      <c r="H1400" s="11">
        <v>108.92</v>
      </c>
      <c r="K1400" s="11">
        <v>627.57000000000005</v>
      </c>
      <c r="L1400" s="11" t="s">
        <v>10</v>
      </c>
      <c r="M1400" s="7" t="str">
        <f t="shared" si="42"/>
        <v>GRAU, MAQUINARIA I SERVEI INTEGRAL, S.A.</v>
      </c>
      <c r="N1400" s="22">
        <f t="shared" si="43"/>
        <v>10</v>
      </c>
      <c r="O1400" s="7" t="s">
        <v>1983</v>
      </c>
      <c r="Q1400"/>
      <c r="R1400"/>
      <c r="S1400"/>
    </row>
    <row r="1401" spans="3:19" ht="15" x14ac:dyDescent="0.25">
      <c r="C1401" s="8" t="s">
        <v>2001</v>
      </c>
      <c r="D1401" s="9">
        <v>1893286</v>
      </c>
      <c r="F1401" s="10">
        <v>43374</v>
      </c>
      <c r="G1401" s="11">
        <v>147.47999999999999</v>
      </c>
      <c r="H1401" s="11">
        <v>14.75</v>
      </c>
      <c r="K1401" s="11">
        <v>162.22999999999999</v>
      </c>
      <c r="L1401" s="11" t="s">
        <v>1497</v>
      </c>
      <c r="M1401" s="7" t="str">
        <f t="shared" si="42"/>
        <v>SAFETY-KLEEN ESPAÑA SA</v>
      </c>
      <c r="N1401" s="22">
        <f t="shared" si="43"/>
        <v>10</v>
      </c>
      <c r="O1401" s="7" t="s">
        <v>1983</v>
      </c>
      <c r="Q1401"/>
      <c r="R1401"/>
      <c r="S1401"/>
    </row>
    <row r="1402" spans="3:19" ht="15" x14ac:dyDescent="0.25">
      <c r="C1402" s="8" t="s">
        <v>2001</v>
      </c>
      <c r="D1402" s="9">
        <v>1889904</v>
      </c>
      <c r="F1402" s="10">
        <v>43374</v>
      </c>
      <c r="G1402" s="11">
        <v>116.2</v>
      </c>
      <c r="K1402" s="11">
        <v>116.2</v>
      </c>
      <c r="L1402" s="11" t="s">
        <v>1601</v>
      </c>
      <c r="M1402" s="7" t="str">
        <f t="shared" si="42"/>
        <v>SAFETY-KLEEN ESPAÑA SA</v>
      </c>
      <c r="N1402" s="22">
        <f t="shared" si="43"/>
        <v>10</v>
      </c>
      <c r="O1402" s="7" t="s">
        <v>1983</v>
      </c>
      <c r="Q1402"/>
      <c r="R1402"/>
      <c r="S1402"/>
    </row>
    <row r="1403" spans="3:19" ht="15" x14ac:dyDescent="0.25">
      <c r="C1403" s="8" t="s">
        <v>2001</v>
      </c>
      <c r="D1403" s="9">
        <v>1890138</v>
      </c>
      <c r="F1403" s="10">
        <v>43374</v>
      </c>
      <c r="G1403" s="11">
        <v>150</v>
      </c>
      <c r="H1403" s="11">
        <v>31.5</v>
      </c>
      <c r="K1403" s="11">
        <v>181.5</v>
      </c>
      <c r="L1403" s="11" t="s">
        <v>1601</v>
      </c>
      <c r="M1403" s="7" t="str">
        <f t="shared" si="42"/>
        <v>SAFETY-KLEEN ESPAÑA SA</v>
      </c>
      <c r="N1403" s="22">
        <f t="shared" si="43"/>
        <v>10</v>
      </c>
      <c r="O1403" s="7" t="s">
        <v>1983</v>
      </c>
      <c r="Q1403"/>
      <c r="R1403"/>
      <c r="S1403"/>
    </row>
    <row r="1404" spans="3:19" ht="15" x14ac:dyDescent="0.25">
      <c r="C1404" s="8" t="s">
        <v>2106</v>
      </c>
      <c r="D1404" s="9">
        <v>1546</v>
      </c>
      <c r="F1404" s="10">
        <v>43374</v>
      </c>
      <c r="G1404" s="11">
        <v>602.25</v>
      </c>
      <c r="H1404" s="11">
        <v>126.47</v>
      </c>
      <c r="K1404" s="11">
        <v>728.72</v>
      </c>
      <c r="L1404" s="11" t="s">
        <v>1561</v>
      </c>
      <c r="M1404" s="7" t="str">
        <f t="shared" si="42"/>
        <v>PERSUMAR, S.L.</v>
      </c>
      <c r="N1404" s="22">
        <f t="shared" si="43"/>
        <v>10</v>
      </c>
      <c r="O1404" s="7" t="s">
        <v>1983</v>
      </c>
      <c r="Q1404"/>
      <c r="R1404"/>
      <c r="S1404"/>
    </row>
    <row r="1405" spans="3:19" ht="15" x14ac:dyDescent="0.25">
      <c r="C1405" s="8" t="s">
        <v>2106</v>
      </c>
      <c r="D1405" s="9">
        <v>1547</v>
      </c>
      <c r="F1405" s="10">
        <v>43374</v>
      </c>
      <c r="G1405" s="11">
        <v>840</v>
      </c>
      <c r="H1405" s="11">
        <v>176.4</v>
      </c>
      <c r="K1405" s="11">
        <v>1016.4</v>
      </c>
      <c r="L1405" s="11" t="s">
        <v>1361</v>
      </c>
      <c r="M1405" s="7" t="str">
        <f t="shared" si="42"/>
        <v>PERSUMAR, S.L.</v>
      </c>
      <c r="N1405" s="22">
        <f t="shared" si="43"/>
        <v>10</v>
      </c>
      <c r="O1405" s="7" t="s">
        <v>1983</v>
      </c>
      <c r="Q1405"/>
      <c r="R1405"/>
      <c r="S1405"/>
    </row>
    <row r="1406" spans="3:19" ht="15" x14ac:dyDescent="0.25">
      <c r="C1406" s="8" t="s">
        <v>2106</v>
      </c>
      <c r="D1406" s="9">
        <v>1549</v>
      </c>
      <c r="F1406" s="10">
        <v>43374</v>
      </c>
      <c r="G1406" s="11">
        <v>102</v>
      </c>
      <c r="H1406" s="11">
        <v>21.42</v>
      </c>
      <c r="K1406" s="11">
        <v>123.42</v>
      </c>
      <c r="L1406" s="11" t="s">
        <v>1560</v>
      </c>
      <c r="M1406" s="7" t="str">
        <f t="shared" si="42"/>
        <v>PERSUMAR, S.L.</v>
      </c>
      <c r="N1406" s="22">
        <f t="shared" si="43"/>
        <v>10</v>
      </c>
      <c r="O1406" s="7" t="s">
        <v>1983</v>
      </c>
      <c r="Q1406"/>
      <c r="R1406"/>
      <c r="S1406"/>
    </row>
    <row r="1407" spans="3:19" ht="15" x14ac:dyDescent="0.25">
      <c r="C1407" s="8" t="s">
        <v>2106</v>
      </c>
      <c r="D1407" s="9">
        <v>1548</v>
      </c>
      <c r="F1407" s="10">
        <v>43374</v>
      </c>
      <c r="G1407" s="11">
        <v>102</v>
      </c>
      <c r="H1407" s="11">
        <v>21.42</v>
      </c>
      <c r="K1407" s="11">
        <v>123.42</v>
      </c>
      <c r="L1407" s="11" t="s">
        <v>1559</v>
      </c>
      <c r="M1407" s="7" t="str">
        <f t="shared" si="42"/>
        <v>PERSUMAR, S.L.</v>
      </c>
      <c r="N1407" s="22">
        <f t="shared" si="43"/>
        <v>10</v>
      </c>
      <c r="O1407" s="7" t="s">
        <v>1983</v>
      </c>
      <c r="Q1407"/>
      <c r="R1407"/>
      <c r="S1407"/>
    </row>
    <row r="1408" spans="3:19" ht="15" x14ac:dyDescent="0.25">
      <c r="C1408" s="8" t="s">
        <v>2106</v>
      </c>
      <c r="D1408" s="9">
        <v>1550</v>
      </c>
      <c r="F1408" s="10">
        <v>43374</v>
      </c>
      <c r="G1408" s="11">
        <v>153.04</v>
      </c>
      <c r="H1408" s="11">
        <v>32.14</v>
      </c>
      <c r="K1408" s="11">
        <v>185.18</v>
      </c>
      <c r="L1408" s="11" t="s">
        <v>1558</v>
      </c>
      <c r="M1408" s="7" t="str">
        <f t="shared" si="42"/>
        <v>PERSUMAR, S.L.</v>
      </c>
      <c r="N1408" s="22">
        <f t="shared" si="43"/>
        <v>10</v>
      </c>
      <c r="O1408" s="7" t="s">
        <v>1983</v>
      </c>
      <c r="Q1408"/>
      <c r="R1408"/>
      <c r="S1408"/>
    </row>
    <row r="1409" spans="3:19" ht="15" x14ac:dyDescent="0.25">
      <c r="C1409" s="8" t="s">
        <v>2125</v>
      </c>
      <c r="D1409" s="9" t="s">
        <v>1690</v>
      </c>
      <c r="F1409" s="10">
        <v>43374</v>
      </c>
      <c r="G1409" s="11">
        <v>56.1</v>
      </c>
      <c r="H1409" s="11">
        <v>11.78</v>
      </c>
      <c r="K1409" s="11">
        <v>67.88</v>
      </c>
      <c r="L1409" s="11" t="s">
        <v>348</v>
      </c>
      <c r="M1409" s="7" t="str">
        <f t="shared" si="42"/>
        <v>METALCO SA</v>
      </c>
      <c r="N1409" s="22">
        <f t="shared" si="43"/>
        <v>10</v>
      </c>
      <c r="O1409" s="7" t="s">
        <v>1983</v>
      </c>
      <c r="Q1409"/>
      <c r="R1409"/>
      <c r="S1409"/>
    </row>
    <row r="1410" spans="3:19" ht="15" x14ac:dyDescent="0.25">
      <c r="C1410" s="8" t="s">
        <v>2174</v>
      </c>
      <c r="D1410" s="9">
        <v>43252</v>
      </c>
      <c r="F1410" s="10">
        <v>43374</v>
      </c>
      <c r="G1410" s="11">
        <v>2070</v>
      </c>
      <c r="H1410" s="11">
        <v>434.7</v>
      </c>
      <c r="J1410" s="11" t="s">
        <v>2189</v>
      </c>
      <c r="K1410" s="11">
        <v>2111.4</v>
      </c>
      <c r="L1410" s="11" t="s">
        <v>202</v>
      </c>
      <c r="M1410" s="7" t="str">
        <f t="shared" si="42"/>
        <v>SENDRA CRESPO, C.B.</v>
      </c>
      <c r="N1410" s="22">
        <f t="shared" si="43"/>
        <v>10</v>
      </c>
      <c r="O1410" s="7" t="s">
        <v>1983</v>
      </c>
      <c r="Q1410"/>
      <c r="R1410"/>
      <c r="S1410"/>
    </row>
    <row r="1411" spans="3:19" ht="15" x14ac:dyDescent="0.25">
      <c r="C1411" s="8" t="s">
        <v>2169</v>
      </c>
      <c r="D1411" s="9" t="s">
        <v>1604</v>
      </c>
      <c r="F1411" s="10">
        <v>43374</v>
      </c>
      <c r="G1411" s="11">
        <v>400</v>
      </c>
      <c r="H1411" s="11">
        <v>84</v>
      </c>
      <c r="J1411" s="11" t="s">
        <v>2251</v>
      </c>
      <c r="K1411" s="11">
        <v>424</v>
      </c>
      <c r="L1411" s="11" t="s">
        <v>1605</v>
      </c>
      <c r="M1411" s="7" t="str">
        <f t="shared" si="42"/>
        <v>PAU SERRABOU CLEMENTE ALLOZA</v>
      </c>
      <c r="N1411" s="22">
        <f t="shared" si="43"/>
        <v>10</v>
      </c>
      <c r="O1411" s="7" t="s">
        <v>1983</v>
      </c>
      <c r="Q1411"/>
      <c r="R1411"/>
      <c r="S1411"/>
    </row>
    <row r="1412" spans="3:19" ht="15" x14ac:dyDescent="0.25">
      <c r="C1412" s="8" t="s">
        <v>2169</v>
      </c>
      <c r="D1412" s="9" t="s">
        <v>1606</v>
      </c>
      <c r="F1412" s="10">
        <v>43374</v>
      </c>
      <c r="G1412" s="11">
        <v>1833.33</v>
      </c>
      <c r="H1412" s="11">
        <v>385</v>
      </c>
      <c r="J1412" s="11" t="s">
        <v>2170</v>
      </c>
      <c r="K1412" s="11">
        <v>1943.33</v>
      </c>
      <c r="L1412" s="11" t="s">
        <v>1605</v>
      </c>
      <c r="M1412" s="7" t="str">
        <f t="shared" si="42"/>
        <v>PAU SERRABOU CLEMENTE ALLOZA</v>
      </c>
      <c r="N1412" s="22">
        <f t="shared" si="43"/>
        <v>10</v>
      </c>
      <c r="O1412" s="7" t="s">
        <v>1983</v>
      </c>
      <c r="Q1412"/>
      <c r="R1412"/>
      <c r="S1412"/>
    </row>
    <row r="1413" spans="3:19" ht="15" x14ac:dyDescent="0.25">
      <c r="C1413" s="8" t="s">
        <v>2186</v>
      </c>
      <c r="D1413" s="9" t="s">
        <v>1661</v>
      </c>
      <c r="F1413" s="10">
        <v>43374</v>
      </c>
      <c r="G1413" s="11">
        <v>100</v>
      </c>
      <c r="H1413" s="11">
        <v>21</v>
      </c>
      <c r="K1413" s="11">
        <v>121</v>
      </c>
      <c r="L1413" s="11" t="s">
        <v>1122</v>
      </c>
      <c r="M1413" s="7" t="str">
        <f t="shared" si="42"/>
        <v>FLOWBIRD ESPAÑA SLU</v>
      </c>
      <c r="N1413" s="22">
        <f t="shared" si="43"/>
        <v>10</v>
      </c>
      <c r="O1413" s="7" t="s">
        <v>1983</v>
      </c>
      <c r="Q1413"/>
      <c r="R1413"/>
      <c r="S1413"/>
    </row>
    <row r="1414" spans="3:19" ht="15" x14ac:dyDescent="0.25">
      <c r="C1414" s="8" t="s">
        <v>2186</v>
      </c>
      <c r="D1414" s="9" t="s">
        <v>1557</v>
      </c>
      <c r="F1414" s="10">
        <v>43374</v>
      </c>
      <c r="G1414" s="11">
        <v>2872.9</v>
      </c>
      <c r="H1414" s="11">
        <v>603.30999999999995</v>
      </c>
      <c r="K1414" s="11">
        <v>3476.21</v>
      </c>
      <c r="L1414" s="11" t="s">
        <v>127</v>
      </c>
      <c r="M1414" s="7" t="str">
        <f t="shared" si="42"/>
        <v>FLOWBIRD ESPAÑA SLU</v>
      </c>
      <c r="N1414" s="22">
        <f t="shared" si="43"/>
        <v>10</v>
      </c>
      <c r="O1414" s="7" t="s">
        <v>1983</v>
      </c>
      <c r="Q1414"/>
      <c r="R1414"/>
      <c r="S1414"/>
    </row>
    <row r="1415" spans="3:19" ht="15" x14ac:dyDescent="0.25">
      <c r="C1415" s="8" t="s">
        <v>2195</v>
      </c>
      <c r="D1415" s="9">
        <v>1710601</v>
      </c>
      <c r="F1415" s="10">
        <v>43374</v>
      </c>
      <c r="G1415" s="11">
        <v>72</v>
      </c>
      <c r="H1415" s="11">
        <v>15.12</v>
      </c>
      <c r="K1415" s="11">
        <v>87.12</v>
      </c>
      <c r="L1415" s="11" t="s">
        <v>10</v>
      </c>
      <c r="M1415" s="7" t="str">
        <f t="shared" si="42"/>
        <v>RECA HISPANIA SAU</v>
      </c>
      <c r="N1415" s="22">
        <f t="shared" si="43"/>
        <v>10</v>
      </c>
      <c r="O1415" s="7" t="s">
        <v>1983</v>
      </c>
      <c r="Q1415"/>
      <c r="R1415"/>
      <c r="S1415"/>
    </row>
    <row r="1416" spans="3:19" ht="15" x14ac:dyDescent="0.25">
      <c r="C1416" s="8" t="s">
        <v>2227</v>
      </c>
      <c r="D1416" s="9" t="s">
        <v>1541</v>
      </c>
      <c r="F1416" s="10">
        <v>43374</v>
      </c>
      <c r="G1416" s="11">
        <v>996.29</v>
      </c>
      <c r="H1416" s="11">
        <v>209.22</v>
      </c>
      <c r="K1416" s="11">
        <v>1205.51</v>
      </c>
      <c r="L1416" s="11" t="s">
        <v>1300</v>
      </c>
      <c r="M1416" s="7" t="str">
        <f t="shared" si="42"/>
        <v>PROSEGUR SERVICIOS EFECTIVO ESPAÑA, SLU</v>
      </c>
      <c r="N1416" s="22">
        <f t="shared" si="43"/>
        <v>10</v>
      </c>
      <c r="O1416" s="7" t="s">
        <v>1983</v>
      </c>
      <c r="Q1416"/>
      <c r="R1416"/>
      <c r="S1416"/>
    </row>
    <row r="1417" spans="3:19" ht="15" x14ac:dyDescent="0.25">
      <c r="C1417" s="8" t="s">
        <v>2237</v>
      </c>
      <c r="D1417" s="9" t="s">
        <v>1551</v>
      </c>
      <c r="F1417" s="10">
        <v>43374</v>
      </c>
      <c r="G1417" s="11">
        <v>110</v>
      </c>
      <c r="H1417" s="11">
        <v>11</v>
      </c>
      <c r="K1417" s="11">
        <v>121</v>
      </c>
      <c r="L1417" s="11" t="s">
        <v>1552</v>
      </c>
      <c r="M1417" s="7" t="str">
        <f t="shared" si="42"/>
        <v>CONTENIDORS PUBLICS DE CATALUNYA SA</v>
      </c>
      <c r="N1417" s="22">
        <f t="shared" si="43"/>
        <v>10</v>
      </c>
      <c r="O1417" s="7" t="s">
        <v>1983</v>
      </c>
      <c r="Q1417"/>
      <c r="R1417"/>
      <c r="S1417"/>
    </row>
    <row r="1418" spans="3:19" ht="15" x14ac:dyDescent="0.25">
      <c r="C1418" s="8" t="s">
        <v>2237</v>
      </c>
      <c r="D1418" s="9" t="s">
        <v>1546</v>
      </c>
      <c r="F1418" s="10">
        <v>43374</v>
      </c>
      <c r="G1418" s="11">
        <v>110</v>
      </c>
      <c r="H1418" s="11">
        <v>11</v>
      </c>
      <c r="K1418" s="11">
        <v>121</v>
      </c>
      <c r="L1418" s="11" t="s">
        <v>1547</v>
      </c>
      <c r="M1418" s="7" t="str">
        <f t="shared" ref="M1418:M1481" si="44">MID(C1418,8,60)</f>
        <v>CONTENIDORS PUBLICS DE CATALUNYA SA</v>
      </c>
      <c r="N1418" s="22">
        <f t="shared" ref="N1418:N1481" si="45">IF(F1418="","",MONTH(F1418))</f>
        <v>10</v>
      </c>
      <c r="O1418" s="7" t="s">
        <v>1983</v>
      </c>
      <c r="Q1418"/>
      <c r="R1418"/>
      <c r="S1418"/>
    </row>
    <row r="1419" spans="3:19" ht="15" x14ac:dyDescent="0.25">
      <c r="C1419" s="8" t="s">
        <v>2237</v>
      </c>
      <c r="D1419" s="9" t="s">
        <v>1548</v>
      </c>
      <c r="F1419" s="10">
        <v>43374</v>
      </c>
      <c r="G1419" s="11">
        <v>440</v>
      </c>
      <c r="H1419" s="11">
        <v>44</v>
      </c>
      <c r="K1419" s="11">
        <v>484</v>
      </c>
      <c r="L1419" s="11" t="s">
        <v>1547</v>
      </c>
      <c r="M1419" s="7" t="str">
        <f t="shared" si="44"/>
        <v>CONTENIDORS PUBLICS DE CATALUNYA SA</v>
      </c>
      <c r="N1419" s="22">
        <f t="shared" si="45"/>
        <v>10</v>
      </c>
      <c r="O1419" s="7" t="s">
        <v>1983</v>
      </c>
      <c r="Q1419"/>
      <c r="R1419"/>
      <c r="S1419"/>
    </row>
    <row r="1420" spans="3:19" ht="15" x14ac:dyDescent="0.25">
      <c r="C1420" s="8" t="s">
        <v>2237</v>
      </c>
      <c r="D1420" s="9" t="s">
        <v>1549</v>
      </c>
      <c r="F1420" s="10">
        <v>43374</v>
      </c>
      <c r="G1420" s="11">
        <v>110</v>
      </c>
      <c r="H1420" s="11">
        <v>11</v>
      </c>
      <c r="K1420" s="11">
        <v>121</v>
      </c>
      <c r="L1420" s="11" t="s">
        <v>1550</v>
      </c>
      <c r="M1420" s="7" t="str">
        <f t="shared" si="44"/>
        <v>CONTENIDORS PUBLICS DE CATALUNYA SA</v>
      </c>
      <c r="N1420" s="22">
        <f t="shared" si="45"/>
        <v>10</v>
      </c>
      <c r="O1420" s="7" t="s">
        <v>1983</v>
      </c>
      <c r="Q1420"/>
      <c r="R1420"/>
      <c r="S1420"/>
    </row>
    <row r="1421" spans="3:19" ht="15" x14ac:dyDescent="0.25">
      <c r="C1421" s="8" t="s">
        <v>2240</v>
      </c>
      <c r="D1421" s="9" t="s">
        <v>1518</v>
      </c>
      <c r="F1421" s="10">
        <v>43374</v>
      </c>
      <c r="G1421" s="11">
        <v>451</v>
      </c>
      <c r="H1421" s="11">
        <v>94.71</v>
      </c>
      <c r="K1421" s="11">
        <v>545.71</v>
      </c>
      <c r="L1421" s="11" t="s">
        <v>1458</v>
      </c>
      <c r="M1421" s="7" t="str">
        <f t="shared" si="44"/>
        <v>ARIDS CATALUNYA SA</v>
      </c>
      <c r="N1421" s="22">
        <f t="shared" si="45"/>
        <v>10</v>
      </c>
      <c r="O1421" s="7" t="s">
        <v>1983</v>
      </c>
      <c r="Q1421"/>
      <c r="R1421"/>
      <c r="S1421"/>
    </row>
    <row r="1422" spans="3:19" ht="15" x14ac:dyDescent="0.25">
      <c r="C1422" s="8" t="s">
        <v>2252</v>
      </c>
      <c r="D1422" s="9" t="s">
        <v>1649</v>
      </c>
      <c r="F1422" s="10">
        <v>43374</v>
      </c>
      <c r="G1422" s="11">
        <v>520</v>
      </c>
      <c r="H1422" s="11">
        <v>109.2</v>
      </c>
      <c r="K1422" s="11">
        <v>629.20000000000005</v>
      </c>
      <c r="L1422" s="11" t="s">
        <v>21</v>
      </c>
      <c r="M1422" s="7" t="str">
        <f t="shared" si="44"/>
        <v>CRISTAL AUTO BARCINO SL</v>
      </c>
      <c r="N1422" s="22">
        <f t="shared" si="45"/>
        <v>10</v>
      </c>
      <c r="O1422" s="7" t="s">
        <v>1983</v>
      </c>
      <c r="Q1422"/>
      <c r="R1422"/>
      <c r="S1422"/>
    </row>
    <row r="1423" spans="3:19" ht="15" x14ac:dyDescent="0.25">
      <c r="C1423" s="8" t="s">
        <v>2041</v>
      </c>
      <c r="D1423" s="9" t="s">
        <v>1494</v>
      </c>
      <c r="F1423" s="10">
        <v>43375</v>
      </c>
      <c r="G1423" s="11">
        <v>228.4</v>
      </c>
      <c r="H1423" s="11">
        <v>47.96</v>
      </c>
      <c r="K1423" s="11">
        <v>276.36</v>
      </c>
      <c r="L1423" s="11" t="s">
        <v>10</v>
      </c>
      <c r="M1423" s="7" t="str">
        <f t="shared" si="44"/>
        <v>PLX COATS 14 SL</v>
      </c>
      <c r="N1423" s="22">
        <f t="shared" si="45"/>
        <v>10</v>
      </c>
      <c r="O1423" s="7" t="s">
        <v>1983</v>
      </c>
      <c r="Q1423"/>
      <c r="R1423"/>
      <c r="S1423"/>
    </row>
    <row r="1424" spans="3:19" ht="15" x14ac:dyDescent="0.25">
      <c r="C1424" s="8" t="s">
        <v>2252</v>
      </c>
      <c r="D1424" s="9" t="s">
        <v>1417</v>
      </c>
      <c r="F1424" s="10">
        <v>43375</v>
      </c>
      <c r="G1424" s="11">
        <v>270</v>
      </c>
      <c r="H1424" s="11">
        <v>56.7</v>
      </c>
      <c r="K1424" s="11">
        <v>326.7</v>
      </c>
      <c r="L1424" s="11" t="s">
        <v>21</v>
      </c>
      <c r="M1424" s="7" t="str">
        <f t="shared" si="44"/>
        <v>CRISTAL AUTO BARCINO SL</v>
      </c>
      <c r="N1424" s="22">
        <f t="shared" si="45"/>
        <v>10</v>
      </c>
      <c r="O1424" s="7" t="s">
        <v>1983</v>
      </c>
      <c r="Q1424"/>
      <c r="R1424"/>
      <c r="S1424"/>
    </row>
    <row r="1425" spans="3:19" ht="15" x14ac:dyDescent="0.25">
      <c r="C1425" s="8" t="s">
        <v>2252</v>
      </c>
      <c r="D1425" s="9" t="s">
        <v>1507</v>
      </c>
      <c r="F1425" s="10">
        <v>43375</v>
      </c>
      <c r="G1425" s="11">
        <v>72</v>
      </c>
      <c r="H1425" s="11">
        <v>15.12</v>
      </c>
      <c r="K1425" s="11">
        <v>87.12</v>
      </c>
      <c r="L1425" s="11" t="s">
        <v>21</v>
      </c>
      <c r="M1425" s="7" t="str">
        <f t="shared" si="44"/>
        <v>CRISTAL AUTO BARCINO SL</v>
      </c>
      <c r="N1425" s="22">
        <f t="shared" si="45"/>
        <v>10</v>
      </c>
      <c r="O1425" s="7" t="s">
        <v>1983</v>
      </c>
      <c r="Q1425"/>
      <c r="R1425"/>
      <c r="S1425"/>
    </row>
    <row r="1426" spans="3:19" ht="15" x14ac:dyDescent="0.25">
      <c r="C1426" s="8" t="s">
        <v>2007</v>
      </c>
      <c r="D1426" s="9" t="s">
        <v>1577</v>
      </c>
      <c r="F1426" s="10">
        <v>43376</v>
      </c>
      <c r="G1426" s="11">
        <v>500</v>
      </c>
      <c r="H1426" s="11">
        <v>105</v>
      </c>
      <c r="K1426" s="11">
        <v>605</v>
      </c>
      <c r="L1426" s="11" t="s">
        <v>1578</v>
      </c>
      <c r="M1426" s="7" t="str">
        <f t="shared" si="44"/>
        <v>SHEBEL CONSULTORIA Y SERVICIOS, S.L.U.</v>
      </c>
      <c r="N1426" s="22">
        <f t="shared" si="45"/>
        <v>10</v>
      </c>
      <c r="O1426" s="7" t="s">
        <v>1983</v>
      </c>
      <c r="Q1426"/>
      <c r="R1426"/>
      <c r="S1426"/>
    </row>
    <row r="1427" spans="3:19" ht="15" x14ac:dyDescent="0.25">
      <c r="C1427" s="8" t="s">
        <v>2222</v>
      </c>
      <c r="D1427" s="9">
        <v>18095378</v>
      </c>
      <c r="F1427" s="10">
        <v>43376</v>
      </c>
      <c r="G1427" s="11">
        <v>1360</v>
      </c>
      <c r="H1427" s="11">
        <v>136</v>
      </c>
      <c r="K1427" s="11">
        <v>1496</v>
      </c>
      <c r="L1427" s="11" t="s">
        <v>1581</v>
      </c>
      <c r="M1427" s="7" t="str">
        <f t="shared" si="44"/>
        <v>NORDVERT SL</v>
      </c>
      <c r="N1427" s="22">
        <f t="shared" si="45"/>
        <v>10</v>
      </c>
      <c r="O1427" s="7" t="s">
        <v>1983</v>
      </c>
      <c r="Q1427"/>
      <c r="R1427"/>
      <c r="S1427"/>
    </row>
    <row r="1428" spans="3:19" ht="15" x14ac:dyDescent="0.25">
      <c r="C1428" s="8" t="s">
        <v>2044</v>
      </c>
      <c r="D1428" s="9" t="s">
        <v>1566</v>
      </c>
      <c r="F1428" s="10">
        <v>43377</v>
      </c>
      <c r="G1428" s="11">
        <v>419.09</v>
      </c>
      <c r="H1428" s="11">
        <v>88.01</v>
      </c>
      <c r="K1428" s="11">
        <v>507.1</v>
      </c>
      <c r="L1428" s="11" t="s">
        <v>1567</v>
      </c>
      <c r="M1428" s="7" t="str">
        <f t="shared" si="44"/>
        <v>ENDESA ENERGIA,SAU</v>
      </c>
      <c r="N1428" s="22">
        <f t="shared" si="45"/>
        <v>10</v>
      </c>
      <c r="O1428" s="7" t="s">
        <v>1983</v>
      </c>
      <c r="Q1428"/>
      <c r="R1428"/>
      <c r="S1428"/>
    </row>
    <row r="1429" spans="3:19" ht="15" x14ac:dyDescent="0.25">
      <c r="C1429" s="8" t="s">
        <v>2044</v>
      </c>
      <c r="D1429" s="9" t="s">
        <v>1564</v>
      </c>
      <c r="F1429" s="10">
        <v>43377</v>
      </c>
      <c r="G1429" s="11">
        <v>517.92999999999995</v>
      </c>
      <c r="H1429" s="11">
        <v>108.77</v>
      </c>
      <c r="K1429" s="11">
        <v>626.70000000000005</v>
      </c>
      <c r="L1429" s="11" t="s">
        <v>1565</v>
      </c>
      <c r="M1429" s="7" t="str">
        <f t="shared" si="44"/>
        <v>ENDESA ENERGIA,SAU</v>
      </c>
      <c r="N1429" s="22">
        <f t="shared" si="45"/>
        <v>10</v>
      </c>
      <c r="O1429" s="7" t="s">
        <v>1983</v>
      </c>
      <c r="Q1429"/>
      <c r="R1429"/>
      <c r="S1429"/>
    </row>
    <row r="1430" spans="3:19" ht="15" x14ac:dyDescent="0.25">
      <c r="C1430" s="8" t="s">
        <v>2010</v>
      </c>
      <c r="D1430" s="9" t="s">
        <v>1572</v>
      </c>
      <c r="F1430" s="10">
        <v>43377</v>
      </c>
      <c r="G1430" s="11">
        <v>98.41</v>
      </c>
      <c r="H1430" s="11">
        <v>20.67</v>
      </c>
      <c r="K1430" s="11">
        <v>119.08</v>
      </c>
      <c r="L1430" s="11" t="s">
        <v>1573</v>
      </c>
      <c r="M1430" s="7" t="str">
        <f t="shared" si="44"/>
        <v>ENDESA ENERGIA XXI, S.L.</v>
      </c>
      <c r="N1430" s="22">
        <f t="shared" si="45"/>
        <v>10</v>
      </c>
      <c r="O1430" s="7" t="s">
        <v>1983</v>
      </c>
      <c r="Q1430"/>
      <c r="R1430"/>
      <c r="S1430"/>
    </row>
    <row r="1431" spans="3:19" ht="15" x14ac:dyDescent="0.25">
      <c r="C1431" s="8" t="s">
        <v>2010</v>
      </c>
      <c r="D1431" s="9" t="s">
        <v>1570</v>
      </c>
      <c r="F1431" s="10">
        <v>43377</v>
      </c>
      <c r="G1431" s="11">
        <v>101.43</v>
      </c>
      <c r="H1431" s="11">
        <v>21.3</v>
      </c>
      <c r="K1431" s="11">
        <v>122.73</v>
      </c>
      <c r="L1431" s="11" t="s">
        <v>1571</v>
      </c>
      <c r="M1431" s="7" t="str">
        <f t="shared" si="44"/>
        <v>ENDESA ENERGIA XXI, S.L.</v>
      </c>
      <c r="N1431" s="22">
        <f t="shared" si="45"/>
        <v>10</v>
      </c>
      <c r="O1431" s="7" t="s">
        <v>1983</v>
      </c>
      <c r="Q1431"/>
      <c r="R1431"/>
      <c r="S1431"/>
    </row>
    <row r="1432" spans="3:19" ht="15" x14ac:dyDescent="0.25">
      <c r="C1432" s="8" t="s">
        <v>2010</v>
      </c>
      <c r="D1432" s="9" t="s">
        <v>1568</v>
      </c>
      <c r="F1432" s="10">
        <v>43377</v>
      </c>
      <c r="G1432" s="11">
        <v>101.9</v>
      </c>
      <c r="H1432" s="11">
        <v>21.4</v>
      </c>
      <c r="K1432" s="11">
        <v>123.3</v>
      </c>
      <c r="L1432" s="11" t="s">
        <v>1569</v>
      </c>
      <c r="M1432" s="7" t="str">
        <f t="shared" si="44"/>
        <v>ENDESA ENERGIA XXI, S.L.</v>
      </c>
      <c r="N1432" s="22">
        <f t="shared" si="45"/>
        <v>10</v>
      </c>
      <c r="O1432" s="7" t="s">
        <v>1983</v>
      </c>
      <c r="Q1432"/>
      <c r="R1432"/>
      <c r="S1432"/>
    </row>
    <row r="1433" spans="3:19" ht="15" x14ac:dyDescent="0.25">
      <c r="C1433" s="8" t="s">
        <v>2173</v>
      </c>
      <c r="D1433" s="9">
        <v>1841015904</v>
      </c>
      <c r="F1433" s="10">
        <v>43377</v>
      </c>
      <c r="G1433" s="11">
        <v>324</v>
      </c>
      <c r="H1433" s="11">
        <v>68.040000000000006</v>
      </c>
      <c r="K1433" s="11">
        <v>392.04</v>
      </c>
      <c r="L1433" s="11" t="s">
        <v>952</v>
      </c>
      <c r="M1433" s="7" t="str">
        <f t="shared" si="44"/>
        <v>OFIPRIX SL</v>
      </c>
      <c r="N1433" s="22">
        <f t="shared" si="45"/>
        <v>10</v>
      </c>
      <c r="O1433" s="7" t="s">
        <v>1983</v>
      </c>
      <c r="Q1433"/>
      <c r="R1433"/>
      <c r="S1433"/>
    </row>
    <row r="1434" spans="3:19" ht="15" x14ac:dyDescent="0.25">
      <c r="C1434" s="8" t="s">
        <v>2018</v>
      </c>
      <c r="D1434" s="9">
        <v>20186832395</v>
      </c>
      <c r="F1434" s="10">
        <v>43378</v>
      </c>
      <c r="G1434" s="11">
        <v>443.63</v>
      </c>
      <c r="H1434" s="11">
        <v>41.23</v>
      </c>
      <c r="K1434" s="11">
        <v>484.86</v>
      </c>
      <c r="L1434" s="11" t="s">
        <v>431</v>
      </c>
      <c r="M1434" s="7" t="str">
        <f t="shared" si="44"/>
        <v>AIGUES DE BARCELONA ,S.A.</v>
      </c>
      <c r="N1434" s="22">
        <f t="shared" si="45"/>
        <v>10</v>
      </c>
      <c r="O1434" s="7" t="s">
        <v>1983</v>
      </c>
      <c r="Q1434"/>
      <c r="R1434"/>
      <c r="S1434"/>
    </row>
    <row r="1435" spans="3:19" ht="15" x14ac:dyDescent="0.25">
      <c r="C1435" s="8" t="s">
        <v>2034</v>
      </c>
      <c r="D1435" s="9" t="s">
        <v>1615</v>
      </c>
      <c r="F1435" s="10">
        <v>43378</v>
      </c>
      <c r="G1435" s="11">
        <v>91.14</v>
      </c>
      <c r="H1435" s="11">
        <v>19.14</v>
      </c>
      <c r="K1435" s="11">
        <v>110.28</v>
      </c>
      <c r="L1435" s="11" t="s">
        <v>21</v>
      </c>
      <c r="M1435" s="7" t="str">
        <f t="shared" si="44"/>
        <v>RENAULT TRUCK CENTER SAU</v>
      </c>
      <c r="N1435" s="22">
        <f t="shared" si="45"/>
        <v>10</v>
      </c>
      <c r="O1435" s="7" t="s">
        <v>1983</v>
      </c>
      <c r="Q1435"/>
      <c r="R1435"/>
      <c r="S1435"/>
    </row>
    <row r="1436" spans="3:19" ht="15" x14ac:dyDescent="0.25">
      <c r="C1436" s="8" t="s">
        <v>2230</v>
      </c>
      <c r="D1436" s="9" t="s">
        <v>1554</v>
      </c>
      <c r="F1436" s="10">
        <v>43378</v>
      </c>
      <c r="G1436" s="11">
        <v>2231.35</v>
      </c>
      <c r="H1436" s="11">
        <v>468.58</v>
      </c>
      <c r="K1436" s="11">
        <v>2699.93</v>
      </c>
      <c r="L1436" s="11" t="s">
        <v>21</v>
      </c>
      <c r="M1436" s="7" t="str">
        <f t="shared" si="44"/>
        <v>REPARACIONES Y VULCANIZADOS JDF, S.L.</v>
      </c>
      <c r="N1436" s="22">
        <f t="shared" si="45"/>
        <v>10</v>
      </c>
      <c r="O1436" s="7" t="s">
        <v>1983</v>
      </c>
      <c r="Q1436"/>
      <c r="R1436"/>
      <c r="S1436"/>
    </row>
    <row r="1437" spans="3:19" ht="15" x14ac:dyDescent="0.25">
      <c r="C1437" s="8" t="s">
        <v>2253</v>
      </c>
      <c r="D1437" s="9">
        <v>18115</v>
      </c>
      <c r="F1437" s="10">
        <v>43378</v>
      </c>
      <c r="G1437" s="11">
        <v>220</v>
      </c>
      <c r="H1437" s="11">
        <v>46.2</v>
      </c>
      <c r="K1437" s="11">
        <v>266.2</v>
      </c>
      <c r="L1437" s="11" t="s">
        <v>1650</v>
      </c>
      <c r="M1437" s="7" t="str">
        <f t="shared" si="44"/>
        <v>RAUL ROMERO NICOLAS</v>
      </c>
      <c r="N1437" s="22">
        <f t="shared" si="45"/>
        <v>10</v>
      </c>
      <c r="O1437" s="7" t="s">
        <v>1983</v>
      </c>
      <c r="Q1437"/>
      <c r="R1437"/>
      <c r="S1437"/>
    </row>
    <row r="1438" spans="3:19" ht="15" x14ac:dyDescent="0.25">
      <c r="C1438" s="8" t="s">
        <v>1994</v>
      </c>
      <c r="D1438" s="9" t="s">
        <v>1602</v>
      </c>
      <c r="F1438" s="10">
        <v>43381</v>
      </c>
      <c r="G1438" s="11">
        <v>913.79</v>
      </c>
      <c r="H1438" s="11">
        <v>184.77</v>
      </c>
      <c r="K1438" s="11">
        <v>1098.56</v>
      </c>
      <c r="L1438" s="11" t="s">
        <v>1603</v>
      </c>
      <c r="M1438" s="7" t="str">
        <f t="shared" si="44"/>
        <v>VODAFONE ESPAÑA, SAU</v>
      </c>
      <c r="N1438" s="22">
        <f t="shared" si="45"/>
        <v>10</v>
      </c>
      <c r="O1438" s="7" t="s">
        <v>1983</v>
      </c>
      <c r="Q1438"/>
      <c r="R1438"/>
      <c r="S1438"/>
    </row>
    <row r="1439" spans="3:19" ht="15" x14ac:dyDescent="0.25">
      <c r="C1439" s="8" t="s">
        <v>2254</v>
      </c>
      <c r="D1439" s="9" t="s">
        <v>1574</v>
      </c>
      <c r="F1439" s="10">
        <v>43381</v>
      </c>
      <c r="G1439" s="11">
        <v>240</v>
      </c>
      <c r="K1439" s="11">
        <v>240</v>
      </c>
      <c r="L1439" s="11" t="s">
        <v>1576</v>
      </c>
      <c r="M1439" s="7" t="str">
        <f t="shared" si="44"/>
        <v>COMUNITT USUARIS AIGUES DE LA VALL BAIXA</v>
      </c>
      <c r="N1439" s="22">
        <f t="shared" si="45"/>
        <v>10</v>
      </c>
      <c r="O1439" s="7" t="s">
        <v>1983</v>
      </c>
      <c r="Q1439"/>
      <c r="R1439"/>
      <c r="S1439"/>
    </row>
    <row r="1440" spans="3:19" ht="15" x14ac:dyDescent="0.25">
      <c r="C1440" s="8" t="s">
        <v>2173</v>
      </c>
      <c r="D1440" s="9">
        <v>1841016293</v>
      </c>
      <c r="F1440" s="10">
        <v>43381</v>
      </c>
      <c r="G1440" s="11">
        <v>505.8</v>
      </c>
      <c r="H1440" s="11">
        <v>106.22</v>
      </c>
      <c r="K1440" s="11">
        <v>612.02</v>
      </c>
      <c r="L1440" s="11" t="s">
        <v>952</v>
      </c>
      <c r="M1440" s="7" t="str">
        <f t="shared" si="44"/>
        <v>OFIPRIX SL</v>
      </c>
      <c r="N1440" s="22">
        <f t="shared" si="45"/>
        <v>10</v>
      </c>
      <c r="O1440" s="7" t="s">
        <v>1983</v>
      </c>
      <c r="Q1440"/>
      <c r="R1440"/>
      <c r="S1440"/>
    </row>
    <row r="1441" spans="3:19" ht="15" x14ac:dyDescent="0.25">
      <c r="C1441" s="8" t="s">
        <v>2216</v>
      </c>
      <c r="D1441" s="9" t="s">
        <v>1583</v>
      </c>
      <c r="F1441" s="10">
        <v>43381</v>
      </c>
      <c r="G1441" s="11">
        <v>449.51</v>
      </c>
      <c r="H1441" s="11">
        <v>94.4</v>
      </c>
      <c r="K1441" s="11">
        <v>543.91</v>
      </c>
      <c r="L1441" s="11" t="s">
        <v>1584</v>
      </c>
      <c r="M1441" s="7" t="str">
        <f t="shared" si="44"/>
        <v>AREA METROPOLITANA AMB</v>
      </c>
      <c r="N1441" s="22">
        <f t="shared" si="45"/>
        <v>10</v>
      </c>
      <c r="O1441" s="7" t="s">
        <v>1983</v>
      </c>
      <c r="Q1441"/>
      <c r="R1441"/>
      <c r="S1441"/>
    </row>
    <row r="1442" spans="3:19" ht="15" x14ac:dyDescent="0.25">
      <c r="C1442" s="8" t="s">
        <v>2241</v>
      </c>
      <c r="D1442" s="9">
        <v>17313</v>
      </c>
      <c r="F1442" s="10">
        <v>43381</v>
      </c>
      <c r="G1442" s="11">
        <v>212.4</v>
      </c>
      <c r="H1442" s="11">
        <v>44.6</v>
      </c>
      <c r="K1442" s="11">
        <v>257</v>
      </c>
      <c r="L1442" s="11" t="s">
        <v>1600</v>
      </c>
      <c r="M1442" s="7" t="str">
        <f t="shared" si="44"/>
        <v>CONSORCI ADMINISTRACIO OBERTA CATALUNYA</v>
      </c>
      <c r="N1442" s="22">
        <f t="shared" si="45"/>
        <v>10</v>
      </c>
      <c r="O1442" s="7" t="s">
        <v>1983</v>
      </c>
      <c r="Q1442"/>
      <c r="R1442"/>
      <c r="S1442"/>
    </row>
    <row r="1443" spans="3:19" ht="15" x14ac:dyDescent="0.25">
      <c r="C1443" s="8" t="s">
        <v>2033</v>
      </c>
      <c r="D1443" s="9" t="s">
        <v>1688</v>
      </c>
      <c r="F1443" s="10">
        <v>43382</v>
      </c>
      <c r="G1443" s="11">
        <v>1156.27</v>
      </c>
      <c r="K1443" s="11">
        <v>1156.27</v>
      </c>
      <c r="L1443" s="11" t="s">
        <v>1689</v>
      </c>
      <c r="M1443" s="7" t="str">
        <f t="shared" si="44"/>
        <v>TELEFONICA DE ESPAÑA, S.A.U.</v>
      </c>
      <c r="N1443" s="22">
        <f t="shared" si="45"/>
        <v>10</v>
      </c>
      <c r="O1443" s="7" t="s">
        <v>1983</v>
      </c>
      <c r="Q1443"/>
      <c r="R1443"/>
      <c r="S1443"/>
    </row>
    <row r="1444" spans="3:19" ht="15" x14ac:dyDescent="0.25">
      <c r="C1444" s="8" t="s">
        <v>2157</v>
      </c>
      <c r="D1444" s="9" t="s">
        <v>1598</v>
      </c>
      <c r="F1444" s="10">
        <v>43382</v>
      </c>
      <c r="G1444" s="11">
        <v>201</v>
      </c>
      <c r="H1444" s="11">
        <v>42.21</v>
      </c>
      <c r="K1444" s="11">
        <v>243.21</v>
      </c>
      <c r="L1444" s="11" t="s">
        <v>1599</v>
      </c>
      <c r="M1444" s="7" t="str">
        <f t="shared" si="44"/>
        <v>INSTALACIONES CUBERO, S.A.</v>
      </c>
      <c r="N1444" s="22">
        <f t="shared" si="45"/>
        <v>10</v>
      </c>
      <c r="O1444" s="7" t="s">
        <v>1983</v>
      </c>
      <c r="Q1444"/>
      <c r="R1444"/>
      <c r="S1444"/>
    </row>
    <row r="1445" spans="3:19" ht="15" x14ac:dyDescent="0.25">
      <c r="C1445" s="8" t="s">
        <v>2009</v>
      </c>
      <c r="D1445" s="9">
        <v>2.11810090102352E+16</v>
      </c>
      <c r="F1445" s="10">
        <v>43382</v>
      </c>
      <c r="G1445" s="11">
        <v>558.51</v>
      </c>
      <c r="H1445" s="11">
        <v>117.29</v>
      </c>
      <c r="K1445" s="11">
        <v>675.8</v>
      </c>
      <c r="L1445" s="11" t="s">
        <v>1562</v>
      </c>
      <c r="M1445" s="7" t="str">
        <f t="shared" si="44"/>
        <v>IBERDROLA CLIENTES, S.A.U</v>
      </c>
      <c r="N1445" s="22">
        <f t="shared" si="45"/>
        <v>10</v>
      </c>
      <c r="O1445" s="7" t="s">
        <v>1983</v>
      </c>
      <c r="Q1445"/>
      <c r="R1445"/>
      <c r="S1445"/>
    </row>
    <row r="1446" spans="3:19" ht="15" x14ac:dyDescent="0.25">
      <c r="C1446" s="8" t="s">
        <v>2019</v>
      </c>
      <c r="D1446" s="9">
        <v>22849</v>
      </c>
      <c r="F1446" s="10">
        <v>43382</v>
      </c>
      <c r="G1446" s="11">
        <v>401.99</v>
      </c>
      <c r="H1446" s="11">
        <v>84.42</v>
      </c>
      <c r="K1446" s="11">
        <v>486.41</v>
      </c>
      <c r="L1446" s="11" t="s">
        <v>10</v>
      </c>
      <c r="M1446" s="7" t="str">
        <f t="shared" si="44"/>
        <v>TALLERES LLIÇA, S.L.</v>
      </c>
      <c r="N1446" s="22">
        <f t="shared" si="45"/>
        <v>10</v>
      </c>
      <c r="O1446" s="7" t="s">
        <v>1983</v>
      </c>
      <c r="Q1446"/>
      <c r="R1446"/>
      <c r="S1446"/>
    </row>
    <row r="1447" spans="3:19" ht="15" x14ac:dyDescent="0.25">
      <c r="C1447" s="8" t="s">
        <v>2255</v>
      </c>
      <c r="D1447" s="9" t="s">
        <v>1611</v>
      </c>
      <c r="F1447" s="10">
        <v>43382</v>
      </c>
      <c r="G1447" s="11">
        <v>210</v>
      </c>
      <c r="H1447" s="11">
        <v>44.1</v>
      </c>
      <c r="K1447" s="11">
        <v>254.1</v>
      </c>
      <c r="L1447" s="11" t="s">
        <v>1612</v>
      </c>
      <c r="M1447" s="7" t="str">
        <f t="shared" si="44"/>
        <v>RUDIGER GOTTWALD</v>
      </c>
      <c r="N1447" s="22">
        <f t="shared" si="45"/>
        <v>10</v>
      </c>
      <c r="O1447" s="7" t="s">
        <v>1983</v>
      </c>
      <c r="Q1447"/>
      <c r="R1447"/>
      <c r="S1447"/>
    </row>
    <row r="1448" spans="3:19" ht="15" x14ac:dyDescent="0.25">
      <c r="C1448" s="8" t="s">
        <v>2016</v>
      </c>
      <c r="D1448" s="9">
        <v>127</v>
      </c>
      <c r="F1448" s="10">
        <v>43383</v>
      </c>
      <c r="G1448" s="11">
        <v>488.88</v>
      </c>
      <c r="K1448" s="11">
        <v>488.88</v>
      </c>
      <c r="L1448" s="11" t="s">
        <v>592</v>
      </c>
      <c r="M1448" s="7" t="str">
        <f t="shared" si="44"/>
        <v>SERVEIS REUNITS SA</v>
      </c>
      <c r="N1448" s="22">
        <f t="shared" si="45"/>
        <v>10</v>
      </c>
      <c r="O1448" s="7" t="s">
        <v>1983</v>
      </c>
      <c r="Q1448"/>
      <c r="R1448"/>
      <c r="S1448"/>
    </row>
    <row r="1449" spans="3:19" ht="15" x14ac:dyDescent="0.25">
      <c r="C1449" s="8" t="s">
        <v>2035</v>
      </c>
      <c r="D1449" s="9">
        <v>6261</v>
      </c>
      <c r="F1449" s="10">
        <v>43383</v>
      </c>
      <c r="G1449" s="11">
        <v>55.84</v>
      </c>
      <c r="H1449" s="11">
        <v>11.66</v>
      </c>
      <c r="K1449" s="11">
        <v>67.5</v>
      </c>
      <c r="L1449" s="11" t="s">
        <v>10</v>
      </c>
      <c r="M1449" s="7" t="str">
        <f t="shared" si="44"/>
        <v>FERROS BRUGUES, S.A.</v>
      </c>
      <c r="N1449" s="22">
        <f t="shared" si="45"/>
        <v>10</v>
      </c>
      <c r="O1449" s="7" t="s">
        <v>1983</v>
      </c>
      <c r="Q1449"/>
      <c r="R1449"/>
      <c r="S1449"/>
    </row>
    <row r="1450" spans="3:19" ht="15" x14ac:dyDescent="0.25">
      <c r="C1450" s="8" t="s">
        <v>2037</v>
      </c>
      <c r="D1450" s="9">
        <v>10744</v>
      </c>
      <c r="F1450" s="10">
        <v>43383</v>
      </c>
      <c r="G1450" s="11">
        <v>378.12</v>
      </c>
      <c r="H1450" s="11">
        <v>79.41</v>
      </c>
      <c r="K1450" s="11">
        <v>457.53</v>
      </c>
      <c r="L1450" s="11" t="s">
        <v>10</v>
      </c>
      <c r="M1450" s="7" t="str">
        <f t="shared" si="44"/>
        <v>SICAL SL</v>
      </c>
      <c r="N1450" s="22">
        <f t="shared" si="45"/>
        <v>10</v>
      </c>
      <c r="O1450" s="7" t="s">
        <v>1983</v>
      </c>
      <c r="Q1450"/>
      <c r="R1450"/>
      <c r="S1450"/>
    </row>
    <row r="1451" spans="3:19" ht="15" x14ac:dyDescent="0.25">
      <c r="C1451" s="8" t="s">
        <v>2214</v>
      </c>
      <c r="D1451" s="9" t="s">
        <v>1678</v>
      </c>
      <c r="F1451" s="10">
        <v>43383</v>
      </c>
      <c r="G1451" s="11">
        <v>1350</v>
      </c>
      <c r="H1451" s="11">
        <v>283.5</v>
      </c>
      <c r="K1451" s="11">
        <v>1633.5</v>
      </c>
      <c r="L1451" s="11" t="s">
        <v>10</v>
      </c>
      <c r="M1451" s="7" t="str">
        <f t="shared" si="44"/>
        <v>SERVICELAND SL</v>
      </c>
      <c r="N1451" s="22">
        <f t="shared" si="45"/>
        <v>10</v>
      </c>
      <c r="O1451" s="7" t="s">
        <v>1983</v>
      </c>
      <c r="Q1451"/>
      <c r="R1451"/>
      <c r="S1451"/>
    </row>
    <row r="1452" spans="3:19" ht="15" x14ac:dyDescent="0.25">
      <c r="C1452" s="8" t="s">
        <v>2244</v>
      </c>
      <c r="D1452" s="9" t="s">
        <v>1582</v>
      </c>
      <c r="F1452" s="10">
        <v>43383</v>
      </c>
      <c r="G1452" s="11">
        <v>245</v>
      </c>
      <c r="H1452" s="11">
        <v>51.45</v>
      </c>
      <c r="K1452" s="11">
        <v>296.45</v>
      </c>
      <c r="L1452" s="11" t="s">
        <v>10</v>
      </c>
      <c r="M1452" s="7" t="str">
        <f t="shared" si="44"/>
        <v>GIRALT URBANA &amp; INDUSTRIAL SL</v>
      </c>
      <c r="N1452" s="22">
        <f t="shared" si="45"/>
        <v>10</v>
      </c>
      <c r="O1452" s="7" t="s">
        <v>1983</v>
      </c>
      <c r="Q1452"/>
      <c r="R1452"/>
      <c r="S1452"/>
    </row>
    <row r="1453" spans="3:19" ht="15" x14ac:dyDescent="0.25">
      <c r="C1453" s="8" t="s">
        <v>2256</v>
      </c>
      <c r="D1453" s="9">
        <v>18501</v>
      </c>
      <c r="F1453" s="10">
        <v>43383</v>
      </c>
      <c r="G1453" s="11">
        <v>7170</v>
      </c>
      <c r="H1453" s="11">
        <v>1505.7</v>
      </c>
      <c r="K1453" s="11">
        <v>8675.7000000000007</v>
      </c>
      <c r="L1453" s="11" t="s">
        <v>1597</v>
      </c>
      <c r="M1453" s="7" t="str">
        <f t="shared" si="44"/>
        <v>MOBERMA CONSTRUCCIONS SL</v>
      </c>
      <c r="N1453" s="22">
        <f t="shared" si="45"/>
        <v>10</v>
      </c>
      <c r="O1453" s="7" t="s">
        <v>1983</v>
      </c>
      <c r="Q1453"/>
      <c r="R1453"/>
      <c r="S1453"/>
    </row>
    <row r="1454" spans="3:19" ht="15" x14ac:dyDescent="0.25">
      <c r="C1454" s="8" t="s">
        <v>2010</v>
      </c>
      <c r="D1454" s="9" t="s">
        <v>1617</v>
      </c>
      <c r="F1454" s="10">
        <v>43384</v>
      </c>
      <c r="G1454" s="11">
        <v>10.35</v>
      </c>
      <c r="H1454" s="11">
        <v>2.17</v>
      </c>
      <c r="K1454" s="11">
        <v>12.52</v>
      </c>
      <c r="L1454" s="11" t="s">
        <v>409</v>
      </c>
      <c r="M1454" s="7" t="str">
        <f t="shared" si="44"/>
        <v>ENDESA ENERGIA XXI, S.L.</v>
      </c>
      <c r="N1454" s="22">
        <f t="shared" si="45"/>
        <v>10</v>
      </c>
      <c r="O1454" s="7" t="s">
        <v>1983</v>
      </c>
      <c r="Q1454"/>
      <c r="R1454"/>
      <c r="S1454"/>
    </row>
    <row r="1455" spans="3:19" ht="15" x14ac:dyDescent="0.25">
      <c r="C1455" s="8" t="s">
        <v>2230</v>
      </c>
      <c r="D1455" s="9" t="s">
        <v>1555</v>
      </c>
      <c r="F1455" s="10">
        <v>43384</v>
      </c>
      <c r="G1455" s="11">
        <v>502</v>
      </c>
      <c r="H1455" s="11">
        <v>105.42</v>
      </c>
      <c r="K1455" s="11">
        <v>607.41999999999996</v>
      </c>
      <c r="L1455" s="11" t="s">
        <v>32</v>
      </c>
      <c r="M1455" s="7" t="str">
        <f t="shared" si="44"/>
        <v>REPARACIONES Y VULCANIZADOS JDF, S.L.</v>
      </c>
      <c r="N1455" s="22">
        <f t="shared" si="45"/>
        <v>10</v>
      </c>
      <c r="O1455" s="7" t="s">
        <v>1983</v>
      </c>
      <c r="Q1455"/>
      <c r="R1455"/>
      <c r="S1455"/>
    </row>
    <row r="1456" spans="3:19" ht="15" x14ac:dyDescent="0.25">
      <c r="C1456" s="8" t="s">
        <v>2009</v>
      </c>
      <c r="D1456" s="9">
        <v>2.11810040101936E+16</v>
      </c>
      <c r="F1456" s="10">
        <v>43385</v>
      </c>
      <c r="G1456" s="11">
        <v>1634.93</v>
      </c>
      <c r="H1456" s="11">
        <v>343.34</v>
      </c>
      <c r="K1456" s="11">
        <v>1978.27</v>
      </c>
      <c r="L1456" s="11" t="s">
        <v>1563</v>
      </c>
      <c r="M1456" s="7" t="str">
        <f t="shared" si="44"/>
        <v>IBERDROLA CLIENTES, S.A.U</v>
      </c>
      <c r="N1456" s="22">
        <f t="shared" si="45"/>
        <v>10</v>
      </c>
      <c r="O1456" s="7" t="s">
        <v>1983</v>
      </c>
      <c r="Q1456"/>
      <c r="R1456"/>
      <c r="S1456"/>
    </row>
    <row r="1457" spans="3:19" ht="15" x14ac:dyDescent="0.25">
      <c r="C1457" s="8" t="s">
        <v>2055</v>
      </c>
      <c r="D1457" s="9">
        <v>172350</v>
      </c>
      <c r="F1457" s="10">
        <v>43388</v>
      </c>
      <c r="G1457" s="11">
        <v>46.99</v>
      </c>
      <c r="H1457" s="11">
        <v>9.8699999999999992</v>
      </c>
      <c r="K1457" s="11">
        <v>56.86</v>
      </c>
      <c r="L1457" s="11" t="s">
        <v>101</v>
      </c>
      <c r="M1457" s="7" t="str">
        <f t="shared" si="44"/>
        <v>COHIMAR HIDRAULICA NEUMATICA S.L.</v>
      </c>
      <c r="N1457" s="22">
        <f t="shared" si="45"/>
        <v>10</v>
      </c>
      <c r="O1457" s="7" t="s">
        <v>1983</v>
      </c>
      <c r="Q1457"/>
      <c r="R1457"/>
      <c r="S1457"/>
    </row>
    <row r="1458" spans="3:19" ht="15" x14ac:dyDescent="0.25">
      <c r="C1458" s="8" t="s">
        <v>2056</v>
      </c>
      <c r="D1458" s="9" t="s">
        <v>1545</v>
      </c>
      <c r="F1458" s="10">
        <v>43388</v>
      </c>
      <c r="G1458" s="11">
        <v>911.81</v>
      </c>
      <c r="H1458" s="11">
        <v>191.48</v>
      </c>
      <c r="K1458" s="11">
        <v>1103.29</v>
      </c>
      <c r="L1458" s="11" t="s">
        <v>10</v>
      </c>
      <c r="M1458" s="7" t="str">
        <f t="shared" si="44"/>
        <v>NASER ELECTRONIC SL</v>
      </c>
      <c r="N1458" s="22">
        <f t="shared" si="45"/>
        <v>10</v>
      </c>
      <c r="O1458" s="7" t="s">
        <v>1983</v>
      </c>
      <c r="Q1458"/>
      <c r="R1458"/>
      <c r="S1458"/>
    </row>
    <row r="1459" spans="3:19" ht="15" x14ac:dyDescent="0.25">
      <c r="C1459" s="8" t="s">
        <v>2028</v>
      </c>
      <c r="D1459" s="9">
        <v>214423</v>
      </c>
      <c r="F1459" s="10">
        <v>43388</v>
      </c>
      <c r="G1459" s="11">
        <v>37.729999999999997</v>
      </c>
      <c r="H1459" s="11">
        <v>7.92</v>
      </c>
      <c r="K1459" s="11">
        <v>45.65</v>
      </c>
      <c r="L1459" s="11" t="s">
        <v>974</v>
      </c>
      <c r="M1459" s="7" t="str">
        <f t="shared" si="44"/>
        <v>RECANVIS BRUGUES MOTOR, S.L.</v>
      </c>
      <c r="N1459" s="22">
        <f t="shared" si="45"/>
        <v>10</v>
      </c>
      <c r="O1459" s="7" t="s">
        <v>1983</v>
      </c>
      <c r="Q1459"/>
      <c r="R1459"/>
      <c r="S1459"/>
    </row>
    <row r="1460" spans="3:19" ht="15" x14ac:dyDescent="0.25">
      <c r="C1460" s="8" t="s">
        <v>2030</v>
      </c>
      <c r="D1460" s="9" t="s">
        <v>1544</v>
      </c>
      <c r="F1460" s="10">
        <v>43388</v>
      </c>
      <c r="G1460" s="11">
        <v>1010.1</v>
      </c>
      <c r="H1460" s="11">
        <v>212.12</v>
      </c>
      <c r="K1460" s="11">
        <v>1222.22</v>
      </c>
      <c r="L1460" s="11" t="s">
        <v>10</v>
      </c>
      <c r="M1460" s="7" t="str">
        <f t="shared" si="44"/>
        <v>ESTABLECIMIENTOS COLL, SA</v>
      </c>
      <c r="N1460" s="22">
        <f t="shared" si="45"/>
        <v>10</v>
      </c>
      <c r="O1460" s="7" t="s">
        <v>1983</v>
      </c>
      <c r="Q1460"/>
      <c r="R1460"/>
      <c r="S1460"/>
    </row>
    <row r="1461" spans="3:19" ht="15" x14ac:dyDescent="0.25">
      <c r="C1461" s="8" t="s">
        <v>2118</v>
      </c>
      <c r="D1461" s="9" t="s">
        <v>1682</v>
      </c>
      <c r="F1461" s="10">
        <v>43388</v>
      </c>
      <c r="G1461" s="11">
        <v>182.34</v>
      </c>
      <c r="H1461" s="11">
        <v>38.29</v>
      </c>
      <c r="K1461" s="11">
        <v>220.63</v>
      </c>
      <c r="L1461" s="11" t="s">
        <v>10</v>
      </c>
      <c r="M1461" s="7" t="str">
        <f t="shared" si="44"/>
        <v>MECA ELECTRIC VILADECANS SL</v>
      </c>
      <c r="N1461" s="22">
        <f t="shared" si="45"/>
        <v>10</v>
      </c>
      <c r="O1461" s="7" t="s">
        <v>1983</v>
      </c>
      <c r="Q1461"/>
      <c r="R1461"/>
      <c r="S1461"/>
    </row>
    <row r="1462" spans="3:19" ht="15" x14ac:dyDescent="0.25">
      <c r="C1462" s="8" t="s">
        <v>2064</v>
      </c>
      <c r="D1462" s="9">
        <v>63474</v>
      </c>
      <c r="F1462" s="10">
        <v>43388</v>
      </c>
      <c r="G1462" s="11">
        <v>1572.27</v>
      </c>
      <c r="H1462" s="11">
        <v>330.18</v>
      </c>
      <c r="K1462" s="11">
        <v>1902.45</v>
      </c>
      <c r="L1462" s="11" t="s">
        <v>1542</v>
      </c>
      <c r="M1462" s="7" t="str">
        <f t="shared" si="44"/>
        <v>CASTELAO SL</v>
      </c>
      <c r="N1462" s="22">
        <f t="shared" si="45"/>
        <v>10</v>
      </c>
      <c r="O1462" s="7" t="s">
        <v>1983</v>
      </c>
      <c r="Q1462"/>
      <c r="R1462"/>
      <c r="S1462"/>
    </row>
    <row r="1463" spans="3:19" ht="15" x14ac:dyDescent="0.25">
      <c r="C1463" s="8" t="s">
        <v>2064</v>
      </c>
      <c r="D1463" s="9">
        <v>7110</v>
      </c>
      <c r="E1463" s="8" t="s">
        <v>2006</v>
      </c>
      <c r="F1463" s="10">
        <v>43388</v>
      </c>
      <c r="G1463" s="11">
        <v>-175</v>
      </c>
      <c r="H1463" s="11">
        <v>-36.75</v>
      </c>
      <c r="K1463" s="11">
        <v>-211.75</v>
      </c>
      <c r="L1463" s="11" t="s">
        <v>1543</v>
      </c>
      <c r="M1463" s="7" t="str">
        <f t="shared" si="44"/>
        <v>CASTELAO SL</v>
      </c>
      <c r="N1463" s="22">
        <f t="shared" si="45"/>
        <v>10</v>
      </c>
      <c r="O1463" s="7" t="s">
        <v>1983</v>
      </c>
      <c r="Q1463"/>
      <c r="R1463"/>
      <c r="S1463"/>
    </row>
    <row r="1464" spans="3:19" ht="15" x14ac:dyDescent="0.25">
      <c r="C1464" s="8" t="s">
        <v>2235</v>
      </c>
      <c r="D1464" s="9" t="s">
        <v>1579</v>
      </c>
      <c r="F1464" s="10">
        <v>43388</v>
      </c>
      <c r="G1464" s="11">
        <v>802.27</v>
      </c>
      <c r="H1464" s="11">
        <v>168.48</v>
      </c>
      <c r="K1464" s="11">
        <v>970.75</v>
      </c>
      <c r="L1464" s="11" t="s">
        <v>1580</v>
      </c>
      <c r="M1464" s="7" t="str">
        <f t="shared" si="44"/>
        <v>LIQUID NATURAL GAZ, S.L.</v>
      </c>
      <c r="N1464" s="22">
        <f t="shared" si="45"/>
        <v>10</v>
      </c>
      <c r="O1464" s="7" t="s">
        <v>1983</v>
      </c>
      <c r="Q1464"/>
      <c r="R1464"/>
      <c r="S1464"/>
    </row>
    <row r="1465" spans="3:19" ht="15" x14ac:dyDescent="0.25">
      <c r="C1465" s="8" t="s">
        <v>2008</v>
      </c>
      <c r="D1465" s="9">
        <v>1800727</v>
      </c>
      <c r="F1465" s="10">
        <v>43389</v>
      </c>
      <c r="G1465" s="11">
        <v>131.05000000000001</v>
      </c>
      <c r="H1465" s="11">
        <v>27.52</v>
      </c>
      <c r="K1465" s="11">
        <v>158.57</v>
      </c>
      <c r="L1465" s="11" t="s">
        <v>1694</v>
      </c>
      <c r="M1465" s="7" t="str">
        <f t="shared" si="44"/>
        <v>HERMAGA 2016,SL</v>
      </c>
      <c r="N1465" s="22">
        <f t="shared" si="45"/>
        <v>10</v>
      </c>
      <c r="O1465" s="7" t="s">
        <v>1983</v>
      </c>
      <c r="Q1465"/>
      <c r="R1465"/>
      <c r="S1465"/>
    </row>
    <row r="1466" spans="3:19" ht="15" x14ac:dyDescent="0.25">
      <c r="C1466" s="8" t="s">
        <v>1997</v>
      </c>
      <c r="D1466" s="9" t="s">
        <v>1628</v>
      </c>
      <c r="F1466" s="10">
        <v>43390</v>
      </c>
      <c r="G1466" s="11">
        <v>195</v>
      </c>
      <c r="H1466" s="11">
        <v>40.950000000000003</v>
      </c>
      <c r="K1466" s="11">
        <v>235.95</v>
      </c>
      <c r="L1466" s="11" t="s">
        <v>1629</v>
      </c>
      <c r="M1466" s="7" t="str">
        <f t="shared" si="44"/>
        <v>PRECISION CONSULTING SL</v>
      </c>
      <c r="N1466" s="22">
        <f t="shared" si="45"/>
        <v>10</v>
      </c>
      <c r="O1466" s="7" t="s">
        <v>1983</v>
      </c>
      <c r="Q1466"/>
      <c r="R1466"/>
      <c r="S1466"/>
    </row>
    <row r="1467" spans="3:19" ht="15" x14ac:dyDescent="0.25">
      <c r="C1467" s="8" t="s">
        <v>2026</v>
      </c>
      <c r="D1467" s="9" t="s">
        <v>1614</v>
      </c>
      <c r="F1467" s="10">
        <v>43390</v>
      </c>
      <c r="G1467" s="11">
        <v>9081.1200000000008</v>
      </c>
      <c r="H1467" s="11">
        <v>1907.04</v>
      </c>
      <c r="K1467" s="11">
        <v>10988.16</v>
      </c>
      <c r="L1467" s="11" t="s">
        <v>993</v>
      </c>
      <c r="M1467" s="7" t="str">
        <f t="shared" si="44"/>
        <v>SOCIEDAD CATALANA DE PETROLIS, S.A.</v>
      </c>
      <c r="N1467" s="22">
        <f t="shared" si="45"/>
        <v>10</v>
      </c>
      <c r="O1467" s="7" t="s">
        <v>1983</v>
      </c>
      <c r="Q1467"/>
      <c r="R1467"/>
      <c r="S1467"/>
    </row>
    <row r="1468" spans="3:19" ht="15" x14ac:dyDescent="0.25">
      <c r="C1468" s="8" t="s">
        <v>2113</v>
      </c>
      <c r="D1468" s="9">
        <v>181746</v>
      </c>
      <c r="F1468" s="10">
        <v>43390</v>
      </c>
      <c r="G1468" s="11">
        <v>577.69000000000005</v>
      </c>
      <c r="H1468" s="11">
        <v>121.31</v>
      </c>
      <c r="K1468" s="11">
        <v>699</v>
      </c>
      <c r="L1468" s="11" t="s">
        <v>1619</v>
      </c>
      <c r="M1468" s="7" t="str">
        <f t="shared" si="44"/>
        <v>BETA SYSTEM INFORMATICA SL</v>
      </c>
      <c r="N1468" s="22">
        <f t="shared" si="45"/>
        <v>10</v>
      </c>
      <c r="O1468" s="7" t="s">
        <v>1983</v>
      </c>
      <c r="Q1468"/>
      <c r="R1468"/>
      <c r="S1468"/>
    </row>
    <row r="1469" spans="3:19" ht="15" x14ac:dyDescent="0.25">
      <c r="C1469" s="8" t="s">
        <v>2037</v>
      </c>
      <c r="D1469" s="9" t="s">
        <v>1553</v>
      </c>
      <c r="F1469" s="10">
        <v>43390</v>
      </c>
      <c r="G1469" s="11">
        <v>1228.01</v>
      </c>
      <c r="H1469" s="11">
        <v>257.88</v>
      </c>
      <c r="K1469" s="11">
        <v>1485.89</v>
      </c>
      <c r="L1469" s="11" t="s">
        <v>10</v>
      </c>
      <c r="M1469" s="7" t="str">
        <f t="shared" si="44"/>
        <v>SICAL SL</v>
      </c>
      <c r="N1469" s="22">
        <f t="shared" si="45"/>
        <v>10</v>
      </c>
      <c r="O1469" s="7" t="s">
        <v>1983</v>
      </c>
      <c r="Q1469"/>
      <c r="R1469"/>
      <c r="S1469"/>
    </row>
    <row r="1470" spans="3:19" ht="15" x14ac:dyDescent="0.25">
      <c r="C1470" s="8" t="s">
        <v>2033</v>
      </c>
      <c r="D1470" s="9" t="s">
        <v>1591</v>
      </c>
      <c r="F1470" s="10">
        <v>43392</v>
      </c>
      <c r="G1470" s="11">
        <v>0.34</v>
      </c>
      <c r="H1470" s="11">
        <v>0.08</v>
      </c>
      <c r="K1470" s="11">
        <v>0.42</v>
      </c>
      <c r="L1470" s="11" t="s">
        <v>860</v>
      </c>
      <c r="M1470" s="7" t="str">
        <f t="shared" si="44"/>
        <v>TELEFONICA DE ESPAÑA, S.A.U.</v>
      </c>
      <c r="N1470" s="22">
        <f t="shared" si="45"/>
        <v>10</v>
      </c>
      <c r="O1470" s="7" t="s">
        <v>1983</v>
      </c>
      <c r="Q1470"/>
      <c r="R1470"/>
      <c r="S1470"/>
    </row>
    <row r="1471" spans="3:19" ht="15" x14ac:dyDescent="0.25">
      <c r="C1471" s="8" t="s">
        <v>2033</v>
      </c>
      <c r="D1471" s="9" t="s">
        <v>1590</v>
      </c>
      <c r="F1471" s="10">
        <v>43392</v>
      </c>
      <c r="G1471" s="11">
        <v>34.56</v>
      </c>
      <c r="H1471" s="11">
        <v>7.26</v>
      </c>
      <c r="K1471" s="11">
        <v>41.82</v>
      </c>
      <c r="L1471" s="11" t="s">
        <v>288</v>
      </c>
      <c r="M1471" s="7" t="str">
        <f t="shared" si="44"/>
        <v>TELEFONICA DE ESPAÑA, S.A.U.</v>
      </c>
      <c r="N1471" s="22">
        <f t="shared" si="45"/>
        <v>10</v>
      </c>
      <c r="O1471" s="7" t="s">
        <v>1983</v>
      </c>
      <c r="Q1471"/>
      <c r="R1471"/>
      <c r="S1471"/>
    </row>
    <row r="1472" spans="3:19" ht="15" x14ac:dyDescent="0.25">
      <c r="C1472" s="8" t="s">
        <v>2033</v>
      </c>
      <c r="D1472" s="9" t="s">
        <v>1589</v>
      </c>
      <c r="F1472" s="10">
        <v>43392</v>
      </c>
      <c r="G1472" s="11">
        <v>17.899999999999999</v>
      </c>
      <c r="H1472" s="11">
        <v>3.77</v>
      </c>
      <c r="K1472" s="11">
        <v>21.67</v>
      </c>
      <c r="L1472" s="11" t="s">
        <v>460</v>
      </c>
      <c r="M1472" s="7" t="str">
        <f t="shared" si="44"/>
        <v>TELEFONICA DE ESPAÑA, S.A.U.</v>
      </c>
      <c r="N1472" s="22">
        <f t="shared" si="45"/>
        <v>10</v>
      </c>
      <c r="O1472" s="7" t="s">
        <v>1983</v>
      </c>
      <c r="Q1472"/>
      <c r="R1472"/>
      <c r="S1472"/>
    </row>
    <row r="1473" spans="3:19" ht="15" x14ac:dyDescent="0.25">
      <c r="C1473" s="8" t="s">
        <v>2033</v>
      </c>
      <c r="D1473" s="9" t="s">
        <v>1588</v>
      </c>
      <c r="F1473" s="10">
        <v>43392</v>
      </c>
      <c r="G1473" s="11">
        <v>2.13</v>
      </c>
      <c r="H1473" s="11">
        <v>0.45</v>
      </c>
      <c r="K1473" s="11">
        <v>2.58</v>
      </c>
      <c r="L1473" s="11" t="s">
        <v>284</v>
      </c>
      <c r="M1473" s="7" t="str">
        <f t="shared" si="44"/>
        <v>TELEFONICA DE ESPAÑA, S.A.U.</v>
      </c>
      <c r="N1473" s="22">
        <f t="shared" si="45"/>
        <v>10</v>
      </c>
      <c r="O1473" s="7" t="s">
        <v>1983</v>
      </c>
      <c r="Q1473"/>
      <c r="R1473"/>
      <c r="S1473"/>
    </row>
    <row r="1474" spans="3:19" ht="15" x14ac:dyDescent="0.25">
      <c r="C1474" s="8" t="s">
        <v>2033</v>
      </c>
      <c r="D1474" s="9" t="s">
        <v>1586</v>
      </c>
      <c r="F1474" s="10">
        <v>43392</v>
      </c>
      <c r="G1474" s="11">
        <v>28.98</v>
      </c>
      <c r="H1474" s="11">
        <v>6.1</v>
      </c>
      <c r="K1474" s="11">
        <v>35.08</v>
      </c>
      <c r="L1474" s="11" t="s">
        <v>1587</v>
      </c>
      <c r="M1474" s="7" t="str">
        <f t="shared" si="44"/>
        <v>TELEFONICA DE ESPAÑA, S.A.U.</v>
      </c>
      <c r="N1474" s="22">
        <f t="shared" si="45"/>
        <v>10</v>
      </c>
      <c r="O1474" s="7" t="s">
        <v>1983</v>
      </c>
      <c r="Q1474"/>
      <c r="R1474"/>
      <c r="S1474"/>
    </row>
    <row r="1475" spans="3:19" ht="15" x14ac:dyDescent="0.25">
      <c r="C1475" s="8" t="s">
        <v>2033</v>
      </c>
      <c r="D1475" s="9" t="s">
        <v>1585</v>
      </c>
      <c r="F1475" s="10">
        <v>43392</v>
      </c>
      <c r="G1475" s="11">
        <v>17.75</v>
      </c>
      <c r="H1475" s="11">
        <v>3.73</v>
      </c>
      <c r="K1475" s="11">
        <v>21.48</v>
      </c>
      <c r="L1475" s="11" t="s">
        <v>276</v>
      </c>
      <c r="M1475" s="7" t="str">
        <f t="shared" si="44"/>
        <v>TELEFONICA DE ESPAÑA, S.A.U.</v>
      </c>
      <c r="N1475" s="22">
        <f t="shared" si="45"/>
        <v>10</v>
      </c>
      <c r="O1475" s="7" t="s">
        <v>1983</v>
      </c>
      <c r="Q1475"/>
      <c r="R1475"/>
      <c r="S1475"/>
    </row>
    <row r="1476" spans="3:19" ht="15" x14ac:dyDescent="0.25">
      <c r="C1476" s="8" t="s">
        <v>2033</v>
      </c>
      <c r="D1476" s="9" t="s">
        <v>1594</v>
      </c>
      <c r="F1476" s="10">
        <v>43392</v>
      </c>
      <c r="G1476" s="11">
        <v>170.19</v>
      </c>
      <c r="H1476" s="11">
        <v>35.75</v>
      </c>
      <c r="K1476" s="11">
        <v>205.94</v>
      </c>
      <c r="L1476" s="11" t="s">
        <v>1595</v>
      </c>
      <c r="M1476" s="7" t="str">
        <f t="shared" si="44"/>
        <v>TELEFONICA DE ESPAÑA, S.A.U.</v>
      </c>
      <c r="N1476" s="22">
        <f t="shared" si="45"/>
        <v>10</v>
      </c>
      <c r="O1476" s="7" t="s">
        <v>1983</v>
      </c>
      <c r="Q1476"/>
      <c r="R1476"/>
      <c r="S1476"/>
    </row>
    <row r="1477" spans="3:19" ht="15" x14ac:dyDescent="0.25">
      <c r="C1477" s="8" t="s">
        <v>2033</v>
      </c>
      <c r="D1477" s="9" t="s">
        <v>1593</v>
      </c>
      <c r="F1477" s="10">
        <v>43392</v>
      </c>
      <c r="G1477" s="11">
        <v>19</v>
      </c>
      <c r="H1477" s="11">
        <v>3.99</v>
      </c>
      <c r="K1477" s="11">
        <v>22.99</v>
      </c>
      <c r="L1477" s="11" t="s">
        <v>282</v>
      </c>
      <c r="M1477" s="7" t="str">
        <f t="shared" si="44"/>
        <v>TELEFONICA DE ESPAÑA, S.A.U.</v>
      </c>
      <c r="N1477" s="22">
        <f t="shared" si="45"/>
        <v>10</v>
      </c>
      <c r="O1477" s="7" t="s">
        <v>1983</v>
      </c>
      <c r="Q1477"/>
      <c r="R1477"/>
      <c r="S1477"/>
    </row>
    <row r="1478" spans="3:19" ht="15" x14ac:dyDescent="0.25">
      <c r="C1478" s="8" t="s">
        <v>2033</v>
      </c>
      <c r="D1478" s="9" t="s">
        <v>1592</v>
      </c>
      <c r="F1478" s="10">
        <v>43392</v>
      </c>
      <c r="G1478" s="11">
        <v>22.35</v>
      </c>
      <c r="H1478" s="11">
        <v>4.7</v>
      </c>
      <c r="K1478" s="11">
        <v>27.05</v>
      </c>
      <c r="L1478" s="11" t="s">
        <v>280</v>
      </c>
      <c r="M1478" s="7" t="str">
        <f t="shared" si="44"/>
        <v>TELEFONICA DE ESPAÑA, S.A.U.</v>
      </c>
      <c r="N1478" s="22">
        <f t="shared" si="45"/>
        <v>10</v>
      </c>
      <c r="O1478" s="7" t="s">
        <v>1983</v>
      </c>
      <c r="Q1478"/>
      <c r="R1478"/>
      <c r="S1478"/>
    </row>
    <row r="1479" spans="3:19" ht="15" x14ac:dyDescent="0.25">
      <c r="C1479" s="8" t="s">
        <v>2017</v>
      </c>
      <c r="D1479" s="9">
        <v>20182497</v>
      </c>
      <c r="F1479" s="10">
        <v>43392</v>
      </c>
      <c r="G1479" s="11">
        <v>471</v>
      </c>
      <c r="H1479" s="11">
        <v>98.91</v>
      </c>
      <c r="K1479" s="11">
        <v>569.91</v>
      </c>
      <c r="L1479" s="11" t="s">
        <v>10</v>
      </c>
      <c r="M1479" s="7" t="str">
        <f t="shared" si="44"/>
        <v>QUIMICA FACIL SL</v>
      </c>
      <c r="N1479" s="22">
        <f t="shared" si="45"/>
        <v>10</v>
      </c>
      <c r="O1479" s="7" t="s">
        <v>1983</v>
      </c>
      <c r="Q1479"/>
      <c r="R1479"/>
      <c r="S1479"/>
    </row>
    <row r="1480" spans="3:19" ht="15" x14ac:dyDescent="0.25">
      <c r="C1480" s="8" t="s">
        <v>2117</v>
      </c>
      <c r="D1480" s="9" t="s">
        <v>1613</v>
      </c>
      <c r="F1480" s="10">
        <v>43392</v>
      </c>
      <c r="G1480" s="11">
        <v>1820</v>
      </c>
      <c r="H1480" s="11">
        <v>382.2</v>
      </c>
      <c r="K1480" s="11">
        <v>2202.1999999999998</v>
      </c>
      <c r="L1480" s="11" t="s">
        <v>21</v>
      </c>
      <c r="M1480" s="7" t="str">
        <f t="shared" si="44"/>
        <v>AUTOTALLER CAMI RAL SL</v>
      </c>
      <c r="N1480" s="22">
        <f t="shared" si="45"/>
        <v>10</v>
      </c>
      <c r="O1480" s="7" t="s">
        <v>1983</v>
      </c>
      <c r="Q1480"/>
      <c r="R1480"/>
      <c r="S1480"/>
    </row>
    <row r="1481" spans="3:19" ht="15" x14ac:dyDescent="0.25">
      <c r="C1481" s="8" t="s">
        <v>2230</v>
      </c>
      <c r="D1481" s="9" t="s">
        <v>1625</v>
      </c>
      <c r="F1481" s="10">
        <v>43392</v>
      </c>
      <c r="G1481" s="11">
        <v>171.8</v>
      </c>
      <c r="H1481" s="11">
        <v>36.08</v>
      </c>
      <c r="K1481" s="11">
        <v>207.88</v>
      </c>
      <c r="L1481" s="11" t="s">
        <v>1626</v>
      </c>
      <c r="M1481" s="7" t="str">
        <f t="shared" si="44"/>
        <v>REPARACIONES Y VULCANIZADOS JDF, S.L.</v>
      </c>
      <c r="N1481" s="22">
        <f t="shared" si="45"/>
        <v>10</v>
      </c>
      <c r="O1481" s="7" t="s">
        <v>1983</v>
      </c>
      <c r="Q1481"/>
      <c r="R1481"/>
      <c r="S1481"/>
    </row>
    <row r="1482" spans="3:19" ht="15" x14ac:dyDescent="0.25">
      <c r="C1482" s="8" t="s">
        <v>2035</v>
      </c>
      <c r="D1482" s="9">
        <v>6533</v>
      </c>
      <c r="F1482" s="10">
        <v>43393</v>
      </c>
      <c r="G1482" s="11">
        <v>171</v>
      </c>
      <c r="H1482" s="11">
        <v>35.69</v>
      </c>
      <c r="K1482" s="11">
        <v>206.69</v>
      </c>
      <c r="L1482" s="11" t="s">
        <v>216</v>
      </c>
      <c r="M1482" s="7" t="str">
        <f t="shared" ref="M1482:M1545" si="46">MID(C1482,8,60)</f>
        <v>FERROS BRUGUES, S.A.</v>
      </c>
      <c r="N1482" s="22">
        <f t="shared" ref="N1482:N1545" si="47">IF(F1482="","",MONTH(F1482))</f>
        <v>10</v>
      </c>
      <c r="O1482" s="7" t="s">
        <v>1983</v>
      </c>
      <c r="Q1482"/>
      <c r="R1482"/>
      <c r="S1482"/>
    </row>
    <row r="1483" spans="3:19" ht="15" x14ac:dyDescent="0.25">
      <c r="C1483" s="8" t="s">
        <v>1994</v>
      </c>
      <c r="D1483" s="9" t="s">
        <v>1616</v>
      </c>
      <c r="F1483" s="10">
        <v>43394</v>
      </c>
      <c r="G1483" s="11">
        <v>442.58</v>
      </c>
      <c r="H1483" s="11">
        <v>92.94</v>
      </c>
      <c r="K1483" s="11">
        <v>535.52</v>
      </c>
      <c r="L1483" s="11" t="s">
        <v>205</v>
      </c>
      <c r="M1483" s="7" t="str">
        <f t="shared" si="46"/>
        <v>VODAFONE ESPAÑA, SAU</v>
      </c>
      <c r="N1483" s="22">
        <f t="shared" si="47"/>
        <v>10</v>
      </c>
      <c r="O1483" s="7" t="s">
        <v>1983</v>
      </c>
      <c r="Q1483"/>
      <c r="R1483"/>
      <c r="S1483"/>
    </row>
    <row r="1484" spans="3:19" ht="15" x14ac:dyDescent="0.25">
      <c r="C1484" s="8" t="s">
        <v>2113</v>
      </c>
      <c r="D1484" s="9">
        <v>181762</v>
      </c>
      <c r="F1484" s="10">
        <v>43396</v>
      </c>
      <c r="G1484" s="11">
        <v>12.39</v>
      </c>
      <c r="H1484" s="11">
        <v>2.6</v>
      </c>
      <c r="K1484" s="11">
        <v>14.99</v>
      </c>
      <c r="L1484" s="11" t="s">
        <v>1619</v>
      </c>
      <c r="M1484" s="7" t="str">
        <f t="shared" si="46"/>
        <v>BETA SYSTEM INFORMATICA SL</v>
      </c>
      <c r="N1484" s="22">
        <f t="shared" si="47"/>
        <v>10</v>
      </c>
      <c r="O1484" s="7" t="s">
        <v>1983</v>
      </c>
      <c r="Q1484"/>
      <c r="R1484"/>
      <c r="S1484"/>
    </row>
    <row r="1485" spans="3:19" ht="15" x14ac:dyDescent="0.25">
      <c r="C1485" s="8" t="s">
        <v>2113</v>
      </c>
      <c r="D1485" s="9">
        <v>181772</v>
      </c>
      <c r="F1485" s="10">
        <v>43398</v>
      </c>
      <c r="G1485" s="11">
        <v>16.52</v>
      </c>
      <c r="H1485" s="11">
        <v>3.47</v>
      </c>
      <c r="K1485" s="11">
        <v>19.989999999999998</v>
      </c>
      <c r="L1485" s="11" t="s">
        <v>1619</v>
      </c>
      <c r="M1485" s="7" t="str">
        <f t="shared" si="46"/>
        <v>BETA SYSTEM INFORMATICA SL</v>
      </c>
      <c r="N1485" s="22">
        <f t="shared" si="47"/>
        <v>10</v>
      </c>
      <c r="O1485" s="7" t="s">
        <v>1983</v>
      </c>
      <c r="Q1485"/>
      <c r="R1485"/>
      <c r="S1485"/>
    </row>
    <row r="1486" spans="3:19" ht="15" x14ac:dyDescent="0.25">
      <c r="C1486" s="8" t="s">
        <v>2001</v>
      </c>
      <c r="D1486" s="9">
        <v>1925012</v>
      </c>
      <c r="F1486" s="10">
        <v>43398</v>
      </c>
      <c r="G1486" s="11">
        <v>418.24</v>
      </c>
      <c r="H1486" s="11">
        <v>87.83</v>
      </c>
      <c r="K1486" s="11">
        <v>506.07</v>
      </c>
      <c r="L1486" s="11" t="s">
        <v>380</v>
      </c>
      <c r="M1486" s="7" t="str">
        <f t="shared" si="46"/>
        <v>SAFETY-KLEEN ESPAÑA SA</v>
      </c>
      <c r="N1486" s="22">
        <f t="shared" si="47"/>
        <v>10</v>
      </c>
      <c r="O1486" s="7" t="s">
        <v>1983</v>
      </c>
      <c r="Q1486"/>
      <c r="R1486"/>
      <c r="S1486"/>
    </row>
    <row r="1487" spans="3:19" ht="15" x14ac:dyDescent="0.25">
      <c r="C1487" s="8" t="s">
        <v>2136</v>
      </c>
      <c r="D1487" s="9" t="s">
        <v>1676</v>
      </c>
      <c r="F1487" s="10">
        <v>43398</v>
      </c>
      <c r="G1487" s="11">
        <v>120</v>
      </c>
      <c r="H1487" s="11">
        <v>25.2</v>
      </c>
      <c r="J1487" s="11" t="s">
        <v>2137</v>
      </c>
      <c r="K1487" s="11">
        <v>127.2</v>
      </c>
      <c r="L1487" s="11" t="s">
        <v>1677</v>
      </c>
      <c r="M1487" s="7" t="str">
        <f t="shared" si="46"/>
        <v>COMO DESING STUDIO SL</v>
      </c>
      <c r="N1487" s="22">
        <f t="shared" si="47"/>
        <v>10</v>
      </c>
      <c r="O1487" s="7" t="s">
        <v>1983</v>
      </c>
      <c r="Q1487"/>
      <c r="R1487"/>
      <c r="S1487"/>
    </row>
    <row r="1488" spans="3:19" ht="15" x14ac:dyDescent="0.25">
      <c r="C1488" s="8" t="s">
        <v>2173</v>
      </c>
      <c r="D1488" s="9">
        <v>1841017256</v>
      </c>
      <c r="F1488" s="10">
        <v>43398</v>
      </c>
      <c r="G1488" s="11">
        <v>396.9</v>
      </c>
      <c r="H1488" s="11">
        <v>83.35</v>
      </c>
      <c r="K1488" s="11">
        <v>480.25</v>
      </c>
      <c r="L1488" s="11" t="s">
        <v>952</v>
      </c>
      <c r="M1488" s="7" t="str">
        <f t="shared" si="46"/>
        <v>OFIPRIX SL</v>
      </c>
      <c r="N1488" s="22">
        <f t="shared" si="47"/>
        <v>10</v>
      </c>
      <c r="O1488" s="7" t="s">
        <v>1983</v>
      </c>
      <c r="Q1488"/>
      <c r="R1488"/>
      <c r="S1488"/>
    </row>
    <row r="1489" spans="3:19" ht="15" x14ac:dyDescent="0.25">
      <c r="C1489" s="8" t="s">
        <v>2019</v>
      </c>
      <c r="D1489" s="9">
        <v>22900</v>
      </c>
      <c r="F1489" s="10">
        <v>43398</v>
      </c>
      <c r="G1489" s="11">
        <v>159.78</v>
      </c>
      <c r="H1489" s="11">
        <v>33.549999999999997</v>
      </c>
      <c r="K1489" s="11">
        <v>193.33</v>
      </c>
      <c r="L1489" s="11" t="s">
        <v>21</v>
      </c>
      <c r="M1489" s="7" t="str">
        <f t="shared" si="46"/>
        <v>TALLERES LLIÇA, S.L.</v>
      </c>
      <c r="N1489" s="22">
        <f t="shared" si="47"/>
        <v>10</v>
      </c>
      <c r="O1489" s="7" t="s">
        <v>1983</v>
      </c>
      <c r="Q1489"/>
      <c r="R1489"/>
      <c r="S1489"/>
    </row>
    <row r="1490" spans="3:19" ht="15" x14ac:dyDescent="0.25">
      <c r="C1490" s="8" t="s">
        <v>2257</v>
      </c>
      <c r="D1490" s="9" t="s">
        <v>1609</v>
      </c>
      <c r="F1490" s="10">
        <v>43398</v>
      </c>
      <c r="G1490" s="11">
        <v>176</v>
      </c>
      <c r="H1490" s="11">
        <v>36.96</v>
      </c>
      <c r="K1490" s="11">
        <v>212.96</v>
      </c>
      <c r="L1490" s="11" t="s">
        <v>208</v>
      </c>
      <c r="M1490" s="7" t="str">
        <f t="shared" si="46"/>
        <v>ALQUILER SERVICIO MAQUINARIA AIRLESS SL</v>
      </c>
      <c r="N1490" s="22">
        <f t="shared" si="47"/>
        <v>10</v>
      </c>
      <c r="O1490" s="7" t="s">
        <v>1983</v>
      </c>
      <c r="Q1490"/>
      <c r="R1490"/>
      <c r="S1490"/>
    </row>
    <row r="1491" spans="3:19" ht="15" x14ac:dyDescent="0.25">
      <c r="C1491" s="8" t="s">
        <v>2258</v>
      </c>
      <c r="D1491" s="9" t="s">
        <v>1652</v>
      </c>
      <c r="F1491" s="10">
        <v>43398</v>
      </c>
      <c r="G1491" s="11">
        <v>1830</v>
      </c>
      <c r="H1491" s="11">
        <v>384.3</v>
      </c>
      <c r="K1491" s="11">
        <v>2214.3000000000002</v>
      </c>
      <c r="L1491" s="11" t="s">
        <v>1654</v>
      </c>
      <c r="M1491" s="7" t="str">
        <f t="shared" si="46"/>
        <v>SERRALERIA METADA SLU</v>
      </c>
      <c r="N1491" s="22">
        <f t="shared" si="47"/>
        <v>10</v>
      </c>
      <c r="O1491" s="7" t="s">
        <v>1983</v>
      </c>
      <c r="Q1491"/>
      <c r="R1491"/>
      <c r="S1491"/>
    </row>
    <row r="1492" spans="3:19" ht="15" x14ac:dyDescent="0.25">
      <c r="C1492" s="8" t="s">
        <v>2113</v>
      </c>
      <c r="D1492" s="9">
        <v>181783</v>
      </c>
      <c r="F1492" s="10">
        <v>43402</v>
      </c>
      <c r="G1492" s="11">
        <v>744.66</v>
      </c>
      <c r="H1492" s="11">
        <v>156.38</v>
      </c>
      <c r="K1492" s="11">
        <v>901.04</v>
      </c>
      <c r="L1492" s="11" t="s">
        <v>1619</v>
      </c>
      <c r="M1492" s="7" t="str">
        <f t="shared" si="46"/>
        <v>BETA SYSTEM INFORMATICA SL</v>
      </c>
      <c r="N1492" s="22">
        <f t="shared" si="47"/>
        <v>10</v>
      </c>
      <c r="O1492" s="7" t="s">
        <v>1983</v>
      </c>
      <c r="Q1492"/>
      <c r="R1492"/>
      <c r="S1492"/>
    </row>
    <row r="1493" spans="3:19" ht="15" x14ac:dyDescent="0.25">
      <c r="C1493" s="8" t="s">
        <v>2009</v>
      </c>
      <c r="D1493" s="9">
        <v>2.11810290102884E+16</v>
      </c>
      <c r="F1493" s="10">
        <v>43402</v>
      </c>
      <c r="G1493" s="11">
        <v>1299.47</v>
      </c>
      <c r="H1493" s="11">
        <v>272.89</v>
      </c>
      <c r="K1493" s="11">
        <v>1572.36</v>
      </c>
      <c r="L1493" s="11" t="s">
        <v>1563</v>
      </c>
      <c r="M1493" s="7" t="str">
        <f t="shared" si="46"/>
        <v>IBERDROLA CLIENTES, S.A.U</v>
      </c>
      <c r="N1493" s="22">
        <f t="shared" si="47"/>
        <v>10</v>
      </c>
      <c r="O1493" s="7" t="s">
        <v>1983</v>
      </c>
      <c r="Q1493"/>
      <c r="R1493"/>
      <c r="S1493"/>
    </row>
    <row r="1494" spans="3:19" ht="15" x14ac:dyDescent="0.25">
      <c r="C1494" s="8" t="s">
        <v>2105</v>
      </c>
      <c r="D1494" s="9">
        <v>181122</v>
      </c>
      <c r="F1494" s="10">
        <v>43403</v>
      </c>
      <c r="G1494" s="11">
        <v>135.94999999999999</v>
      </c>
      <c r="H1494" s="11">
        <v>28.55</v>
      </c>
      <c r="K1494" s="11">
        <v>164.5</v>
      </c>
      <c r="L1494" s="11" t="s">
        <v>1684</v>
      </c>
      <c r="M1494" s="7" t="str">
        <f t="shared" si="46"/>
        <v>MRI Ingenieria Informatica SL</v>
      </c>
      <c r="N1494" s="22">
        <f t="shared" si="47"/>
        <v>10</v>
      </c>
      <c r="O1494" s="7" t="s">
        <v>1983</v>
      </c>
      <c r="Q1494"/>
      <c r="R1494"/>
      <c r="S1494"/>
    </row>
    <row r="1495" spans="3:19" ht="15" x14ac:dyDescent="0.25">
      <c r="C1495" s="8" t="s">
        <v>2055</v>
      </c>
      <c r="D1495" s="9">
        <v>172947</v>
      </c>
      <c r="F1495" s="10">
        <v>43403</v>
      </c>
      <c r="G1495" s="11">
        <v>187.07</v>
      </c>
      <c r="H1495" s="11">
        <v>39.28</v>
      </c>
      <c r="K1495" s="11">
        <v>226.35</v>
      </c>
      <c r="L1495" s="11" t="s">
        <v>101</v>
      </c>
      <c r="M1495" s="7" t="str">
        <f t="shared" si="46"/>
        <v>COHIMAR HIDRAULICA NEUMATICA S.L.</v>
      </c>
      <c r="N1495" s="22">
        <f t="shared" si="47"/>
        <v>10</v>
      </c>
      <c r="O1495" s="7" t="s">
        <v>1983</v>
      </c>
      <c r="Q1495"/>
      <c r="R1495"/>
      <c r="S1495"/>
    </row>
    <row r="1496" spans="3:19" ht="15" x14ac:dyDescent="0.25">
      <c r="C1496" s="8" t="s">
        <v>2028</v>
      </c>
      <c r="D1496" s="9">
        <v>214469</v>
      </c>
      <c r="F1496" s="10">
        <v>43403</v>
      </c>
      <c r="G1496" s="11">
        <v>221.51</v>
      </c>
      <c r="H1496" s="11">
        <v>46.52</v>
      </c>
      <c r="K1496" s="11">
        <v>268.02999999999997</v>
      </c>
      <c r="L1496" s="11" t="s">
        <v>216</v>
      </c>
      <c r="M1496" s="7" t="str">
        <f t="shared" si="46"/>
        <v>RECANVIS BRUGUES MOTOR, S.L.</v>
      </c>
      <c r="N1496" s="22">
        <f t="shared" si="47"/>
        <v>10</v>
      </c>
      <c r="O1496" s="7" t="s">
        <v>1983</v>
      </c>
      <c r="Q1496"/>
      <c r="R1496"/>
      <c r="S1496"/>
    </row>
    <row r="1497" spans="3:19" ht="15" x14ac:dyDescent="0.25">
      <c r="C1497" s="8" t="s">
        <v>2106</v>
      </c>
      <c r="D1497" s="9">
        <v>1672</v>
      </c>
      <c r="F1497" s="10">
        <v>43403</v>
      </c>
      <c r="G1497" s="11">
        <v>900</v>
      </c>
      <c r="H1497" s="11">
        <v>189</v>
      </c>
      <c r="K1497" s="11">
        <v>1089</v>
      </c>
      <c r="L1497" s="11" t="s">
        <v>597</v>
      </c>
      <c r="M1497" s="7" t="str">
        <f t="shared" si="46"/>
        <v>PERSUMAR, S.L.</v>
      </c>
      <c r="N1497" s="22">
        <f t="shared" si="47"/>
        <v>10</v>
      </c>
      <c r="O1497" s="7" t="s">
        <v>1983</v>
      </c>
      <c r="Q1497"/>
      <c r="R1497"/>
      <c r="S1497"/>
    </row>
    <row r="1498" spans="3:19" ht="15" x14ac:dyDescent="0.25">
      <c r="C1498" s="8" t="s">
        <v>2106</v>
      </c>
      <c r="D1498" s="9">
        <v>1676</v>
      </c>
      <c r="F1498" s="10">
        <v>43403</v>
      </c>
      <c r="G1498" s="11">
        <v>172.17</v>
      </c>
      <c r="H1498" s="11">
        <v>36.159999999999997</v>
      </c>
      <c r="K1498" s="11">
        <v>208.33</v>
      </c>
      <c r="L1498" s="11" t="s">
        <v>642</v>
      </c>
      <c r="M1498" s="7" t="str">
        <f t="shared" si="46"/>
        <v>PERSUMAR, S.L.</v>
      </c>
      <c r="N1498" s="22">
        <f t="shared" si="47"/>
        <v>10</v>
      </c>
      <c r="O1498" s="7" t="s">
        <v>1983</v>
      </c>
      <c r="Q1498"/>
      <c r="R1498"/>
      <c r="S1498"/>
    </row>
    <row r="1499" spans="3:19" ht="15" x14ac:dyDescent="0.25">
      <c r="C1499" s="8" t="s">
        <v>2106</v>
      </c>
      <c r="D1499" s="9">
        <v>1675</v>
      </c>
      <c r="F1499" s="10">
        <v>43403</v>
      </c>
      <c r="G1499" s="11">
        <v>114.75</v>
      </c>
      <c r="H1499" s="11">
        <v>24.1</v>
      </c>
      <c r="K1499" s="11">
        <v>138.85</v>
      </c>
      <c r="L1499" s="11" t="s">
        <v>595</v>
      </c>
      <c r="M1499" s="7" t="str">
        <f t="shared" si="46"/>
        <v>PERSUMAR, S.L.</v>
      </c>
      <c r="N1499" s="22">
        <f t="shared" si="47"/>
        <v>10</v>
      </c>
      <c r="O1499" s="7" t="s">
        <v>1983</v>
      </c>
      <c r="Q1499"/>
      <c r="R1499"/>
      <c r="S1499"/>
    </row>
    <row r="1500" spans="3:19" ht="15" x14ac:dyDescent="0.25">
      <c r="C1500" s="8" t="s">
        <v>2106</v>
      </c>
      <c r="D1500" s="9">
        <v>1673</v>
      </c>
      <c r="F1500" s="10">
        <v>43403</v>
      </c>
      <c r="G1500" s="11">
        <v>380.47</v>
      </c>
      <c r="H1500" s="11">
        <v>79.900000000000006</v>
      </c>
      <c r="K1500" s="11">
        <v>460.37</v>
      </c>
      <c r="L1500" s="11" t="s">
        <v>1247</v>
      </c>
      <c r="M1500" s="7" t="str">
        <f t="shared" si="46"/>
        <v>PERSUMAR, S.L.</v>
      </c>
      <c r="N1500" s="22">
        <f t="shared" si="47"/>
        <v>10</v>
      </c>
      <c r="O1500" s="7" t="s">
        <v>1983</v>
      </c>
      <c r="Q1500"/>
      <c r="R1500"/>
      <c r="S1500"/>
    </row>
    <row r="1501" spans="3:19" ht="15" x14ac:dyDescent="0.25">
      <c r="C1501" s="8" t="s">
        <v>2106</v>
      </c>
      <c r="D1501" s="9">
        <v>1674</v>
      </c>
      <c r="F1501" s="10">
        <v>43403</v>
      </c>
      <c r="G1501" s="11">
        <v>114.75</v>
      </c>
      <c r="H1501" s="11">
        <v>24.1</v>
      </c>
      <c r="K1501" s="11">
        <v>138.85</v>
      </c>
      <c r="L1501" s="11" t="s">
        <v>593</v>
      </c>
      <c r="M1501" s="7" t="str">
        <f t="shared" si="46"/>
        <v>PERSUMAR, S.L.</v>
      </c>
      <c r="N1501" s="22">
        <f t="shared" si="47"/>
        <v>10</v>
      </c>
      <c r="O1501" s="7" t="s">
        <v>1983</v>
      </c>
      <c r="Q1501"/>
      <c r="R1501"/>
      <c r="S1501"/>
    </row>
    <row r="1502" spans="3:19" ht="15" x14ac:dyDescent="0.25">
      <c r="C1502" s="8" t="s">
        <v>2259</v>
      </c>
      <c r="D1502" s="9">
        <v>804001838</v>
      </c>
      <c r="F1502" s="10">
        <v>43403</v>
      </c>
      <c r="G1502" s="11">
        <v>717.8</v>
      </c>
      <c r="H1502" s="11">
        <v>150.74</v>
      </c>
      <c r="K1502" s="11">
        <v>868.54</v>
      </c>
      <c r="L1502" s="11" t="s">
        <v>1680</v>
      </c>
      <c r="M1502" s="7" t="str">
        <f t="shared" si="46"/>
        <v>ABC CASTELLDEFELS SL</v>
      </c>
      <c r="N1502" s="22">
        <f t="shared" si="47"/>
        <v>10</v>
      </c>
      <c r="O1502" s="7" t="s">
        <v>1983</v>
      </c>
      <c r="Q1502"/>
      <c r="R1502"/>
      <c r="S1502"/>
    </row>
    <row r="1503" spans="3:19" ht="15" x14ac:dyDescent="0.25">
      <c r="C1503" s="8" t="s">
        <v>2084</v>
      </c>
      <c r="D1503" s="9">
        <v>1800318</v>
      </c>
      <c r="F1503" s="10">
        <v>43403</v>
      </c>
      <c r="G1503" s="11">
        <v>422.28</v>
      </c>
      <c r="H1503" s="11">
        <v>88.68</v>
      </c>
      <c r="K1503" s="11">
        <v>510.96</v>
      </c>
      <c r="L1503" s="11" t="s">
        <v>10</v>
      </c>
      <c r="M1503" s="7" t="str">
        <f t="shared" si="46"/>
        <v>COMERCIAL LITHIUMBLEI S.L.</v>
      </c>
      <c r="N1503" s="22">
        <f t="shared" si="47"/>
        <v>10</v>
      </c>
      <c r="O1503" s="7" t="s">
        <v>1983</v>
      </c>
      <c r="Q1503"/>
      <c r="R1503"/>
      <c r="S1503"/>
    </row>
    <row r="1504" spans="3:19" ht="15" x14ac:dyDescent="0.25">
      <c r="C1504" s="8" t="s">
        <v>2158</v>
      </c>
      <c r="D1504" s="9">
        <v>74</v>
      </c>
      <c r="F1504" s="10">
        <v>43403</v>
      </c>
      <c r="G1504" s="11">
        <v>41.8</v>
      </c>
      <c r="H1504" s="11">
        <v>8.7799999999999994</v>
      </c>
      <c r="K1504" s="11">
        <v>50.58</v>
      </c>
      <c r="L1504" s="11" t="s">
        <v>10</v>
      </c>
      <c r="M1504" s="7" t="str">
        <f t="shared" si="46"/>
        <v>KLEVER INNOVATIONS SL</v>
      </c>
      <c r="N1504" s="22">
        <f t="shared" si="47"/>
        <v>10</v>
      </c>
      <c r="O1504" s="7" t="s">
        <v>1983</v>
      </c>
      <c r="Q1504"/>
      <c r="R1504"/>
      <c r="S1504"/>
    </row>
    <row r="1505" spans="3:19" ht="15" x14ac:dyDescent="0.25">
      <c r="C1505" s="8" t="s">
        <v>2162</v>
      </c>
      <c r="D1505" s="9">
        <v>92035945</v>
      </c>
      <c r="F1505" s="10">
        <v>43403</v>
      </c>
      <c r="G1505" s="11">
        <v>2548.1999999999998</v>
      </c>
      <c r="H1505" s="11">
        <v>535.12</v>
      </c>
      <c r="K1505" s="11">
        <v>3083.32</v>
      </c>
      <c r="L1505" s="11" t="s">
        <v>216</v>
      </c>
      <c r="M1505" s="7" t="str">
        <f t="shared" si="46"/>
        <v>SULO IBERICA, S.A.</v>
      </c>
      <c r="N1505" s="22">
        <f t="shared" si="47"/>
        <v>10</v>
      </c>
      <c r="O1505" s="7" t="s">
        <v>1983</v>
      </c>
      <c r="Q1505"/>
      <c r="R1505"/>
      <c r="S1505"/>
    </row>
    <row r="1506" spans="3:19" ht="15" x14ac:dyDescent="0.25">
      <c r="C1506" s="8" t="s">
        <v>2197</v>
      </c>
      <c r="D1506" s="9">
        <v>14</v>
      </c>
      <c r="F1506" s="10">
        <v>43403</v>
      </c>
      <c r="G1506" s="11">
        <v>42.15</v>
      </c>
      <c r="H1506" s="11">
        <v>8.85</v>
      </c>
      <c r="K1506" s="11">
        <v>51</v>
      </c>
      <c r="L1506" s="11" t="s">
        <v>1673</v>
      </c>
      <c r="M1506" s="7" t="str">
        <f t="shared" si="46"/>
        <v>MARTA CASASAYAS GUILERA</v>
      </c>
      <c r="N1506" s="22">
        <f t="shared" si="47"/>
        <v>10</v>
      </c>
      <c r="O1506" s="7" t="s">
        <v>1983</v>
      </c>
      <c r="Q1506"/>
      <c r="R1506"/>
      <c r="S1506"/>
    </row>
    <row r="1507" spans="3:19" ht="15" x14ac:dyDescent="0.25">
      <c r="C1507" s="8" t="s">
        <v>2193</v>
      </c>
      <c r="D1507" s="9">
        <v>3022</v>
      </c>
      <c r="F1507" s="10">
        <v>43404</v>
      </c>
      <c r="G1507" s="11">
        <v>1576.04</v>
      </c>
      <c r="H1507" s="11">
        <v>330.97</v>
      </c>
      <c r="K1507" s="11">
        <v>1907.01</v>
      </c>
      <c r="L1507" s="11" t="s">
        <v>10</v>
      </c>
      <c r="M1507" s="7" t="str">
        <f t="shared" si="46"/>
        <v>ANTONIO MESAS MARTINEZ</v>
      </c>
      <c r="N1507" s="22">
        <f t="shared" si="47"/>
        <v>10</v>
      </c>
      <c r="O1507" s="7" t="s">
        <v>1983</v>
      </c>
      <c r="Q1507"/>
      <c r="R1507"/>
      <c r="S1507"/>
    </row>
    <row r="1508" spans="3:19" ht="15" x14ac:dyDescent="0.25">
      <c r="C1508" s="8" t="s">
        <v>2048</v>
      </c>
      <c r="D1508" s="9" t="s">
        <v>1620</v>
      </c>
      <c r="F1508" s="10">
        <v>43404</v>
      </c>
      <c r="G1508" s="11">
        <v>87.79</v>
      </c>
      <c r="H1508" s="11">
        <v>18.43</v>
      </c>
      <c r="K1508" s="11">
        <v>106.22</v>
      </c>
      <c r="L1508" s="11" t="s">
        <v>146</v>
      </c>
      <c r="M1508" s="7" t="str">
        <f t="shared" si="46"/>
        <v>ECTA-3 IMATGE SL</v>
      </c>
      <c r="N1508" s="22">
        <f t="shared" si="47"/>
        <v>10</v>
      </c>
      <c r="O1508" s="7" t="s">
        <v>1983</v>
      </c>
      <c r="Q1508"/>
      <c r="R1508"/>
      <c r="S1508"/>
    </row>
    <row r="1509" spans="3:19" ht="15" x14ac:dyDescent="0.25">
      <c r="C1509" s="8" t="s">
        <v>1997</v>
      </c>
      <c r="D1509" s="9" t="s">
        <v>1656</v>
      </c>
      <c r="F1509" s="10">
        <v>43404</v>
      </c>
      <c r="G1509" s="11">
        <v>775</v>
      </c>
      <c r="H1509" s="11">
        <v>162.75</v>
      </c>
      <c r="K1509" s="11">
        <v>937.75</v>
      </c>
      <c r="L1509" s="11" t="s">
        <v>63</v>
      </c>
      <c r="M1509" s="7" t="str">
        <f t="shared" si="46"/>
        <v>PRECISION CONSULTING SL</v>
      </c>
      <c r="N1509" s="22">
        <f t="shared" si="47"/>
        <v>10</v>
      </c>
      <c r="O1509" s="7" t="s">
        <v>1983</v>
      </c>
      <c r="Q1509"/>
      <c r="R1509"/>
      <c r="S1509"/>
    </row>
    <row r="1510" spans="3:19" ht="15" x14ac:dyDescent="0.25">
      <c r="C1510" s="8" t="s">
        <v>2075</v>
      </c>
      <c r="D1510" s="9">
        <v>2802</v>
      </c>
      <c r="F1510" s="10">
        <v>43404</v>
      </c>
      <c r="G1510" s="11">
        <v>701.75</v>
      </c>
      <c r="H1510" s="11">
        <v>147.37</v>
      </c>
      <c r="K1510" s="11">
        <v>849.12</v>
      </c>
      <c r="L1510" s="11" t="s">
        <v>95</v>
      </c>
      <c r="M1510" s="7" t="str">
        <f t="shared" si="46"/>
        <v>Manuel Exposito Jordán</v>
      </c>
      <c r="N1510" s="22">
        <f t="shared" si="47"/>
        <v>10</v>
      </c>
      <c r="O1510" s="7" t="s">
        <v>1983</v>
      </c>
      <c r="Q1510"/>
      <c r="R1510"/>
      <c r="S1510"/>
    </row>
    <row r="1511" spans="3:19" ht="15" x14ac:dyDescent="0.25">
      <c r="C1511" s="8" t="s">
        <v>2104</v>
      </c>
      <c r="D1511" s="9">
        <v>7110368676</v>
      </c>
      <c r="F1511" s="10">
        <v>43404</v>
      </c>
      <c r="G1511" s="11">
        <v>1527.44</v>
      </c>
      <c r="H1511" s="11">
        <v>320.76</v>
      </c>
      <c r="K1511" s="11">
        <v>1848.2</v>
      </c>
      <c r="L1511" s="11" t="s">
        <v>146</v>
      </c>
      <c r="M1511" s="7" t="str">
        <f t="shared" si="46"/>
        <v>LYRECO ESPAÑA SA</v>
      </c>
      <c r="N1511" s="22">
        <f t="shared" si="47"/>
        <v>10</v>
      </c>
      <c r="O1511" s="7" t="s">
        <v>1983</v>
      </c>
      <c r="Q1511"/>
      <c r="R1511"/>
      <c r="S1511"/>
    </row>
    <row r="1512" spans="3:19" ht="15" x14ac:dyDescent="0.25">
      <c r="C1512" s="8" t="s">
        <v>2104</v>
      </c>
      <c r="D1512" s="9">
        <v>7110368677</v>
      </c>
      <c r="F1512" s="10">
        <v>43404</v>
      </c>
      <c r="G1512" s="11">
        <v>97.2</v>
      </c>
      <c r="H1512" s="11">
        <v>20.41</v>
      </c>
      <c r="K1512" s="11">
        <v>117.61</v>
      </c>
      <c r="L1512" s="11" t="s">
        <v>146</v>
      </c>
      <c r="M1512" s="7" t="str">
        <f t="shared" si="46"/>
        <v>LYRECO ESPAÑA SA</v>
      </c>
      <c r="N1512" s="22">
        <f t="shared" si="47"/>
        <v>10</v>
      </c>
      <c r="O1512" s="7" t="s">
        <v>1983</v>
      </c>
      <c r="Q1512"/>
      <c r="R1512"/>
      <c r="S1512"/>
    </row>
    <row r="1513" spans="3:19" ht="15" x14ac:dyDescent="0.25">
      <c r="C1513" s="8" t="s">
        <v>2049</v>
      </c>
      <c r="D1513" s="9" t="s">
        <v>1644</v>
      </c>
      <c r="F1513" s="10">
        <v>43404</v>
      </c>
      <c r="G1513" s="11">
        <v>127.59</v>
      </c>
      <c r="H1513" s="11">
        <v>26.79</v>
      </c>
      <c r="K1513" s="11">
        <v>154.38</v>
      </c>
      <c r="L1513" s="11" t="s">
        <v>1645</v>
      </c>
      <c r="M1513" s="7" t="str">
        <f t="shared" si="46"/>
        <v>COSUIN EQUIPOS DE OFICINA, S.A.</v>
      </c>
      <c r="N1513" s="22">
        <f t="shared" si="47"/>
        <v>10</v>
      </c>
      <c r="O1513" s="7" t="s">
        <v>1983</v>
      </c>
      <c r="Q1513"/>
      <c r="R1513"/>
      <c r="S1513"/>
    </row>
    <row r="1514" spans="3:19" ht="15" x14ac:dyDescent="0.25">
      <c r="C1514" s="8" t="s">
        <v>2049</v>
      </c>
      <c r="D1514" s="9" t="s">
        <v>1642</v>
      </c>
      <c r="F1514" s="10">
        <v>43404</v>
      </c>
      <c r="G1514" s="11">
        <v>63.99</v>
      </c>
      <c r="H1514" s="11">
        <v>13.44</v>
      </c>
      <c r="K1514" s="11">
        <v>77.430000000000007</v>
      </c>
      <c r="L1514" s="11" t="s">
        <v>1643</v>
      </c>
      <c r="M1514" s="7" t="str">
        <f t="shared" si="46"/>
        <v>COSUIN EQUIPOS DE OFICINA, S.A.</v>
      </c>
      <c r="N1514" s="22">
        <f t="shared" si="47"/>
        <v>10</v>
      </c>
      <c r="O1514" s="7" t="s">
        <v>1983</v>
      </c>
      <c r="Q1514"/>
      <c r="R1514"/>
      <c r="S1514"/>
    </row>
    <row r="1515" spans="3:19" ht="15" x14ac:dyDescent="0.25">
      <c r="C1515" s="8" t="s">
        <v>2049</v>
      </c>
      <c r="D1515" s="9" t="s">
        <v>1631</v>
      </c>
      <c r="F1515" s="10">
        <v>43404</v>
      </c>
      <c r="G1515" s="11">
        <v>73.63</v>
      </c>
      <c r="H1515" s="11">
        <v>15.46</v>
      </c>
      <c r="K1515" s="11">
        <v>89.09</v>
      </c>
      <c r="L1515" s="11" t="s">
        <v>610</v>
      </c>
      <c r="M1515" s="7" t="str">
        <f t="shared" si="46"/>
        <v>COSUIN EQUIPOS DE OFICINA, S.A.</v>
      </c>
      <c r="N1515" s="22">
        <f t="shared" si="47"/>
        <v>10</v>
      </c>
      <c r="O1515" s="7" t="s">
        <v>1983</v>
      </c>
      <c r="Q1515"/>
      <c r="R1515"/>
      <c r="S1515"/>
    </row>
    <row r="1516" spans="3:19" ht="15" x14ac:dyDescent="0.25">
      <c r="C1516" s="8" t="s">
        <v>2049</v>
      </c>
      <c r="D1516" s="9" t="s">
        <v>1635</v>
      </c>
      <c r="F1516" s="10">
        <v>43404</v>
      </c>
      <c r="G1516" s="11">
        <v>220.89</v>
      </c>
      <c r="H1516" s="11">
        <v>46.39</v>
      </c>
      <c r="K1516" s="11">
        <v>267.27999999999997</v>
      </c>
      <c r="L1516" s="11" t="s">
        <v>40</v>
      </c>
      <c r="M1516" s="7" t="str">
        <f t="shared" si="46"/>
        <v>COSUIN EQUIPOS DE OFICINA, S.A.</v>
      </c>
      <c r="N1516" s="22">
        <f t="shared" si="47"/>
        <v>10</v>
      </c>
      <c r="O1516" s="7" t="s">
        <v>1983</v>
      </c>
      <c r="Q1516"/>
      <c r="R1516"/>
      <c r="S1516"/>
    </row>
    <row r="1517" spans="3:19" ht="15" x14ac:dyDescent="0.25">
      <c r="C1517" s="8" t="s">
        <v>2049</v>
      </c>
      <c r="D1517" s="9" t="s">
        <v>1638</v>
      </c>
      <c r="F1517" s="10">
        <v>43404</v>
      </c>
      <c r="G1517" s="11">
        <v>73.930000000000007</v>
      </c>
      <c r="H1517" s="11">
        <v>15.53</v>
      </c>
      <c r="K1517" s="11">
        <v>89.46</v>
      </c>
      <c r="L1517" s="11" t="s">
        <v>1639</v>
      </c>
      <c r="M1517" s="7" t="str">
        <f t="shared" si="46"/>
        <v>COSUIN EQUIPOS DE OFICINA, S.A.</v>
      </c>
      <c r="N1517" s="22">
        <f t="shared" si="47"/>
        <v>10</v>
      </c>
      <c r="O1517" s="7" t="s">
        <v>1983</v>
      </c>
      <c r="Q1517"/>
      <c r="R1517"/>
      <c r="S1517"/>
    </row>
    <row r="1518" spans="3:19" ht="15" x14ac:dyDescent="0.25">
      <c r="C1518" s="8" t="s">
        <v>2049</v>
      </c>
      <c r="D1518" s="9" t="s">
        <v>1636</v>
      </c>
      <c r="F1518" s="10">
        <v>43404</v>
      </c>
      <c r="G1518" s="11">
        <v>90.37</v>
      </c>
      <c r="H1518" s="11">
        <v>18.98</v>
      </c>
      <c r="K1518" s="11">
        <v>109.35</v>
      </c>
      <c r="L1518" s="11" t="s">
        <v>1637</v>
      </c>
      <c r="M1518" s="7" t="str">
        <f t="shared" si="46"/>
        <v>COSUIN EQUIPOS DE OFICINA, S.A.</v>
      </c>
      <c r="N1518" s="22">
        <f t="shared" si="47"/>
        <v>10</v>
      </c>
      <c r="O1518" s="7" t="s">
        <v>1983</v>
      </c>
      <c r="Q1518"/>
      <c r="R1518"/>
      <c r="S1518"/>
    </row>
    <row r="1519" spans="3:19" ht="15" x14ac:dyDescent="0.25">
      <c r="C1519" s="8" t="s">
        <v>2049</v>
      </c>
      <c r="D1519" s="9" t="s">
        <v>1632</v>
      </c>
      <c r="F1519" s="10">
        <v>43404</v>
      </c>
      <c r="G1519" s="11">
        <v>73.63</v>
      </c>
      <c r="H1519" s="11">
        <v>15.46</v>
      </c>
      <c r="K1519" s="11">
        <v>89.09</v>
      </c>
      <c r="L1519" s="11" t="s">
        <v>1633</v>
      </c>
      <c r="M1519" s="7" t="str">
        <f t="shared" si="46"/>
        <v>COSUIN EQUIPOS DE OFICINA, S.A.</v>
      </c>
      <c r="N1519" s="22">
        <f t="shared" si="47"/>
        <v>10</v>
      </c>
      <c r="O1519" s="7" t="s">
        <v>1983</v>
      </c>
      <c r="Q1519"/>
      <c r="R1519"/>
      <c r="S1519"/>
    </row>
    <row r="1520" spans="3:19" ht="15" x14ac:dyDescent="0.25">
      <c r="C1520" s="8" t="s">
        <v>2049</v>
      </c>
      <c r="D1520" s="9" t="s">
        <v>1634</v>
      </c>
      <c r="F1520" s="10">
        <v>43404</v>
      </c>
      <c r="G1520" s="11">
        <v>73.63</v>
      </c>
      <c r="H1520" s="11">
        <v>15.46</v>
      </c>
      <c r="K1520" s="11">
        <v>89.09</v>
      </c>
      <c r="L1520" s="11" t="s">
        <v>1025</v>
      </c>
      <c r="M1520" s="7" t="str">
        <f t="shared" si="46"/>
        <v>COSUIN EQUIPOS DE OFICINA, S.A.</v>
      </c>
      <c r="N1520" s="22">
        <f t="shared" si="47"/>
        <v>10</v>
      </c>
      <c r="O1520" s="7" t="s">
        <v>1983</v>
      </c>
      <c r="Q1520"/>
      <c r="R1520"/>
      <c r="S1520"/>
    </row>
    <row r="1521" spans="3:19" ht="15" x14ac:dyDescent="0.25">
      <c r="C1521" s="8" t="s">
        <v>2049</v>
      </c>
      <c r="D1521" s="9" t="s">
        <v>1640</v>
      </c>
      <c r="F1521" s="10">
        <v>43404</v>
      </c>
      <c r="G1521" s="11">
        <v>132.31</v>
      </c>
      <c r="H1521" s="11">
        <v>27.79</v>
      </c>
      <c r="K1521" s="11">
        <v>160.1</v>
      </c>
      <c r="L1521" s="11" t="s">
        <v>1641</v>
      </c>
      <c r="M1521" s="7" t="str">
        <f t="shared" si="46"/>
        <v>COSUIN EQUIPOS DE OFICINA, S.A.</v>
      </c>
      <c r="N1521" s="22">
        <f t="shared" si="47"/>
        <v>10</v>
      </c>
      <c r="O1521" s="7" t="s">
        <v>1983</v>
      </c>
      <c r="Q1521"/>
      <c r="R1521"/>
      <c r="S1521"/>
    </row>
    <row r="1522" spans="3:19" ht="15" x14ac:dyDescent="0.25">
      <c r="C1522" s="8" t="s">
        <v>1998</v>
      </c>
      <c r="D1522" s="9" t="s">
        <v>1674</v>
      </c>
      <c r="F1522" s="10">
        <v>43404</v>
      </c>
      <c r="G1522" s="11">
        <v>688.67</v>
      </c>
      <c r="H1522" s="11">
        <v>144.62</v>
      </c>
      <c r="K1522" s="11">
        <v>833.29</v>
      </c>
      <c r="L1522" s="11" t="s">
        <v>385</v>
      </c>
      <c r="M1522" s="7" t="str">
        <f t="shared" si="46"/>
        <v>LOOMIS SPAIN, S.A.</v>
      </c>
      <c r="N1522" s="22">
        <f t="shared" si="47"/>
        <v>10</v>
      </c>
      <c r="O1522" s="7" t="s">
        <v>1983</v>
      </c>
      <c r="Q1522"/>
      <c r="R1522"/>
      <c r="S1522"/>
    </row>
    <row r="1523" spans="3:19" ht="15" x14ac:dyDescent="0.25">
      <c r="C1523" s="8" t="s">
        <v>2123</v>
      </c>
      <c r="D1523" s="9">
        <v>18000700</v>
      </c>
      <c r="F1523" s="10">
        <v>43404</v>
      </c>
      <c r="G1523" s="11">
        <v>129.86000000000001</v>
      </c>
      <c r="H1523" s="11">
        <v>23.72</v>
      </c>
      <c r="K1523" s="11">
        <v>153.58000000000001</v>
      </c>
      <c r="L1523" s="11" t="s">
        <v>67</v>
      </c>
      <c r="M1523" s="7" t="str">
        <f t="shared" si="46"/>
        <v>CONDIS SUPERMERCATS SA</v>
      </c>
      <c r="N1523" s="22">
        <f t="shared" si="47"/>
        <v>10</v>
      </c>
      <c r="O1523" s="7" t="s">
        <v>1983</v>
      </c>
      <c r="Q1523"/>
      <c r="R1523"/>
      <c r="S1523"/>
    </row>
    <row r="1524" spans="3:19" ht="15" x14ac:dyDescent="0.25">
      <c r="C1524" s="8" t="s">
        <v>2054</v>
      </c>
      <c r="D1524" s="9" t="s">
        <v>1630</v>
      </c>
      <c r="F1524" s="10">
        <v>43404</v>
      </c>
      <c r="G1524" s="11">
        <v>246.02</v>
      </c>
      <c r="H1524" s="11">
        <v>51.66</v>
      </c>
      <c r="K1524" s="11">
        <v>297.68</v>
      </c>
      <c r="L1524" s="11" t="s">
        <v>216</v>
      </c>
      <c r="M1524" s="7" t="str">
        <f t="shared" si="46"/>
        <v>FERRETERIA PEPIOL, S.A.</v>
      </c>
      <c r="N1524" s="22">
        <f t="shared" si="47"/>
        <v>10</v>
      </c>
      <c r="O1524" s="7" t="s">
        <v>1983</v>
      </c>
      <c r="Q1524"/>
      <c r="R1524"/>
      <c r="S1524"/>
    </row>
    <row r="1525" spans="3:19" ht="15" x14ac:dyDescent="0.25">
      <c r="C1525" s="8" t="s">
        <v>1999</v>
      </c>
      <c r="D1525" s="9">
        <v>20182502</v>
      </c>
      <c r="F1525" s="10">
        <v>43404</v>
      </c>
      <c r="G1525" s="11">
        <v>635.27</v>
      </c>
      <c r="H1525" s="11">
        <v>133.41</v>
      </c>
      <c r="K1525" s="11">
        <v>768.68</v>
      </c>
      <c r="L1525" s="11" t="s">
        <v>10</v>
      </c>
      <c r="M1525" s="7" t="str">
        <f t="shared" si="46"/>
        <v>DULECENTRE SA</v>
      </c>
      <c r="N1525" s="22">
        <f t="shared" si="47"/>
        <v>10</v>
      </c>
      <c r="O1525" s="7" t="s">
        <v>1983</v>
      </c>
      <c r="Q1525"/>
      <c r="R1525"/>
      <c r="S1525"/>
    </row>
    <row r="1526" spans="3:19" ht="15" x14ac:dyDescent="0.25">
      <c r="C1526" s="8" t="s">
        <v>2035</v>
      </c>
      <c r="D1526" s="9">
        <v>6763</v>
      </c>
      <c r="F1526" s="10">
        <v>43404</v>
      </c>
      <c r="G1526" s="11">
        <v>74.849999999999994</v>
      </c>
      <c r="H1526" s="11">
        <v>15.62</v>
      </c>
      <c r="K1526" s="11">
        <v>90.47</v>
      </c>
      <c r="L1526" s="11" t="s">
        <v>216</v>
      </c>
      <c r="M1526" s="7" t="str">
        <f t="shared" si="46"/>
        <v>FERROS BRUGUES, S.A.</v>
      </c>
      <c r="N1526" s="22">
        <f t="shared" si="47"/>
        <v>10</v>
      </c>
      <c r="O1526" s="7" t="s">
        <v>1983</v>
      </c>
      <c r="Q1526"/>
      <c r="R1526"/>
      <c r="S1526"/>
    </row>
    <row r="1527" spans="3:19" ht="15" x14ac:dyDescent="0.25">
      <c r="C1527" s="8" t="s">
        <v>2142</v>
      </c>
      <c r="D1527" s="9" t="s">
        <v>1622</v>
      </c>
      <c r="F1527" s="10">
        <v>43404</v>
      </c>
      <c r="G1527" s="11">
        <v>143.9</v>
      </c>
      <c r="H1527" s="11">
        <v>30.22</v>
      </c>
      <c r="K1527" s="11">
        <v>174.12</v>
      </c>
      <c r="L1527" s="11" t="s">
        <v>10</v>
      </c>
      <c r="M1527" s="7" t="str">
        <f t="shared" si="46"/>
        <v>AR COMERCIAL DE GASOS SLU</v>
      </c>
      <c r="N1527" s="22">
        <f t="shared" si="47"/>
        <v>10</v>
      </c>
      <c r="O1527" s="7" t="s">
        <v>1983</v>
      </c>
      <c r="Q1527"/>
      <c r="R1527"/>
      <c r="S1527"/>
    </row>
    <row r="1528" spans="3:19" ht="15" x14ac:dyDescent="0.25">
      <c r="C1528" s="8" t="s">
        <v>2142</v>
      </c>
      <c r="D1528" s="9">
        <v>18005644</v>
      </c>
      <c r="F1528" s="10">
        <v>43404</v>
      </c>
      <c r="G1528" s="11">
        <v>338.26</v>
      </c>
      <c r="H1528" s="11">
        <v>71.03</v>
      </c>
      <c r="K1528" s="11">
        <v>409.29</v>
      </c>
      <c r="L1528" s="11" t="s">
        <v>735</v>
      </c>
      <c r="M1528" s="7" t="str">
        <f t="shared" si="46"/>
        <v>AR COMERCIAL DE GASOS SLU</v>
      </c>
      <c r="N1528" s="22">
        <f t="shared" si="47"/>
        <v>10</v>
      </c>
      <c r="O1528" s="7" t="s">
        <v>1983</v>
      </c>
      <c r="Q1528"/>
      <c r="R1528"/>
      <c r="S1528"/>
    </row>
    <row r="1529" spans="3:19" ht="15" x14ac:dyDescent="0.25">
      <c r="C1529" s="8" t="s">
        <v>2057</v>
      </c>
      <c r="D1529" s="9">
        <v>186138</v>
      </c>
      <c r="F1529" s="10">
        <v>43404</v>
      </c>
      <c r="G1529" s="11">
        <v>2789.42</v>
      </c>
      <c r="H1529" s="11">
        <v>585.78</v>
      </c>
      <c r="K1529" s="11">
        <v>3375.2</v>
      </c>
      <c r="L1529" s="11" t="s">
        <v>216</v>
      </c>
      <c r="M1529" s="7" t="str">
        <f t="shared" si="46"/>
        <v>CIPRIANO VILLARES CEREZO</v>
      </c>
      <c r="N1529" s="22">
        <f t="shared" si="47"/>
        <v>10</v>
      </c>
      <c r="O1529" s="7" t="s">
        <v>1983</v>
      </c>
      <c r="Q1529"/>
      <c r="R1529"/>
      <c r="S1529"/>
    </row>
    <row r="1530" spans="3:19" ht="15" x14ac:dyDescent="0.25">
      <c r="C1530" s="8" t="s">
        <v>2000</v>
      </c>
      <c r="D1530" s="9">
        <v>18056767</v>
      </c>
      <c r="F1530" s="10">
        <v>43404</v>
      </c>
      <c r="G1530" s="11">
        <v>36.630000000000003</v>
      </c>
      <c r="H1530" s="11">
        <v>3.66</v>
      </c>
      <c r="K1530" s="11">
        <v>40.29</v>
      </c>
      <c r="L1530" s="11" t="s">
        <v>1671</v>
      </c>
      <c r="M1530" s="7" t="str">
        <f t="shared" si="46"/>
        <v>MANANTIAL DE SALUD, S.L.U.</v>
      </c>
      <c r="N1530" s="22">
        <f t="shared" si="47"/>
        <v>10</v>
      </c>
      <c r="O1530" s="7" t="s">
        <v>1983</v>
      </c>
      <c r="Q1530"/>
      <c r="R1530"/>
      <c r="S1530"/>
    </row>
    <row r="1531" spans="3:19" ht="15" x14ac:dyDescent="0.25">
      <c r="C1531" s="8" t="s">
        <v>2030</v>
      </c>
      <c r="D1531" s="9" t="s">
        <v>1621</v>
      </c>
      <c r="F1531" s="10">
        <v>43404</v>
      </c>
      <c r="G1531" s="11">
        <v>209.67</v>
      </c>
      <c r="H1531" s="11">
        <v>44.03</v>
      </c>
      <c r="K1531" s="11">
        <v>253.7</v>
      </c>
      <c r="L1531" s="11" t="s">
        <v>10</v>
      </c>
      <c r="M1531" s="7" t="str">
        <f t="shared" si="46"/>
        <v>ESTABLECIMIENTOS COLL, SA</v>
      </c>
      <c r="N1531" s="22">
        <f t="shared" si="47"/>
        <v>10</v>
      </c>
      <c r="O1531" s="7" t="s">
        <v>1983</v>
      </c>
      <c r="Q1531"/>
      <c r="R1531"/>
      <c r="S1531"/>
    </row>
    <row r="1532" spans="3:19" ht="15" x14ac:dyDescent="0.25">
      <c r="C1532" s="8" t="s">
        <v>2153</v>
      </c>
      <c r="D1532" s="9" t="s">
        <v>1675</v>
      </c>
      <c r="F1532" s="10">
        <v>43404</v>
      </c>
      <c r="G1532" s="11">
        <v>68.5</v>
      </c>
      <c r="H1532" s="11">
        <v>14.39</v>
      </c>
      <c r="K1532" s="11">
        <v>82.89</v>
      </c>
      <c r="L1532" s="11" t="s">
        <v>10</v>
      </c>
      <c r="M1532" s="7" t="str">
        <f t="shared" si="46"/>
        <v>MADERAS DEL ALTO URGEL SA</v>
      </c>
      <c r="N1532" s="22">
        <f t="shared" si="47"/>
        <v>10</v>
      </c>
      <c r="O1532" s="7" t="s">
        <v>1983</v>
      </c>
      <c r="Q1532"/>
      <c r="R1532"/>
      <c r="S1532"/>
    </row>
    <row r="1533" spans="3:19" ht="15" x14ac:dyDescent="0.25">
      <c r="C1533" s="8" t="s">
        <v>2060</v>
      </c>
      <c r="D1533" s="9" t="s">
        <v>1672</v>
      </c>
      <c r="F1533" s="10">
        <v>43404</v>
      </c>
      <c r="G1533" s="11">
        <v>438.46</v>
      </c>
      <c r="H1533" s="11">
        <v>92.08</v>
      </c>
      <c r="K1533" s="11">
        <v>530.54</v>
      </c>
      <c r="L1533" s="11" t="s">
        <v>1515</v>
      </c>
      <c r="M1533" s="7" t="str">
        <f t="shared" si="46"/>
        <v>SOLRED S.A.</v>
      </c>
      <c r="N1533" s="22">
        <f t="shared" si="47"/>
        <v>10</v>
      </c>
      <c r="O1533" s="7" t="s">
        <v>1983</v>
      </c>
      <c r="Q1533"/>
      <c r="R1533"/>
      <c r="S1533"/>
    </row>
    <row r="1534" spans="3:19" ht="15" x14ac:dyDescent="0.25">
      <c r="C1534" s="8" t="s">
        <v>2173</v>
      </c>
      <c r="D1534" s="9">
        <v>1841017684</v>
      </c>
      <c r="F1534" s="10">
        <v>43404</v>
      </c>
      <c r="G1534" s="11">
        <v>142.19999999999999</v>
      </c>
      <c r="H1534" s="11">
        <v>29.86</v>
      </c>
      <c r="K1534" s="11">
        <v>172.06</v>
      </c>
      <c r="L1534" s="11" t="s">
        <v>952</v>
      </c>
      <c r="M1534" s="7" t="str">
        <f t="shared" si="46"/>
        <v>OFIPRIX SL</v>
      </c>
      <c r="N1534" s="22">
        <f t="shared" si="47"/>
        <v>10</v>
      </c>
      <c r="O1534" s="7" t="s">
        <v>1983</v>
      </c>
      <c r="Q1534"/>
      <c r="R1534"/>
      <c r="S1534"/>
    </row>
    <row r="1535" spans="3:19" ht="15" x14ac:dyDescent="0.25">
      <c r="C1535" s="8" t="s">
        <v>2173</v>
      </c>
      <c r="D1535" s="9">
        <v>1842001082</v>
      </c>
      <c r="E1535" s="8" t="s">
        <v>2006</v>
      </c>
      <c r="F1535" s="10">
        <v>43404</v>
      </c>
      <c r="G1535" s="11">
        <v>-396.9</v>
      </c>
      <c r="H1535" s="11">
        <v>-83.35</v>
      </c>
      <c r="K1535" s="11">
        <v>-480.25</v>
      </c>
      <c r="L1535" s="11" t="s">
        <v>1618</v>
      </c>
      <c r="M1535" s="7" t="str">
        <f t="shared" si="46"/>
        <v>OFIPRIX SL</v>
      </c>
      <c r="N1535" s="22">
        <f t="shared" si="47"/>
        <v>10</v>
      </c>
      <c r="O1535" s="7" t="s">
        <v>1983</v>
      </c>
      <c r="Q1535"/>
      <c r="R1535"/>
      <c r="S1535"/>
    </row>
    <row r="1536" spans="3:19" ht="15" x14ac:dyDescent="0.25">
      <c r="C1536" s="8" t="s">
        <v>2063</v>
      </c>
      <c r="D1536" s="9" t="s">
        <v>1696</v>
      </c>
      <c r="F1536" s="10">
        <v>43404</v>
      </c>
      <c r="G1536" s="11">
        <v>13393.44</v>
      </c>
      <c r="H1536" s="11">
        <v>2812.62</v>
      </c>
      <c r="K1536" s="11">
        <v>16206.06</v>
      </c>
      <c r="L1536" s="11" t="s">
        <v>372</v>
      </c>
      <c r="M1536" s="7" t="str">
        <f t="shared" si="46"/>
        <v>NATURGY IBERIA, S.A.</v>
      </c>
      <c r="N1536" s="22">
        <f t="shared" si="47"/>
        <v>10</v>
      </c>
      <c r="O1536" s="7" t="s">
        <v>1983</v>
      </c>
      <c r="Q1536"/>
      <c r="R1536"/>
      <c r="S1536"/>
    </row>
    <row r="1537" spans="3:19" ht="15" x14ac:dyDescent="0.25">
      <c r="C1537" s="8" t="s">
        <v>2063</v>
      </c>
      <c r="D1537" s="9" t="s">
        <v>1695</v>
      </c>
      <c r="F1537" s="10">
        <v>43404</v>
      </c>
      <c r="G1537" s="11">
        <v>1212.33</v>
      </c>
      <c r="H1537" s="11">
        <v>254.59</v>
      </c>
      <c r="K1537" s="11">
        <v>1466.92</v>
      </c>
      <c r="L1537" s="11" t="s">
        <v>372</v>
      </c>
      <c r="M1537" s="7" t="str">
        <f t="shared" si="46"/>
        <v>NATURGY IBERIA, S.A.</v>
      </c>
      <c r="N1537" s="22">
        <f t="shared" si="47"/>
        <v>10</v>
      </c>
      <c r="O1537" s="7" t="s">
        <v>1983</v>
      </c>
      <c r="Q1537"/>
      <c r="R1537"/>
      <c r="S1537"/>
    </row>
    <row r="1538" spans="3:19" ht="15" x14ac:dyDescent="0.25">
      <c r="C1538" s="8" t="s">
        <v>2002</v>
      </c>
      <c r="D1538" s="9" t="s">
        <v>1681</v>
      </c>
      <c r="F1538" s="10">
        <v>43404</v>
      </c>
      <c r="G1538" s="11">
        <v>75.5</v>
      </c>
      <c r="H1538" s="11">
        <v>15.86</v>
      </c>
      <c r="K1538" s="11">
        <v>91.36</v>
      </c>
      <c r="L1538" s="11" t="s">
        <v>387</v>
      </c>
      <c r="M1538" s="7" t="str">
        <f t="shared" si="46"/>
        <v>ALQUIBALAT SL</v>
      </c>
      <c r="N1538" s="22">
        <f t="shared" si="47"/>
        <v>10</v>
      </c>
      <c r="O1538" s="7" t="s">
        <v>1983</v>
      </c>
      <c r="Q1538"/>
      <c r="R1538"/>
      <c r="S1538"/>
    </row>
    <row r="1539" spans="3:19" ht="15" x14ac:dyDescent="0.25">
      <c r="C1539" s="8" t="s">
        <v>2064</v>
      </c>
      <c r="D1539" s="9">
        <v>63635</v>
      </c>
      <c r="F1539" s="10">
        <v>43404</v>
      </c>
      <c r="G1539" s="11">
        <v>142.9</v>
      </c>
      <c r="H1539" s="11">
        <v>30.01</v>
      </c>
      <c r="K1539" s="11">
        <v>172.91</v>
      </c>
      <c r="L1539" s="11" t="s">
        <v>1542</v>
      </c>
      <c r="M1539" s="7" t="str">
        <f t="shared" si="46"/>
        <v>CASTELAO SL</v>
      </c>
      <c r="N1539" s="22">
        <f t="shared" si="47"/>
        <v>10</v>
      </c>
      <c r="O1539" s="7" t="s">
        <v>1983</v>
      </c>
      <c r="Q1539"/>
      <c r="R1539"/>
      <c r="S1539"/>
    </row>
    <row r="1540" spans="3:19" ht="15" x14ac:dyDescent="0.25">
      <c r="C1540" s="8" t="s">
        <v>2209</v>
      </c>
      <c r="D1540" s="9" t="s">
        <v>1648</v>
      </c>
      <c r="F1540" s="10">
        <v>43404</v>
      </c>
      <c r="G1540" s="11">
        <v>561.9</v>
      </c>
      <c r="H1540" s="11">
        <v>118</v>
      </c>
      <c r="K1540" s="11">
        <v>679.9</v>
      </c>
      <c r="L1540" s="11" t="s">
        <v>21</v>
      </c>
      <c r="M1540" s="7" t="str">
        <f t="shared" si="46"/>
        <v>AUTO DISTRIBUCION SL (IVECO)</v>
      </c>
      <c r="N1540" s="22">
        <f t="shared" si="47"/>
        <v>10</v>
      </c>
      <c r="O1540" s="7" t="s">
        <v>1983</v>
      </c>
      <c r="Q1540"/>
      <c r="R1540"/>
      <c r="S1540"/>
    </row>
    <row r="1541" spans="3:19" ht="15" x14ac:dyDescent="0.25">
      <c r="C1541" s="8" t="s">
        <v>2098</v>
      </c>
      <c r="D1541" s="9" t="s">
        <v>1646</v>
      </c>
      <c r="F1541" s="10">
        <v>43404</v>
      </c>
      <c r="G1541" s="11">
        <v>637.6</v>
      </c>
      <c r="H1541" s="11">
        <v>133.9</v>
      </c>
      <c r="K1541" s="11">
        <v>771.5</v>
      </c>
      <c r="L1541" s="11" t="s">
        <v>1647</v>
      </c>
      <c r="M1541" s="7" t="str">
        <f t="shared" si="46"/>
        <v>BOREAL INFORMATION TECHNOLOGY, S.L.</v>
      </c>
      <c r="N1541" s="22">
        <f t="shared" si="47"/>
        <v>10</v>
      </c>
      <c r="O1541" s="7" t="s">
        <v>1983</v>
      </c>
      <c r="Q1541"/>
      <c r="R1541"/>
      <c r="S1541"/>
    </row>
    <row r="1542" spans="3:19" ht="15" x14ac:dyDescent="0.25">
      <c r="C1542" s="8" t="s">
        <v>2067</v>
      </c>
      <c r="D1542" s="9" t="s">
        <v>1655</v>
      </c>
      <c r="F1542" s="10">
        <v>43404</v>
      </c>
      <c r="G1542" s="11">
        <v>42</v>
      </c>
      <c r="H1542" s="11">
        <v>4.2</v>
      </c>
      <c r="K1542" s="11">
        <v>46.2</v>
      </c>
      <c r="L1542" s="11" t="s">
        <v>1246</v>
      </c>
      <c r="M1542" s="7" t="str">
        <f t="shared" si="46"/>
        <v>VIVA AQUA SERVICE SPAIN, S.A.</v>
      </c>
      <c r="N1542" s="22">
        <f t="shared" si="47"/>
        <v>10</v>
      </c>
      <c r="O1542" s="7" t="s">
        <v>1983</v>
      </c>
      <c r="Q1542"/>
      <c r="R1542"/>
      <c r="S1542"/>
    </row>
    <row r="1543" spans="3:19" ht="15" x14ac:dyDescent="0.25">
      <c r="C1543" s="8" t="s">
        <v>2103</v>
      </c>
      <c r="D1543" s="9" t="s">
        <v>1683</v>
      </c>
      <c r="F1543" s="10">
        <v>43404</v>
      </c>
      <c r="G1543" s="11">
        <v>1242</v>
      </c>
      <c r="H1543" s="11">
        <v>260.82</v>
      </c>
      <c r="K1543" s="11">
        <v>1502.82</v>
      </c>
      <c r="L1543" s="11" t="s">
        <v>176</v>
      </c>
      <c r="M1543" s="7" t="str">
        <f t="shared" si="46"/>
        <v>RECAMBIOS Y DISTRIBUCION BARCELONA SA</v>
      </c>
      <c r="N1543" s="22">
        <f t="shared" si="47"/>
        <v>10</v>
      </c>
      <c r="O1543" s="7" t="s">
        <v>1983</v>
      </c>
      <c r="Q1543"/>
      <c r="R1543"/>
      <c r="S1543"/>
    </row>
    <row r="1544" spans="3:19" ht="15" x14ac:dyDescent="0.25">
      <c r="C1544" s="8" t="s">
        <v>2124</v>
      </c>
      <c r="D1544" s="9">
        <v>18008</v>
      </c>
      <c r="F1544" s="10">
        <v>43404</v>
      </c>
      <c r="G1544" s="11">
        <v>351749.79</v>
      </c>
      <c r="H1544" s="11">
        <v>73867.460000000006</v>
      </c>
      <c r="K1544" s="11">
        <v>425617.25</v>
      </c>
      <c r="L1544" s="11" t="s">
        <v>1624</v>
      </c>
      <c r="M1544" s="7" t="str">
        <f t="shared" si="46"/>
        <v>UTE REFORMA NAUS S.A.C</v>
      </c>
      <c r="N1544" s="22">
        <f t="shared" si="47"/>
        <v>10</v>
      </c>
      <c r="O1544" s="7" t="s">
        <v>1983</v>
      </c>
      <c r="Q1544"/>
      <c r="R1544"/>
      <c r="S1544"/>
    </row>
    <row r="1545" spans="3:19" ht="15" x14ac:dyDescent="0.25">
      <c r="C1545" s="8" t="s">
        <v>2130</v>
      </c>
      <c r="D1545" s="9">
        <v>180593</v>
      </c>
      <c r="F1545" s="10">
        <v>43404</v>
      </c>
      <c r="G1545" s="11">
        <v>2149</v>
      </c>
      <c r="H1545" s="11">
        <v>214.9</v>
      </c>
      <c r="K1545" s="11">
        <v>2363.9</v>
      </c>
      <c r="L1545" s="11" t="s">
        <v>668</v>
      </c>
      <c r="M1545" s="7" t="str">
        <f t="shared" si="46"/>
        <v>TRANS G.M., S.L.</v>
      </c>
      <c r="N1545" s="22">
        <f t="shared" si="47"/>
        <v>10</v>
      </c>
      <c r="O1545" s="7" t="s">
        <v>1983</v>
      </c>
      <c r="Q1545"/>
      <c r="R1545"/>
      <c r="S1545"/>
    </row>
    <row r="1546" spans="3:19" ht="15" x14ac:dyDescent="0.25">
      <c r="C1546" s="8" t="s">
        <v>2183</v>
      </c>
      <c r="D1546" s="9" t="s">
        <v>1691</v>
      </c>
      <c r="F1546" s="10">
        <v>43404</v>
      </c>
      <c r="G1546" s="11">
        <v>2681.88</v>
      </c>
      <c r="H1546" s="11">
        <v>563.19000000000005</v>
      </c>
      <c r="K1546" s="11">
        <v>3245.07</v>
      </c>
      <c r="L1546" s="11" t="s">
        <v>151</v>
      </c>
      <c r="M1546" s="7" t="str">
        <f t="shared" ref="M1546:M1609" si="48">MID(C1546,8,60)</f>
        <v>AIR TENA 2004 S.L.</v>
      </c>
      <c r="N1546" s="22">
        <f t="shared" ref="N1546:N1609" si="49">IF(F1546="","",MONTH(F1546))</f>
        <v>10</v>
      </c>
      <c r="O1546" s="7" t="s">
        <v>1983</v>
      </c>
      <c r="Q1546"/>
      <c r="R1546"/>
      <c r="S1546"/>
    </row>
    <row r="1547" spans="3:19" ht="15" x14ac:dyDescent="0.25">
      <c r="C1547" s="8" t="s">
        <v>2184</v>
      </c>
      <c r="D1547" s="9" t="s">
        <v>1692</v>
      </c>
      <c r="F1547" s="10">
        <v>43404</v>
      </c>
      <c r="G1547" s="11">
        <v>4931.3599999999997</v>
      </c>
      <c r="H1547" s="11">
        <v>1035.58</v>
      </c>
      <c r="K1547" s="11">
        <v>5966.94</v>
      </c>
      <c r="L1547" s="11" t="s">
        <v>151</v>
      </c>
      <c r="M1547" s="7" t="str">
        <f t="shared" si="48"/>
        <v>GESTION PLANO HORIZONTAL SLU</v>
      </c>
      <c r="N1547" s="22">
        <f t="shared" si="49"/>
        <v>10</v>
      </c>
      <c r="O1547" s="7" t="s">
        <v>1983</v>
      </c>
      <c r="Q1547"/>
      <c r="R1547"/>
      <c r="S1547"/>
    </row>
    <row r="1548" spans="3:19" ht="15" x14ac:dyDescent="0.25">
      <c r="C1548" s="8" t="s">
        <v>2227</v>
      </c>
      <c r="D1548" s="9" t="s">
        <v>1693</v>
      </c>
      <c r="F1548" s="10">
        <v>43404</v>
      </c>
      <c r="G1548" s="11">
        <v>625.52</v>
      </c>
      <c r="H1548" s="11">
        <v>131.36000000000001</v>
      </c>
      <c r="K1548" s="11">
        <v>756.88</v>
      </c>
      <c r="L1548" s="11" t="s">
        <v>1300</v>
      </c>
      <c r="M1548" s="7" t="str">
        <f t="shared" si="48"/>
        <v>PROSEGUR SERVICIOS EFECTIVO ESPAÑA, SLU</v>
      </c>
      <c r="N1548" s="22">
        <f t="shared" si="49"/>
        <v>10</v>
      </c>
      <c r="O1548" s="7" t="s">
        <v>1983</v>
      </c>
      <c r="Q1548"/>
      <c r="R1548"/>
      <c r="S1548"/>
    </row>
    <row r="1549" spans="3:19" ht="15" x14ac:dyDescent="0.25">
      <c r="C1549" s="8" t="s">
        <v>2230</v>
      </c>
      <c r="D1549" s="9" t="s">
        <v>1623</v>
      </c>
      <c r="F1549" s="10">
        <v>43404</v>
      </c>
      <c r="G1549" s="11">
        <v>87.06</v>
      </c>
      <c r="H1549" s="11">
        <v>18.28</v>
      </c>
      <c r="K1549" s="11">
        <v>105.34</v>
      </c>
      <c r="L1549" s="11" t="s">
        <v>32</v>
      </c>
      <c r="M1549" s="7" t="str">
        <f t="shared" si="48"/>
        <v>REPARACIONES Y VULCANIZADOS JDF, S.L.</v>
      </c>
      <c r="N1549" s="22">
        <f t="shared" si="49"/>
        <v>10</v>
      </c>
      <c r="O1549" s="7" t="s">
        <v>1983</v>
      </c>
      <c r="Q1549"/>
      <c r="R1549"/>
      <c r="S1549"/>
    </row>
    <row r="1550" spans="3:19" ht="15" x14ac:dyDescent="0.25">
      <c r="C1550" s="8" t="s">
        <v>2237</v>
      </c>
      <c r="D1550" s="9" t="s">
        <v>1666</v>
      </c>
      <c r="F1550" s="10">
        <v>43404</v>
      </c>
      <c r="G1550" s="11">
        <v>110</v>
      </c>
      <c r="H1550" s="11">
        <v>11</v>
      </c>
      <c r="K1550" s="11">
        <v>121</v>
      </c>
      <c r="L1550" s="11" t="s">
        <v>1334</v>
      </c>
      <c r="M1550" s="7" t="str">
        <f t="shared" si="48"/>
        <v>CONTENIDORS PUBLICS DE CATALUNYA SA</v>
      </c>
      <c r="N1550" s="22">
        <f t="shared" si="49"/>
        <v>10</v>
      </c>
      <c r="O1550" s="7" t="s">
        <v>1983</v>
      </c>
      <c r="Q1550"/>
      <c r="R1550"/>
      <c r="S1550"/>
    </row>
    <row r="1551" spans="3:19" ht="15" x14ac:dyDescent="0.25">
      <c r="C1551" s="8" t="s">
        <v>2237</v>
      </c>
      <c r="D1551" s="9" t="s">
        <v>1668</v>
      </c>
      <c r="F1551" s="10">
        <v>43404</v>
      </c>
      <c r="G1551" s="11">
        <v>330</v>
      </c>
      <c r="H1551" s="11">
        <v>33</v>
      </c>
      <c r="K1551" s="11">
        <v>363</v>
      </c>
      <c r="L1551" s="11" t="s">
        <v>1512</v>
      </c>
      <c r="M1551" s="7" t="str">
        <f t="shared" si="48"/>
        <v>CONTENIDORS PUBLICS DE CATALUNYA SA</v>
      </c>
      <c r="N1551" s="22">
        <f t="shared" si="49"/>
        <v>10</v>
      </c>
      <c r="O1551" s="7" t="s">
        <v>1983</v>
      </c>
      <c r="Q1551"/>
      <c r="R1551"/>
      <c r="S1551"/>
    </row>
    <row r="1552" spans="3:19" ht="15" x14ac:dyDescent="0.25">
      <c r="C1552" s="8" t="s">
        <v>2237</v>
      </c>
      <c r="D1552" s="9" t="s">
        <v>1669</v>
      </c>
      <c r="F1552" s="10">
        <v>43404</v>
      </c>
      <c r="G1552" s="11">
        <v>110</v>
      </c>
      <c r="H1552" s="11">
        <v>11</v>
      </c>
      <c r="K1552" s="11">
        <v>121</v>
      </c>
      <c r="L1552" s="11" t="s">
        <v>1334</v>
      </c>
      <c r="M1552" s="7" t="str">
        <f t="shared" si="48"/>
        <v>CONTENIDORS PUBLICS DE CATALUNYA SA</v>
      </c>
      <c r="N1552" s="22">
        <f t="shared" si="49"/>
        <v>10</v>
      </c>
      <c r="O1552" s="7" t="s">
        <v>1983</v>
      </c>
      <c r="Q1552"/>
      <c r="R1552"/>
      <c r="S1552"/>
    </row>
    <row r="1553" spans="3:19" ht="15" x14ac:dyDescent="0.25">
      <c r="C1553" s="8" t="s">
        <v>2237</v>
      </c>
      <c r="D1553" s="9" t="s">
        <v>1670</v>
      </c>
      <c r="F1553" s="10">
        <v>43404</v>
      </c>
      <c r="G1553" s="11">
        <v>110</v>
      </c>
      <c r="H1553" s="11">
        <v>11</v>
      </c>
      <c r="K1553" s="11">
        <v>121</v>
      </c>
      <c r="L1553" s="11" t="s">
        <v>1334</v>
      </c>
      <c r="M1553" s="7" t="str">
        <f t="shared" si="48"/>
        <v>CONTENIDORS PUBLICS DE CATALUNYA SA</v>
      </c>
      <c r="N1553" s="22">
        <f t="shared" si="49"/>
        <v>10</v>
      </c>
      <c r="O1553" s="7" t="s">
        <v>1983</v>
      </c>
      <c r="Q1553"/>
      <c r="R1553"/>
      <c r="S1553"/>
    </row>
    <row r="1554" spans="3:19" ht="15" x14ac:dyDescent="0.25">
      <c r="C1554" s="8" t="s">
        <v>2237</v>
      </c>
      <c r="D1554" s="9" t="s">
        <v>1667</v>
      </c>
      <c r="F1554" s="10">
        <v>43404</v>
      </c>
      <c r="G1554" s="11">
        <v>132.80000000000001</v>
      </c>
      <c r="H1554" s="11">
        <v>13.28</v>
      </c>
      <c r="K1554" s="11">
        <v>146.08000000000001</v>
      </c>
      <c r="L1554" s="11" t="s">
        <v>1512</v>
      </c>
      <c r="M1554" s="7" t="str">
        <f t="shared" si="48"/>
        <v>CONTENIDORS PUBLICS DE CATALUNYA SA</v>
      </c>
      <c r="N1554" s="22">
        <f t="shared" si="49"/>
        <v>10</v>
      </c>
      <c r="O1554" s="7" t="s">
        <v>1983</v>
      </c>
      <c r="Q1554"/>
      <c r="R1554"/>
      <c r="S1554"/>
    </row>
    <row r="1555" spans="3:19" ht="15" x14ac:dyDescent="0.25">
      <c r="C1555" s="8" t="s">
        <v>2238</v>
      </c>
      <c r="D1555" s="9" t="s">
        <v>1679</v>
      </c>
      <c r="F1555" s="10">
        <v>43404</v>
      </c>
      <c r="G1555" s="11">
        <v>2036.71</v>
      </c>
      <c r="H1555" s="11">
        <v>427.71</v>
      </c>
      <c r="K1555" s="11">
        <v>2464.42</v>
      </c>
      <c r="L1555" s="11" t="s">
        <v>1406</v>
      </c>
      <c r="M1555" s="7" t="str">
        <f t="shared" si="48"/>
        <v>PLANTA INTERCOMARCAL RECICLATGR SA</v>
      </c>
      <c r="N1555" s="22">
        <f t="shared" si="49"/>
        <v>10</v>
      </c>
      <c r="O1555" s="7" t="s">
        <v>1983</v>
      </c>
      <c r="Q1555"/>
      <c r="R1555"/>
      <c r="S1555"/>
    </row>
    <row r="1556" spans="3:19" ht="15" x14ac:dyDescent="0.25">
      <c r="C1556" s="8" t="s">
        <v>2248</v>
      </c>
      <c r="D1556" s="9">
        <v>30</v>
      </c>
      <c r="F1556" s="10">
        <v>43404</v>
      </c>
      <c r="G1556" s="11">
        <v>297.67</v>
      </c>
      <c r="H1556" s="11">
        <v>62.51</v>
      </c>
      <c r="J1556" s="11" t="s">
        <v>2260</v>
      </c>
      <c r="K1556" s="11">
        <v>357.2</v>
      </c>
      <c r="L1556" s="11" t="s">
        <v>48</v>
      </c>
      <c r="M1556" s="7" t="str">
        <f t="shared" si="48"/>
        <v>CARLOS JUAN GUTIERREZ</v>
      </c>
      <c r="N1556" s="22">
        <f t="shared" si="49"/>
        <v>10</v>
      </c>
      <c r="O1556" s="7" t="s">
        <v>1983</v>
      </c>
      <c r="Q1556"/>
      <c r="R1556"/>
      <c r="S1556"/>
    </row>
    <row r="1557" spans="3:19" ht="15" x14ac:dyDescent="0.25">
      <c r="C1557" s="8" t="s">
        <v>2261</v>
      </c>
      <c r="D1557" s="9" t="s">
        <v>1664</v>
      </c>
      <c r="F1557" s="10">
        <v>43404</v>
      </c>
      <c r="G1557" s="11">
        <v>372</v>
      </c>
      <c r="H1557" s="11">
        <v>37.200000000000003</v>
      </c>
      <c r="K1557" s="11">
        <v>409.2</v>
      </c>
      <c r="L1557" s="11" t="s">
        <v>1665</v>
      </c>
      <c r="M1557" s="7" t="str">
        <f t="shared" si="48"/>
        <v>FOMENT DEL RECICLATGE SA</v>
      </c>
      <c r="N1557" s="22">
        <f t="shared" si="49"/>
        <v>10</v>
      </c>
      <c r="O1557" s="7" t="s">
        <v>1983</v>
      </c>
      <c r="Q1557"/>
      <c r="R1557"/>
      <c r="S1557"/>
    </row>
    <row r="1558" spans="3:19" ht="15" x14ac:dyDescent="0.25">
      <c r="C1558" s="8" t="s">
        <v>1994</v>
      </c>
      <c r="D1558" s="9" t="s">
        <v>1627</v>
      </c>
      <c r="F1558" s="10">
        <v>43405</v>
      </c>
      <c r="G1558" s="11">
        <v>827.07</v>
      </c>
      <c r="H1558" s="11">
        <v>160.21</v>
      </c>
      <c r="K1558" s="11">
        <v>987.28</v>
      </c>
      <c r="L1558" s="11" t="s">
        <v>298</v>
      </c>
      <c r="M1558" s="7" t="str">
        <f t="shared" si="48"/>
        <v>VODAFONE ESPAÑA, SAU</v>
      </c>
      <c r="N1558" s="22">
        <f t="shared" si="49"/>
        <v>11</v>
      </c>
      <c r="O1558" s="7" t="s">
        <v>1983</v>
      </c>
      <c r="Q1558"/>
      <c r="R1558"/>
      <c r="S1558"/>
    </row>
    <row r="1559" spans="3:19" ht="15" x14ac:dyDescent="0.25">
      <c r="C1559" s="8" t="s">
        <v>1996</v>
      </c>
      <c r="D1559" s="9" t="s">
        <v>1709</v>
      </c>
      <c r="F1559" s="10">
        <v>43405</v>
      </c>
      <c r="G1559" s="11">
        <v>114.16</v>
      </c>
      <c r="H1559" s="11">
        <v>23.97</v>
      </c>
      <c r="K1559" s="11">
        <v>138.13</v>
      </c>
      <c r="L1559" s="11" t="s">
        <v>125</v>
      </c>
      <c r="M1559" s="7" t="str">
        <f t="shared" si="48"/>
        <v>TELEFONICA MOVILES ESPAÑA, S.A.</v>
      </c>
      <c r="N1559" s="22">
        <f t="shared" si="49"/>
        <v>11</v>
      </c>
      <c r="O1559" s="7" t="s">
        <v>1983</v>
      </c>
      <c r="Q1559"/>
      <c r="R1559"/>
      <c r="S1559"/>
    </row>
    <row r="1560" spans="3:19" ht="15" x14ac:dyDescent="0.25">
      <c r="C1560" s="8" t="s">
        <v>2010</v>
      </c>
      <c r="D1560" s="9" t="s">
        <v>1732</v>
      </c>
      <c r="F1560" s="10">
        <v>43405</v>
      </c>
      <c r="G1560" s="11">
        <v>100.3</v>
      </c>
      <c r="H1560" s="11">
        <v>21.06</v>
      </c>
      <c r="K1560" s="11">
        <v>121.36</v>
      </c>
      <c r="L1560" s="11" t="s">
        <v>578</v>
      </c>
      <c r="M1560" s="7" t="str">
        <f t="shared" si="48"/>
        <v>ENDESA ENERGIA XXI, S.L.</v>
      </c>
      <c r="N1560" s="22">
        <f t="shared" si="49"/>
        <v>11</v>
      </c>
      <c r="O1560" s="7" t="s">
        <v>1983</v>
      </c>
      <c r="Q1560"/>
      <c r="R1560"/>
      <c r="S1560"/>
    </row>
    <row r="1561" spans="3:19" ht="15" x14ac:dyDescent="0.25">
      <c r="C1561" s="8" t="s">
        <v>2064</v>
      </c>
      <c r="D1561" s="9">
        <v>6979</v>
      </c>
      <c r="E1561" s="8" t="s">
        <v>2006</v>
      </c>
      <c r="F1561" s="10">
        <v>43405</v>
      </c>
      <c r="G1561" s="11">
        <v>-121.2</v>
      </c>
      <c r="H1561" s="11">
        <v>-25.45</v>
      </c>
      <c r="K1561" s="11">
        <v>-146.65</v>
      </c>
      <c r="L1561" s="11" t="s">
        <v>1291</v>
      </c>
      <c r="M1561" s="7" t="str">
        <f t="shared" si="48"/>
        <v>CASTELAO SL</v>
      </c>
      <c r="N1561" s="22">
        <f t="shared" si="49"/>
        <v>11</v>
      </c>
      <c r="O1561" s="7" t="s">
        <v>1983</v>
      </c>
      <c r="Q1561"/>
      <c r="R1561"/>
      <c r="S1561"/>
    </row>
    <row r="1562" spans="3:19" ht="15" x14ac:dyDescent="0.25">
      <c r="C1562" s="8" t="s">
        <v>2174</v>
      </c>
      <c r="D1562" s="9">
        <v>43282</v>
      </c>
      <c r="F1562" s="10">
        <v>43405</v>
      </c>
      <c r="G1562" s="11">
        <v>2070</v>
      </c>
      <c r="H1562" s="11">
        <v>434.7</v>
      </c>
      <c r="J1562" s="11" t="s">
        <v>2189</v>
      </c>
      <c r="K1562" s="11">
        <v>2111.4</v>
      </c>
      <c r="L1562" s="11" t="s">
        <v>202</v>
      </c>
      <c r="M1562" s="7" t="str">
        <f t="shared" si="48"/>
        <v>SENDRA CRESPO, C.B.</v>
      </c>
      <c r="N1562" s="22">
        <f t="shared" si="49"/>
        <v>11</v>
      </c>
      <c r="O1562" s="7" t="s">
        <v>1983</v>
      </c>
      <c r="Q1562"/>
      <c r="R1562"/>
      <c r="S1562"/>
    </row>
    <row r="1563" spans="3:19" ht="15" x14ac:dyDescent="0.25">
      <c r="C1563" s="8" t="s">
        <v>2262</v>
      </c>
      <c r="D1563" s="9" t="s">
        <v>1697</v>
      </c>
      <c r="F1563" s="10">
        <v>43405</v>
      </c>
      <c r="G1563" s="11">
        <v>301.08999999999997</v>
      </c>
      <c r="H1563" s="11">
        <v>63.23</v>
      </c>
      <c r="K1563" s="11">
        <v>364.32</v>
      </c>
      <c r="L1563" s="11" t="s">
        <v>1698</v>
      </c>
      <c r="M1563" s="7" t="str">
        <f t="shared" si="48"/>
        <v>AQUI ENERGIA, S.L.</v>
      </c>
      <c r="N1563" s="22">
        <f t="shared" si="49"/>
        <v>11</v>
      </c>
      <c r="O1563" s="7" t="s">
        <v>1983</v>
      </c>
      <c r="Q1563"/>
      <c r="R1563"/>
      <c r="S1563"/>
    </row>
    <row r="1564" spans="3:19" ht="15" x14ac:dyDescent="0.25">
      <c r="C1564" s="8" t="s">
        <v>2007</v>
      </c>
      <c r="D1564" s="9" t="s">
        <v>1723</v>
      </c>
      <c r="F1564" s="10">
        <v>43406</v>
      </c>
      <c r="G1564" s="11">
        <v>15</v>
      </c>
      <c r="H1564" s="11">
        <v>3.15</v>
      </c>
      <c r="K1564" s="11">
        <v>18.149999999999999</v>
      </c>
      <c r="L1564" s="11" t="s">
        <v>63</v>
      </c>
      <c r="M1564" s="7" t="str">
        <f t="shared" si="48"/>
        <v>SHEBEL CONSULTORIA Y SERVICIOS, S.L.U.</v>
      </c>
      <c r="N1564" s="22">
        <f t="shared" si="49"/>
        <v>11</v>
      </c>
      <c r="O1564" s="7" t="s">
        <v>1983</v>
      </c>
      <c r="Q1564"/>
      <c r="R1564"/>
      <c r="S1564"/>
    </row>
    <row r="1565" spans="3:19" ht="15" x14ac:dyDescent="0.25">
      <c r="C1565" s="8" t="s">
        <v>2108</v>
      </c>
      <c r="D1565" s="9" t="s">
        <v>1704</v>
      </c>
      <c r="F1565" s="10">
        <v>43406</v>
      </c>
      <c r="G1565" s="11">
        <v>48</v>
      </c>
      <c r="K1565" s="11">
        <v>48</v>
      </c>
      <c r="L1565" s="11" t="s">
        <v>112</v>
      </c>
      <c r="M1565" s="7" t="str">
        <f t="shared" si="48"/>
        <v>PREINFA SL</v>
      </c>
      <c r="N1565" s="22">
        <f t="shared" si="49"/>
        <v>11</v>
      </c>
      <c r="O1565" s="7" t="s">
        <v>1983</v>
      </c>
      <c r="Q1565"/>
      <c r="R1565"/>
      <c r="S1565"/>
    </row>
    <row r="1566" spans="3:19" ht="15" x14ac:dyDescent="0.25">
      <c r="C1566" s="8" t="s">
        <v>2004</v>
      </c>
      <c r="D1566" s="9" t="s">
        <v>1722</v>
      </c>
      <c r="F1566" s="10">
        <v>43406</v>
      </c>
      <c r="G1566" s="11">
        <v>2480</v>
      </c>
      <c r="H1566" s="11">
        <v>520.79999999999995</v>
      </c>
      <c r="K1566" s="11">
        <v>3000.8</v>
      </c>
      <c r="L1566" s="11" t="s">
        <v>76</v>
      </c>
      <c r="M1566" s="7" t="str">
        <f t="shared" si="48"/>
        <v>PICH Y ASOCIADOS, S.L.P.</v>
      </c>
      <c r="N1566" s="22">
        <f t="shared" si="49"/>
        <v>11</v>
      </c>
      <c r="O1566" s="7" t="s">
        <v>1983</v>
      </c>
      <c r="Q1566"/>
      <c r="R1566"/>
      <c r="S1566"/>
    </row>
    <row r="1567" spans="3:19" ht="15" x14ac:dyDescent="0.25">
      <c r="C1567" s="8" t="s">
        <v>2168</v>
      </c>
      <c r="D1567" s="9">
        <v>335</v>
      </c>
      <c r="F1567" s="10">
        <v>43406</v>
      </c>
      <c r="G1567" s="11">
        <v>240</v>
      </c>
      <c r="H1567" s="11">
        <v>50.4</v>
      </c>
      <c r="K1567" s="11">
        <v>290.39999999999998</v>
      </c>
      <c r="L1567" s="11" t="s">
        <v>997</v>
      </c>
      <c r="M1567" s="7" t="str">
        <f t="shared" si="48"/>
        <v>FUNDACIO PRIVADA SIGEA</v>
      </c>
      <c r="N1567" s="22">
        <f t="shared" si="49"/>
        <v>11</v>
      </c>
      <c r="O1567" s="7" t="s">
        <v>1983</v>
      </c>
      <c r="Q1567"/>
      <c r="R1567"/>
      <c r="S1567"/>
    </row>
    <row r="1568" spans="3:19" ht="15" x14ac:dyDescent="0.25">
      <c r="C1568" s="8" t="s">
        <v>2026</v>
      </c>
      <c r="D1568" s="9">
        <v>2018619007267</v>
      </c>
      <c r="F1568" s="10">
        <v>43407</v>
      </c>
      <c r="G1568" s="11">
        <v>9518</v>
      </c>
      <c r="H1568" s="11">
        <v>1998.78</v>
      </c>
      <c r="K1568" s="11">
        <v>11516.78</v>
      </c>
      <c r="L1568" s="11" t="s">
        <v>993</v>
      </c>
      <c r="M1568" s="7" t="str">
        <f t="shared" si="48"/>
        <v>SOCIEDAD CATALANA DE PETROLIS, S.A.</v>
      </c>
      <c r="N1568" s="22">
        <f t="shared" si="49"/>
        <v>11</v>
      </c>
      <c r="O1568" s="7" t="s">
        <v>1983</v>
      </c>
      <c r="Q1568"/>
      <c r="R1568"/>
      <c r="S1568"/>
    </row>
    <row r="1569" spans="3:19" ht="15" x14ac:dyDescent="0.25">
      <c r="C1569" s="8" t="s">
        <v>2010</v>
      </c>
      <c r="D1569" s="9" t="s">
        <v>1731</v>
      </c>
      <c r="F1569" s="10">
        <v>43409</v>
      </c>
      <c r="G1569" s="11">
        <v>5.86</v>
      </c>
      <c r="H1569" s="11">
        <v>1.23</v>
      </c>
      <c r="K1569" s="11">
        <v>7.09</v>
      </c>
      <c r="L1569" s="11" t="s">
        <v>409</v>
      </c>
      <c r="M1569" s="7" t="str">
        <f t="shared" si="48"/>
        <v>ENDESA ENERGIA XXI, S.L.</v>
      </c>
      <c r="N1569" s="22">
        <f t="shared" si="49"/>
        <v>11</v>
      </c>
      <c r="O1569" s="7" t="s">
        <v>1983</v>
      </c>
      <c r="Q1569"/>
      <c r="R1569"/>
      <c r="S1569"/>
    </row>
    <row r="1570" spans="3:19" ht="15" x14ac:dyDescent="0.25">
      <c r="C1570" s="8" t="s">
        <v>2010</v>
      </c>
      <c r="D1570" s="9" t="s">
        <v>1662</v>
      </c>
      <c r="F1570" s="10">
        <v>43409</v>
      </c>
      <c r="G1570" s="11">
        <v>110.45</v>
      </c>
      <c r="H1570" s="11">
        <v>23.19</v>
      </c>
      <c r="K1570" s="11">
        <v>133.63999999999999</v>
      </c>
      <c r="L1570" s="11" t="s">
        <v>1663</v>
      </c>
      <c r="M1570" s="7" t="str">
        <f t="shared" si="48"/>
        <v>ENDESA ENERGIA XXI, S.L.</v>
      </c>
      <c r="N1570" s="22">
        <f t="shared" si="49"/>
        <v>11</v>
      </c>
      <c r="O1570" s="7" t="s">
        <v>1983</v>
      </c>
      <c r="Q1570"/>
      <c r="R1570"/>
      <c r="S1570"/>
    </row>
    <row r="1571" spans="3:19" ht="15" x14ac:dyDescent="0.25">
      <c r="C1571" s="8" t="s">
        <v>2010</v>
      </c>
      <c r="D1571" s="9" t="s">
        <v>1659</v>
      </c>
      <c r="F1571" s="10">
        <v>43409</v>
      </c>
      <c r="G1571" s="11">
        <v>23.91</v>
      </c>
      <c r="H1571" s="11">
        <v>5.0199999999999996</v>
      </c>
      <c r="K1571" s="11">
        <v>28.93</v>
      </c>
      <c r="L1571" s="11" t="s">
        <v>1660</v>
      </c>
      <c r="M1571" s="7" t="str">
        <f t="shared" si="48"/>
        <v>ENDESA ENERGIA XXI, S.L.</v>
      </c>
      <c r="N1571" s="22">
        <f t="shared" si="49"/>
        <v>11</v>
      </c>
      <c r="O1571" s="7" t="s">
        <v>1983</v>
      </c>
      <c r="Q1571"/>
      <c r="R1571"/>
      <c r="S1571"/>
    </row>
    <row r="1572" spans="3:19" ht="15" x14ac:dyDescent="0.25">
      <c r="C1572" s="8" t="s">
        <v>2010</v>
      </c>
      <c r="D1572" s="9" t="s">
        <v>1657</v>
      </c>
      <c r="F1572" s="10">
        <v>43409</v>
      </c>
      <c r="G1572" s="11">
        <v>34.54</v>
      </c>
      <c r="H1572" s="11">
        <v>7.25</v>
      </c>
      <c r="K1572" s="11">
        <v>41.79</v>
      </c>
      <c r="L1572" s="11" t="s">
        <v>1658</v>
      </c>
      <c r="M1572" s="7" t="str">
        <f t="shared" si="48"/>
        <v>ENDESA ENERGIA XXI, S.L.</v>
      </c>
      <c r="N1572" s="22">
        <f t="shared" si="49"/>
        <v>11</v>
      </c>
      <c r="O1572" s="7" t="s">
        <v>1983</v>
      </c>
      <c r="Q1572"/>
      <c r="R1572"/>
      <c r="S1572"/>
    </row>
    <row r="1573" spans="3:19" ht="15" x14ac:dyDescent="0.25">
      <c r="C1573" s="8" t="s">
        <v>2240</v>
      </c>
      <c r="D1573" s="9" t="s">
        <v>1726</v>
      </c>
      <c r="F1573" s="10">
        <v>43409</v>
      </c>
      <c r="G1573" s="11">
        <v>403</v>
      </c>
      <c r="H1573" s="11">
        <v>84.63</v>
      </c>
      <c r="K1573" s="11">
        <v>487.63</v>
      </c>
      <c r="L1573" s="11" t="s">
        <v>1458</v>
      </c>
      <c r="M1573" s="7" t="str">
        <f t="shared" si="48"/>
        <v>ARIDS CATALUNYA SA</v>
      </c>
      <c r="N1573" s="22">
        <f t="shared" si="49"/>
        <v>11</v>
      </c>
      <c r="O1573" s="7" t="s">
        <v>1983</v>
      </c>
      <c r="Q1573"/>
      <c r="R1573"/>
      <c r="S1573"/>
    </row>
    <row r="1574" spans="3:19" ht="15" x14ac:dyDescent="0.25">
      <c r="C1574" s="8" t="s">
        <v>2263</v>
      </c>
      <c r="D1574" s="9" t="s">
        <v>1754</v>
      </c>
      <c r="F1574" s="10">
        <v>43409</v>
      </c>
      <c r="G1574" s="11">
        <v>1700</v>
      </c>
      <c r="K1574" s="11">
        <v>1700</v>
      </c>
      <c r="L1574" s="11" t="s">
        <v>1756</v>
      </c>
      <c r="M1574" s="7" t="str">
        <f t="shared" si="48"/>
        <v>GESCOFORM SL</v>
      </c>
      <c r="N1574" s="22">
        <f t="shared" si="49"/>
        <v>11</v>
      </c>
      <c r="O1574" s="7" t="s">
        <v>1983</v>
      </c>
      <c r="Q1574"/>
      <c r="R1574"/>
      <c r="S1574"/>
    </row>
    <row r="1575" spans="3:19" ht="15" x14ac:dyDescent="0.25">
      <c r="C1575" s="8" t="s">
        <v>2075</v>
      </c>
      <c r="D1575" s="9">
        <v>2810</v>
      </c>
      <c r="F1575" s="10">
        <v>43410</v>
      </c>
      <c r="G1575" s="11">
        <v>521</v>
      </c>
      <c r="H1575" s="11">
        <v>109.41</v>
      </c>
      <c r="K1575" s="11">
        <v>630.41</v>
      </c>
      <c r="L1575" s="11" t="s">
        <v>1388</v>
      </c>
      <c r="M1575" s="7" t="str">
        <f t="shared" si="48"/>
        <v>Manuel Exposito Jordán</v>
      </c>
      <c r="N1575" s="22">
        <f t="shared" si="49"/>
        <v>11</v>
      </c>
      <c r="O1575" s="7" t="s">
        <v>1983</v>
      </c>
      <c r="Q1575"/>
      <c r="R1575"/>
      <c r="S1575"/>
    </row>
    <row r="1576" spans="3:19" ht="15" x14ac:dyDescent="0.25">
      <c r="C1576" s="8" t="s">
        <v>2003</v>
      </c>
      <c r="D1576" s="9" t="s">
        <v>1789</v>
      </c>
      <c r="F1576" s="10">
        <v>43410</v>
      </c>
      <c r="G1576" s="11">
        <v>169.79</v>
      </c>
      <c r="H1576" s="11">
        <v>35.659999999999997</v>
      </c>
      <c r="K1576" s="11">
        <v>205.45</v>
      </c>
      <c r="L1576" s="11" t="s">
        <v>21</v>
      </c>
      <c r="M1576" s="7" t="str">
        <f t="shared" si="48"/>
        <v>MOTO 86, S.A.</v>
      </c>
      <c r="N1576" s="22">
        <f t="shared" si="49"/>
        <v>11</v>
      </c>
      <c r="O1576" s="7" t="s">
        <v>1983</v>
      </c>
      <c r="Q1576"/>
      <c r="R1576"/>
      <c r="S1576"/>
    </row>
    <row r="1577" spans="3:19" ht="15" x14ac:dyDescent="0.25">
      <c r="C1577" s="8" t="s">
        <v>2159</v>
      </c>
      <c r="D1577" s="9" t="s">
        <v>1751</v>
      </c>
      <c r="F1577" s="10">
        <v>43410</v>
      </c>
      <c r="G1577" s="11">
        <v>34.200000000000003</v>
      </c>
      <c r="H1577" s="11">
        <v>6.32</v>
      </c>
      <c r="K1577" s="11">
        <v>40.520000000000003</v>
      </c>
      <c r="L1577" s="11" t="s">
        <v>1687</v>
      </c>
      <c r="M1577" s="7" t="str">
        <f t="shared" si="48"/>
        <v>APPLUS ITEUVE TECHNOLOGY SL</v>
      </c>
      <c r="N1577" s="22">
        <f t="shared" si="49"/>
        <v>11</v>
      </c>
      <c r="O1577" s="7" t="s">
        <v>1983</v>
      </c>
      <c r="Q1577"/>
      <c r="R1577"/>
      <c r="S1577"/>
    </row>
    <row r="1578" spans="3:19" ht="15" x14ac:dyDescent="0.25">
      <c r="C1578" s="8" t="s">
        <v>2186</v>
      </c>
      <c r="D1578" s="9" t="s">
        <v>1785</v>
      </c>
      <c r="F1578" s="10">
        <v>43410</v>
      </c>
      <c r="G1578" s="11">
        <v>1020</v>
      </c>
      <c r="H1578" s="11">
        <v>214.2</v>
      </c>
      <c r="K1578" s="11">
        <v>1234.2</v>
      </c>
      <c r="L1578" s="11" t="s">
        <v>1786</v>
      </c>
      <c r="M1578" s="7" t="str">
        <f t="shared" si="48"/>
        <v>FLOWBIRD ESPAÑA SLU</v>
      </c>
      <c r="N1578" s="22">
        <f t="shared" si="49"/>
        <v>11</v>
      </c>
      <c r="O1578" s="7" t="s">
        <v>1983</v>
      </c>
      <c r="Q1578"/>
      <c r="R1578"/>
      <c r="S1578"/>
    </row>
    <row r="1579" spans="3:19" ht="15" x14ac:dyDescent="0.25">
      <c r="C1579" s="8" t="s">
        <v>2264</v>
      </c>
      <c r="D1579" s="9">
        <v>61</v>
      </c>
      <c r="F1579" s="10">
        <v>43410</v>
      </c>
      <c r="G1579" s="11">
        <v>670</v>
      </c>
      <c r="H1579" s="11">
        <v>140.69999999999999</v>
      </c>
      <c r="K1579" s="11">
        <v>810.7</v>
      </c>
      <c r="L1579" s="11" t="s">
        <v>212</v>
      </c>
      <c r="M1579" s="7" t="str">
        <f t="shared" si="48"/>
        <v>FRANCISCO CUENCA MOLINA</v>
      </c>
      <c r="N1579" s="22">
        <f t="shared" si="49"/>
        <v>11</v>
      </c>
      <c r="O1579" s="7" t="s">
        <v>1983</v>
      </c>
      <c r="Q1579"/>
      <c r="R1579"/>
      <c r="S1579"/>
    </row>
    <row r="1580" spans="3:19" ht="15" x14ac:dyDescent="0.25">
      <c r="C1580" s="8" t="s">
        <v>2084</v>
      </c>
      <c r="D1580" s="9">
        <v>1800337</v>
      </c>
      <c r="F1580" s="10">
        <v>43411</v>
      </c>
      <c r="G1580" s="11">
        <v>46.98</v>
      </c>
      <c r="H1580" s="11">
        <v>9.8699999999999992</v>
      </c>
      <c r="K1580" s="11">
        <v>56.85</v>
      </c>
      <c r="L1580" s="11" t="s">
        <v>10</v>
      </c>
      <c r="M1580" s="7" t="str">
        <f t="shared" si="48"/>
        <v>COMERCIAL LITHIUMBLEI S.L.</v>
      </c>
      <c r="N1580" s="22">
        <f t="shared" si="49"/>
        <v>11</v>
      </c>
      <c r="O1580" s="7" t="s">
        <v>1983</v>
      </c>
      <c r="Q1580"/>
      <c r="R1580"/>
      <c r="S1580"/>
    </row>
    <row r="1581" spans="3:19" ht="15" x14ac:dyDescent="0.25">
      <c r="C1581" s="8" t="s">
        <v>2159</v>
      </c>
      <c r="D1581" s="9">
        <v>5618020575</v>
      </c>
      <c r="F1581" s="10">
        <v>43411</v>
      </c>
      <c r="G1581" s="11">
        <v>1397.54</v>
      </c>
      <c r="H1581" s="11">
        <v>271.95999999999998</v>
      </c>
      <c r="K1581" s="11">
        <v>1669.5</v>
      </c>
      <c r="L1581" s="11" t="s">
        <v>1687</v>
      </c>
      <c r="M1581" s="7" t="str">
        <f t="shared" si="48"/>
        <v>APPLUS ITEUVE TECHNOLOGY SL</v>
      </c>
      <c r="N1581" s="22">
        <f t="shared" si="49"/>
        <v>11</v>
      </c>
      <c r="O1581" s="7" t="s">
        <v>1983</v>
      </c>
      <c r="Q1581"/>
      <c r="R1581"/>
      <c r="S1581"/>
    </row>
    <row r="1582" spans="3:19" ht="15" x14ac:dyDescent="0.25">
      <c r="C1582" s="8" t="s">
        <v>2159</v>
      </c>
      <c r="D1582" s="9">
        <v>918002807</v>
      </c>
      <c r="E1582" s="8" t="s">
        <v>2006</v>
      </c>
      <c r="F1582" s="10">
        <v>43411</v>
      </c>
      <c r="G1582" s="11">
        <v>-445.22</v>
      </c>
      <c r="H1582" s="11">
        <v>-85.75</v>
      </c>
      <c r="K1582" s="11">
        <v>-530.97</v>
      </c>
      <c r="L1582" s="11" t="s">
        <v>1687</v>
      </c>
      <c r="M1582" s="7" t="str">
        <f t="shared" si="48"/>
        <v>APPLUS ITEUVE TECHNOLOGY SL</v>
      </c>
      <c r="N1582" s="22">
        <f t="shared" si="49"/>
        <v>11</v>
      </c>
      <c r="O1582" s="7" t="s">
        <v>1983</v>
      </c>
      <c r="Q1582"/>
      <c r="R1582"/>
      <c r="S1582"/>
    </row>
    <row r="1583" spans="3:19" ht="15" x14ac:dyDescent="0.25">
      <c r="C1583" s="8" t="s">
        <v>1994</v>
      </c>
      <c r="D1583" s="9" t="s">
        <v>1808</v>
      </c>
      <c r="F1583" s="10">
        <v>43412</v>
      </c>
      <c r="G1583" s="11">
        <v>958.29</v>
      </c>
      <c r="H1583" s="11">
        <v>194.28</v>
      </c>
      <c r="K1583" s="11">
        <v>1152.57</v>
      </c>
      <c r="L1583" s="11" t="s">
        <v>1603</v>
      </c>
      <c r="M1583" s="7" t="str">
        <f t="shared" si="48"/>
        <v>VODAFONE ESPAÑA, SAU</v>
      </c>
      <c r="N1583" s="22">
        <f t="shared" si="49"/>
        <v>11</v>
      </c>
      <c r="O1583" s="7" t="s">
        <v>1983</v>
      </c>
      <c r="Q1583"/>
      <c r="R1583"/>
      <c r="S1583"/>
    </row>
    <row r="1584" spans="3:19" ht="15" x14ac:dyDescent="0.25">
      <c r="C1584" s="8" t="s">
        <v>2241</v>
      </c>
      <c r="D1584" s="9">
        <v>17885</v>
      </c>
      <c r="F1584" s="10">
        <v>43412</v>
      </c>
      <c r="G1584" s="11">
        <v>17.7</v>
      </c>
      <c r="H1584" s="11">
        <v>3.72</v>
      </c>
      <c r="K1584" s="11">
        <v>21.42</v>
      </c>
      <c r="L1584" s="11" t="s">
        <v>157</v>
      </c>
      <c r="M1584" s="7" t="str">
        <f t="shared" si="48"/>
        <v>CONSORCI ADMINISTRACIO OBERTA CATALUNYA</v>
      </c>
      <c r="N1584" s="22">
        <f t="shared" si="49"/>
        <v>11</v>
      </c>
      <c r="O1584" s="7" t="s">
        <v>1983</v>
      </c>
      <c r="Q1584"/>
      <c r="R1584"/>
      <c r="S1584"/>
    </row>
    <row r="1585" spans="3:19" ht="15" x14ac:dyDescent="0.25">
      <c r="C1585" s="8" t="s">
        <v>2018</v>
      </c>
      <c r="D1585" s="9">
        <v>20187629447</v>
      </c>
      <c r="F1585" s="10">
        <v>43413</v>
      </c>
      <c r="G1585" s="11">
        <v>108.33</v>
      </c>
      <c r="H1585" s="11">
        <v>7.7</v>
      </c>
      <c r="K1585" s="11">
        <v>116.03</v>
      </c>
      <c r="L1585" s="11" t="s">
        <v>1686</v>
      </c>
      <c r="M1585" s="7" t="str">
        <f t="shared" si="48"/>
        <v>AIGUES DE BARCELONA ,S.A.</v>
      </c>
      <c r="N1585" s="22">
        <f t="shared" si="49"/>
        <v>11</v>
      </c>
      <c r="O1585" s="7" t="s">
        <v>1983</v>
      </c>
      <c r="Q1585"/>
      <c r="R1585"/>
      <c r="S1585"/>
    </row>
    <row r="1586" spans="3:19" ht="15" x14ac:dyDescent="0.25">
      <c r="C1586" s="8" t="s">
        <v>2018</v>
      </c>
      <c r="D1586" s="9">
        <v>20187629448</v>
      </c>
      <c r="F1586" s="10">
        <v>43413</v>
      </c>
      <c r="G1586" s="11">
        <v>122.07</v>
      </c>
      <c r="H1586" s="11">
        <v>9.07</v>
      </c>
      <c r="K1586" s="11">
        <v>131.13999999999999</v>
      </c>
      <c r="L1586" s="11" t="s">
        <v>1685</v>
      </c>
      <c r="M1586" s="7" t="str">
        <f t="shared" si="48"/>
        <v>AIGUES DE BARCELONA ,S.A.</v>
      </c>
      <c r="N1586" s="22">
        <f t="shared" si="49"/>
        <v>11</v>
      </c>
      <c r="O1586" s="7" t="s">
        <v>1983</v>
      </c>
      <c r="Q1586"/>
      <c r="R1586"/>
      <c r="S1586"/>
    </row>
    <row r="1587" spans="3:19" ht="15" x14ac:dyDescent="0.25">
      <c r="C1587" s="8" t="s">
        <v>2032</v>
      </c>
      <c r="D1587" s="9" t="s">
        <v>1729</v>
      </c>
      <c r="F1587" s="10">
        <v>43413</v>
      </c>
      <c r="G1587" s="11">
        <v>69.2</v>
      </c>
      <c r="H1587" s="11">
        <v>14.53</v>
      </c>
      <c r="K1587" s="11">
        <v>83.73</v>
      </c>
      <c r="L1587" s="11" t="s">
        <v>54</v>
      </c>
      <c r="M1587" s="7" t="str">
        <f t="shared" si="48"/>
        <v>RAINS CONTROL DE PLAGAS SL</v>
      </c>
      <c r="N1587" s="22">
        <f t="shared" si="49"/>
        <v>11</v>
      </c>
      <c r="O1587" s="7" t="s">
        <v>1983</v>
      </c>
      <c r="Q1587"/>
      <c r="R1587"/>
      <c r="S1587"/>
    </row>
    <row r="1588" spans="3:19" ht="15" x14ac:dyDescent="0.25">
      <c r="C1588" s="8" t="s">
        <v>2034</v>
      </c>
      <c r="D1588" s="9" t="s">
        <v>1708</v>
      </c>
      <c r="F1588" s="10">
        <v>43413</v>
      </c>
      <c r="G1588" s="11">
        <v>175.56</v>
      </c>
      <c r="H1588" s="11">
        <v>36.869999999999997</v>
      </c>
      <c r="K1588" s="11">
        <v>212.43</v>
      </c>
      <c r="L1588" s="11" t="s">
        <v>21</v>
      </c>
      <c r="M1588" s="7" t="str">
        <f t="shared" si="48"/>
        <v>RENAULT TRUCK CENTER SAU</v>
      </c>
      <c r="N1588" s="22">
        <f t="shared" si="49"/>
        <v>11</v>
      </c>
      <c r="O1588" s="7" t="s">
        <v>1983</v>
      </c>
      <c r="Q1588"/>
      <c r="R1588"/>
      <c r="S1588"/>
    </row>
    <row r="1589" spans="3:19" ht="15" x14ac:dyDescent="0.25">
      <c r="C1589" s="8" t="s">
        <v>2265</v>
      </c>
      <c r="D1589" s="9" t="s">
        <v>1724</v>
      </c>
      <c r="F1589" s="10">
        <v>43413</v>
      </c>
      <c r="G1589" s="11">
        <v>22121.119999999999</v>
      </c>
      <c r="H1589" s="11">
        <v>4645.4399999999996</v>
      </c>
      <c r="K1589" s="11">
        <v>26766.560000000001</v>
      </c>
      <c r="L1589" s="11" t="s">
        <v>1725</v>
      </c>
      <c r="M1589" s="7" t="str">
        <f t="shared" si="48"/>
        <v>CONSTRUCCIONES FERTRES SL</v>
      </c>
      <c r="N1589" s="22">
        <f t="shared" si="49"/>
        <v>11</v>
      </c>
      <c r="O1589" s="7" t="s">
        <v>1983</v>
      </c>
      <c r="Q1589"/>
      <c r="R1589"/>
      <c r="S1589"/>
    </row>
    <row r="1590" spans="3:19" ht="15" x14ac:dyDescent="0.25">
      <c r="C1590" s="8" t="s">
        <v>2247</v>
      </c>
      <c r="D1590" s="9">
        <v>184444</v>
      </c>
      <c r="F1590" s="10">
        <v>43417</v>
      </c>
      <c r="G1590" s="11">
        <v>80.680000000000007</v>
      </c>
      <c r="H1590" s="11">
        <v>16.940000000000001</v>
      </c>
      <c r="K1590" s="11">
        <v>97.62</v>
      </c>
      <c r="L1590" s="11" t="s">
        <v>10</v>
      </c>
      <c r="M1590" s="7" t="str">
        <f t="shared" si="48"/>
        <v>LUBRICANTES RYALTA SL</v>
      </c>
      <c r="N1590" s="22">
        <f t="shared" si="49"/>
        <v>11</v>
      </c>
      <c r="O1590" s="7" t="s">
        <v>1983</v>
      </c>
      <c r="Q1590"/>
      <c r="R1590"/>
      <c r="S1590"/>
    </row>
    <row r="1591" spans="3:19" ht="15" x14ac:dyDescent="0.25">
      <c r="C1591" s="8" t="s">
        <v>2108</v>
      </c>
      <c r="D1591" s="9" t="s">
        <v>1706</v>
      </c>
      <c r="F1591" s="10">
        <v>43418</v>
      </c>
      <c r="G1591" s="11">
        <v>96</v>
      </c>
      <c r="K1591" s="11">
        <v>96</v>
      </c>
      <c r="L1591" s="11" t="s">
        <v>112</v>
      </c>
      <c r="M1591" s="7" t="str">
        <f t="shared" si="48"/>
        <v>PREINFA SL</v>
      </c>
      <c r="N1591" s="22">
        <f t="shared" si="49"/>
        <v>11</v>
      </c>
      <c r="O1591" s="7" t="s">
        <v>1983</v>
      </c>
      <c r="Q1591"/>
      <c r="R1591"/>
      <c r="S1591"/>
    </row>
    <row r="1592" spans="3:19" ht="15" x14ac:dyDescent="0.25">
      <c r="C1592" s="8" t="s">
        <v>2108</v>
      </c>
      <c r="D1592" s="9" t="s">
        <v>1705</v>
      </c>
      <c r="F1592" s="10">
        <v>43418</v>
      </c>
      <c r="G1592" s="11">
        <v>192</v>
      </c>
      <c r="K1592" s="11">
        <v>192</v>
      </c>
      <c r="L1592" s="11" t="s">
        <v>112</v>
      </c>
      <c r="M1592" s="7" t="str">
        <f t="shared" si="48"/>
        <v>PREINFA SL</v>
      </c>
      <c r="N1592" s="22">
        <f t="shared" si="49"/>
        <v>11</v>
      </c>
      <c r="O1592" s="7" t="s">
        <v>1983</v>
      </c>
      <c r="Q1592"/>
      <c r="R1592"/>
      <c r="S1592"/>
    </row>
    <row r="1593" spans="3:19" ht="15" x14ac:dyDescent="0.25">
      <c r="C1593" s="8" t="s">
        <v>2019</v>
      </c>
      <c r="D1593" s="9">
        <v>22971</v>
      </c>
      <c r="F1593" s="10">
        <v>43418</v>
      </c>
      <c r="G1593" s="11">
        <v>213.8</v>
      </c>
      <c r="H1593" s="11">
        <v>44.9</v>
      </c>
      <c r="K1593" s="11">
        <v>258.7</v>
      </c>
      <c r="L1593" s="11" t="s">
        <v>21</v>
      </c>
      <c r="M1593" s="7" t="str">
        <f t="shared" si="48"/>
        <v>TALLERES LLIÇA, S.L.</v>
      </c>
      <c r="N1593" s="22">
        <f t="shared" si="49"/>
        <v>11</v>
      </c>
      <c r="O1593" s="7" t="s">
        <v>1983</v>
      </c>
      <c r="Q1593"/>
      <c r="R1593"/>
      <c r="S1593"/>
    </row>
    <row r="1594" spans="3:19" ht="15" x14ac:dyDescent="0.25">
      <c r="C1594" s="8" t="s">
        <v>2031</v>
      </c>
      <c r="D1594" s="9" t="s">
        <v>1721</v>
      </c>
      <c r="F1594" s="10">
        <v>43418</v>
      </c>
      <c r="G1594" s="11">
        <v>182</v>
      </c>
      <c r="H1594" s="11">
        <v>38.22</v>
      </c>
      <c r="K1594" s="11">
        <v>220.22</v>
      </c>
      <c r="L1594" s="11" t="s">
        <v>10</v>
      </c>
      <c r="M1594" s="7" t="str">
        <f t="shared" si="48"/>
        <v>TRASEMISA ADBLUE SL</v>
      </c>
      <c r="N1594" s="22">
        <f t="shared" si="49"/>
        <v>11</v>
      </c>
      <c r="O1594" s="7" t="s">
        <v>1983</v>
      </c>
      <c r="Q1594"/>
      <c r="R1594"/>
      <c r="S1594"/>
    </row>
    <row r="1595" spans="3:19" ht="15" x14ac:dyDescent="0.25">
      <c r="C1595" s="8" t="s">
        <v>2252</v>
      </c>
      <c r="D1595" s="9" t="s">
        <v>1707</v>
      </c>
      <c r="F1595" s="10">
        <v>43418</v>
      </c>
      <c r="G1595" s="11">
        <v>72</v>
      </c>
      <c r="H1595" s="11">
        <v>15.12</v>
      </c>
      <c r="K1595" s="11">
        <v>87.12</v>
      </c>
      <c r="L1595" s="11" t="s">
        <v>21</v>
      </c>
      <c r="M1595" s="7" t="str">
        <f t="shared" si="48"/>
        <v>CRISTAL AUTO BARCINO SL</v>
      </c>
      <c r="N1595" s="22">
        <f t="shared" si="49"/>
        <v>11</v>
      </c>
      <c r="O1595" s="7" t="s">
        <v>1983</v>
      </c>
      <c r="Q1595"/>
      <c r="R1595"/>
      <c r="S1595"/>
    </row>
    <row r="1596" spans="3:19" ht="15" x14ac:dyDescent="0.25">
      <c r="C1596" s="8" t="s">
        <v>2193</v>
      </c>
      <c r="D1596" s="9">
        <v>183319</v>
      </c>
      <c r="F1596" s="10">
        <v>43419</v>
      </c>
      <c r="G1596" s="11">
        <v>15.63</v>
      </c>
      <c r="H1596" s="11">
        <v>3.28</v>
      </c>
      <c r="K1596" s="11">
        <v>18.91</v>
      </c>
      <c r="L1596" s="11" t="s">
        <v>10</v>
      </c>
      <c r="M1596" s="7" t="str">
        <f t="shared" si="48"/>
        <v>ANTONIO MESAS MARTINEZ</v>
      </c>
      <c r="N1596" s="22">
        <f t="shared" si="49"/>
        <v>11</v>
      </c>
      <c r="O1596" s="7" t="s">
        <v>1983</v>
      </c>
      <c r="Q1596"/>
      <c r="R1596"/>
      <c r="S1596"/>
    </row>
    <row r="1597" spans="3:19" ht="15" x14ac:dyDescent="0.25">
      <c r="C1597" s="8" t="s">
        <v>2182</v>
      </c>
      <c r="D1597" s="9">
        <v>2875</v>
      </c>
      <c r="F1597" s="10">
        <v>43419</v>
      </c>
      <c r="G1597" s="11">
        <v>145.72999999999999</v>
      </c>
      <c r="H1597" s="11">
        <v>30.6</v>
      </c>
      <c r="K1597" s="11">
        <v>176.33</v>
      </c>
      <c r="L1597" s="11" t="s">
        <v>10</v>
      </c>
      <c r="M1597" s="7" t="str">
        <f t="shared" si="48"/>
        <v>TECOLOGIC SYSTEMS SL</v>
      </c>
      <c r="N1597" s="22">
        <f t="shared" si="49"/>
        <v>11</v>
      </c>
      <c r="O1597" s="7" t="s">
        <v>1983</v>
      </c>
      <c r="Q1597"/>
      <c r="R1597"/>
      <c r="S1597"/>
    </row>
    <row r="1598" spans="3:19" ht="15" x14ac:dyDescent="0.25">
      <c r="C1598" s="8" t="s">
        <v>2027</v>
      </c>
      <c r="D1598" s="9">
        <v>18003322</v>
      </c>
      <c r="F1598" s="10">
        <v>43419</v>
      </c>
      <c r="G1598" s="11">
        <v>605.64</v>
      </c>
      <c r="H1598" s="11">
        <v>127.18</v>
      </c>
      <c r="K1598" s="11">
        <v>732.82</v>
      </c>
      <c r="L1598" s="11" t="s">
        <v>21</v>
      </c>
      <c r="M1598" s="7" t="str">
        <f t="shared" si="48"/>
        <v>GRAU, MAQUINARIA I SERVEI INTEGRAL, S.A.</v>
      </c>
      <c r="N1598" s="22">
        <f t="shared" si="49"/>
        <v>11</v>
      </c>
      <c r="O1598" s="7" t="s">
        <v>1983</v>
      </c>
      <c r="Q1598"/>
      <c r="R1598"/>
      <c r="S1598"/>
    </row>
    <row r="1599" spans="3:19" ht="15" x14ac:dyDescent="0.25">
      <c r="C1599" s="8" t="s">
        <v>2028</v>
      </c>
      <c r="D1599" s="9">
        <v>214512</v>
      </c>
      <c r="F1599" s="10">
        <v>43419</v>
      </c>
      <c r="G1599" s="11">
        <v>255.16</v>
      </c>
      <c r="H1599" s="11">
        <v>53.58</v>
      </c>
      <c r="K1599" s="11">
        <v>308.74</v>
      </c>
      <c r="L1599" s="11" t="s">
        <v>10</v>
      </c>
      <c r="M1599" s="7" t="str">
        <f t="shared" si="48"/>
        <v>RECANVIS BRUGUES MOTOR, S.L.</v>
      </c>
      <c r="N1599" s="22">
        <f t="shared" si="49"/>
        <v>11</v>
      </c>
      <c r="O1599" s="7" t="s">
        <v>1983</v>
      </c>
      <c r="Q1599"/>
      <c r="R1599"/>
      <c r="S1599"/>
    </row>
    <row r="1600" spans="3:19" ht="15" x14ac:dyDescent="0.25">
      <c r="C1600" s="8" t="s">
        <v>2000</v>
      </c>
      <c r="D1600" s="9">
        <v>18062545</v>
      </c>
      <c r="F1600" s="10">
        <v>43419</v>
      </c>
      <c r="G1600" s="11">
        <v>36.630000000000003</v>
      </c>
      <c r="H1600" s="11">
        <v>3.66</v>
      </c>
      <c r="K1600" s="11">
        <v>40.29</v>
      </c>
      <c r="L1600" s="11" t="s">
        <v>1733</v>
      </c>
      <c r="M1600" s="7" t="str">
        <f t="shared" si="48"/>
        <v>MANANTIAL DE SALUD, S.L.U.</v>
      </c>
      <c r="N1600" s="22">
        <f t="shared" si="49"/>
        <v>11</v>
      </c>
      <c r="O1600" s="7" t="s">
        <v>1983</v>
      </c>
      <c r="Q1600"/>
      <c r="R1600"/>
      <c r="S1600"/>
    </row>
    <row r="1601" spans="3:19" ht="15" x14ac:dyDescent="0.25">
      <c r="C1601" s="8" t="s">
        <v>2030</v>
      </c>
      <c r="D1601" s="9" t="s">
        <v>1703</v>
      </c>
      <c r="F1601" s="10">
        <v>43419</v>
      </c>
      <c r="G1601" s="11">
        <v>21.44</v>
      </c>
      <c r="H1601" s="11">
        <v>4.5</v>
      </c>
      <c r="K1601" s="11">
        <v>25.94</v>
      </c>
      <c r="L1601" s="11" t="s">
        <v>10</v>
      </c>
      <c r="M1601" s="7" t="str">
        <f t="shared" si="48"/>
        <v>ESTABLECIMIENTOS COLL, SA</v>
      </c>
      <c r="N1601" s="22">
        <f t="shared" si="49"/>
        <v>11</v>
      </c>
      <c r="O1601" s="7" t="s">
        <v>1983</v>
      </c>
      <c r="Q1601"/>
      <c r="R1601"/>
      <c r="S1601"/>
    </row>
    <row r="1602" spans="3:19" ht="15" x14ac:dyDescent="0.25">
      <c r="C1602" s="8" t="s">
        <v>2095</v>
      </c>
      <c r="D1602" s="9" t="s">
        <v>1702</v>
      </c>
      <c r="F1602" s="10">
        <v>43419</v>
      </c>
      <c r="G1602" s="11">
        <v>463.36</v>
      </c>
      <c r="H1602" s="11">
        <v>97.31</v>
      </c>
      <c r="K1602" s="11">
        <v>560.66999999999996</v>
      </c>
      <c r="L1602" s="11" t="s">
        <v>10</v>
      </c>
      <c r="M1602" s="7" t="str">
        <f t="shared" si="48"/>
        <v>ABELLAN Y ORTEGA SL</v>
      </c>
      <c r="N1602" s="22">
        <f t="shared" si="49"/>
        <v>11</v>
      </c>
      <c r="O1602" s="7" t="s">
        <v>1983</v>
      </c>
      <c r="Q1602"/>
      <c r="R1602"/>
      <c r="S1602"/>
    </row>
    <row r="1603" spans="3:19" ht="15" x14ac:dyDescent="0.25">
      <c r="C1603" s="8" t="s">
        <v>2064</v>
      </c>
      <c r="D1603" s="9">
        <v>63772</v>
      </c>
      <c r="F1603" s="10">
        <v>43419</v>
      </c>
      <c r="G1603" s="11">
        <v>30.81</v>
      </c>
      <c r="H1603" s="11">
        <v>6.47</v>
      </c>
      <c r="K1603" s="11">
        <v>37.28</v>
      </c>
      <c r="L1603" s="11" t="s">
        <v>10</v>
      </c>
      <c r="M1603" s="7" t="str">
        <f t="shared" si="48"/>
        <v>CASTELAO SL</v>
      </c>
      <c r="N1603" s="22">
        <f t="shared" si="49"/>
        <v>11</v>
      </c>
      <c r="O1603" s="7" t="s">
        <v>1983</v>
      </c>
      <c r="Q1603"/>
      <c r="R1603"/>
      <c r="S1603"/>
    </row>
    <row r="1604" spans="3:19" ht="15" x14ac:dyDescent="0.25">
      <c r="C1604" s="8" t="s">
        <v>2196</v>
      </c>
      <c r="D1604" s="9">
        <v>1809933</v>
      </c>
      <c r="F1604" s="10">
        <v>43419</v>
      </c>
      <c r="G1604" s="11">
        <v>471</v>
      </c>
      <c r="H1604" s="11">
        <v>98.91</v>
      </c>
      <c r="K1604" s="11">
        <v>569.91</v>
      </c>
      <c r="L1604" s="11" t="s">
        <v>10</v>
      </c>
      <c r="M1604" s="7" t="str">
        <f t="shared" si="48"/>
        <v>AUTOPREU SL</v>
      </c>
      <c r="N1604" s="22">
        <f t="shared" si="49"/>
        <v>11</v>
      </c>
      <c r="O1604" s="7" t="s">
        <v>1983</v>
      </c>
      <c r="Q1604"/>
      <c r="R1604"/>
      <c r="S1604"/>
    </row>
    <row r="1605" spans="3:19" ht="15" x14ac:dyDescent="0.25">
      <c r="C1605" s="8" t="s">
        <v>2235</v>
      </c>
      <c r="D1605" s="9" t="s">
        <v>1727</v>
      </c>
      <c r="F1605" s="10">
        <v>43419</v>
      </c>
      <c r="G1605" s="11">
        <v>323.13</v>
      </c>
      <c r="H1605" s="11">
        <v>67.86</v>
      </c>
      <c r="K1605" s="11">
        <v>390.99</v>
      </c>
      <c r="L1605" s="11" t="s">
        <v>1728</v>
      </c>
      <c r="M1605" s="7" t="str">
        <f t="shared" si="48"/>
        <v>LIQUID NATURAL GAZ, S.L.</v>
      </c>
      <c r="N1605" s="22">
        <f t="shared" si="49"/>
        <v>11</v>
      </c>
      <c r="O1605" s="7" t="s">
        <v>1983</v>
      </c>
      <c r="Q1605"/>
      <c r="R1605"/>
      <c r="S1605"/>
    </row>
    <row r="1606" spans="3:19" ht="15" x14ac:dyDescent="0.25">
      <c r="C1606" s="8" t="s">
        <v>2135</v>
      </c>
      <c r="D1606" s="9">
        <v>182797</v>
      </c>
      <c r="F1606" s="10">
        <v>43420</v>
      </c>
      <c r="G1606" s="11">
        <v>607.86</v>
      </c>
      <c r="H1606" s="11">
        <v>127.65</v>
      </c>
      <c r="K1606" s="11">
        <v>735.51</v>
      </c>
      <c r="L1606" s="11" t="s">
        <v>10</v>
      </c>
      <c r="M1606" s="7" t="str">
        <f t="shared" si="48"/>
        <v>SERVEIS VIALS DEL VALLES, SLU</v>
      </c>
      <c r="N1606" s="22">
        <f t="shared" si="49"/>
        <v>11</v>
      </c>
      <c r="O1606" s="7" t="s">
        <v>1983</v>
      </c>
      <c r="Q1606"/>
      <c r="R1606"/>
      <c r="S1606"/>
    </row>
    <row r="1607" spans="3:19" ht="15" x14ac:dyDescent="0.25">
      <c r="C1607" s="8" t="s">
        <v>2230</v>
      </c>
      <c r="D1607" s="9" t="s">
        <v>1775</v>
      </c>
      <c r="F1607" s="10">
        <v>43420</v>
      </c>
      <c r="G1607" s="11">
        <v>522.78</v>
      </c>
      <c r="H1607" s="11">
        <v>109.78</v>
      </c>
      <c r="K1607" s="11">
        <v>632.55999999999995</v>
      </c>
      <c r="L1607" s="11" t="s">
        <v>21</v>
      </c>
      <c r="M1607" s="7" t="str">
        <f t="shared" si="48"/>
        <v>REPARACIONES Y VULCANIZADOS JDF, S.L.</v>
      </c>
      <c r="N1607" s="22">
        <f t="shared" si="49"/>
        <v>11</v>
      </c>
      <c r="O1607" s="7" t="s">
        <v>1983</v>
      </c>
      <c r="Q1607"/>
      <c r="R1607"/>
      <c r="S1607"/>
    </row>
    <row r="1608" spans="3:19" ht="15" x14ac:dyDescent="0.25">
      <c r="C1608" s="8" t="s">
        <v>2240</v>
      </c>
      <c r="D1608" s="9" t="s">
        <v>1798</v>
      </c>
      <c r="F1608" s="10">
        <v>43420</v>
      </c>
      <c r="G1608" s="11">
        <v>252</v>
      </c>
      <c r="H1608" s="11">
        <v>52.92</v>
      </c>
      <c r="K1608" s="11">
        <v>304.92</v>
      </c>
      <c r="L1608" s="11" t="s">
        <v>1458</v>
      </c>
      <c r="M1608" s="7" t="str">
        <f t="shared" si="48"/>
        <v>ARIDS CATALUNYA SA</v>
      </c>
      <c r="N1608" s="22">
        <f t="shared" si="49"/>
        <v>11</v>
      </c>
      <c r="O1608" s="7" t="s">
        <v>1983</v>
      </c>
      <c r="Q1608"/>
      <c r="R1608"/>
      <c r="S1608"/>
    </row>
    <row r="1609" spans="3:19" ht="15" x14ac:dyDescent="0.25">
      <c r="C1609" s="8" t="s">
        <v>2033</v>
      </c>
      <c r="D1609" s="9" t="s">
        <v>1720</v>
      </c>
      <c r="F1609" s="10">
        <v>43423</v>
      </c>
      <c r="G1609" s="11">
        <v>18.27</v>
      </c>
      <c r="H1609" s="11">
        <v>3.84</v>
      </c>
      <c r="K1609" s="11">
        <v>22.11</v>
      </c>
      <c r="L1609" s="11" t="s">
        <v>460</v>
      </c>
      <c r="M1609" s="7" t="str">
        <f t="shared" si="48"/>
        <v>TELEFONICA DE ESPAÑA, S.A.U.</v>
      </c>
      <c r="N1609" s="22">
        <f t="shared" si="49"/>
        <v>11</v>
      </c>
      <c r="O1609" s="7" t="s">
        <v>1983</v>
      </c>
      <c r="Q1609"/>
      <c r="R1609"/>
      <c r="S1609"/>
    </row>
    <row r="1610" spans="3:19" ht="15" x14ac:dyDescent="0.25">
      <c r="C1610" s="8" t="s">
        <v>2033</v>
      </c>
      <c r="D1610" s="9" t="s">
        <v>1718</v>
      </c>
      <c r="F1610" s="10">
        <v>43423</v>
      </c>
      <c r="G1610" s="11">
        <v>34.56</v>
      </c>
      <c r="H1610" s="11">
        <v>7.26</v>
      </c>
      <c r="K1610" s="11">
        <v>41.82</v>
      </c>
      <c r="L1610" s="11" t="s">
        <v>1719</v>
      </c>
      <c r="M1610" s="7" t="str">
        <f t="shared" ref="M1610:M1673" si="50">MID(C1610,8,60)</f>
        <v>TELEFONICA DE ESPAÑA, S.A.U.</v>
      </c>
      <c r="N1610" s="22">
        <f t="shared" ref="N1610:N1673" si="51">IF(F1610="","",MONTH(F1610))</f>
        <v>11</v>
      </c>
      <c r="O1610" s="7" t="s">
        <v>1983</v>
      </c>
      <c r="Q1610"/>
      <c r="R1610"/>
      <c r="S1610"/>
    </row>
    <row r="1611" spans="3:19" ht="15" x14ac:dyDescent="0.25">
      <c r="C1611" s="8" t="s">
        <v>2033</v>
      </c>
      <c r="D1611" s="9" t="s">
        <v>1717</v>
      </c>
      <c r="F1611" s="10">
        <v>43423</v>
      </c>
      <c r="G1611" s="11">
        <v>28.99</v>
      </c>
      <c r="H1611" s="11">
        <v>6.09</v>
      </c>
      <c r="K1611" s="11">
        <v>35.08</v>
      </c>
      <c r="L1611" s="11" t="s">
        <v>278</v>
      </c>
      <c r="M1611" s="7" t="str">
        <f t="shared" si="50"/>
        <v>TELEFONICA DE ESPAÑA, S.A.U.</v>
      </c>
      <c r="N1611" s="22">
        <f t="shared" si="51"/>
        <v>11</v>
      </c>
      <c r="O1611" s="7" t="s">
        <v>1983</v>
      </c>
      <c r="Q1611"/>
      <c r="R1611"/>
      <c r="S1611"/>
    </row>
    <row r="1612" spans="3:19" ht="15" x14ac:dyDescent="0.25">
      <c r="C1612" s="8" t="s">
        <v>2033</v>
      </c>
      <c r="D1612" s="9" t="s">
        <v>1716</v>
      </c>
      <c r="F1612" s="10">
        <v>43423</v>
      </c>
      <c r="G1612" s="11">
        <v>3.92</v>
      </c>
      <c r="H1612" s="11">
        <v>0.82</v>
      </c>
      <c r="K1612" s="11">
        <v>4.74</v>
      </c>
      <c r="L1612" s="11" t="s">
        <v>284</v>
      </c>
      <c r="M1612" s="7" t="str">
        <f t="shared" si="50"/>
        <v>TELEFONICA DE ESPAÑA, S.A.U.</v>
      </c>
      <c r="N1612" s="22">
        <f t="shared" si="51"/>
        <v>11</v>
      </c>
      <c r="O1612" s="7" t="s">
        <v>1983</v>
      </c>
      <c r="Q1612"/>
      <c r="R1612"/>
      <c r="S1612"/>
    </row>
    <row r="1613" spans="3:19" ht="15" x14ac:dyDescent="0.25">
      <c r="C1613" s="8" t="s">
        <v>2033</v>
      </c>
      <c r="D1613" s="9" t="s">
        <v>1715</v>
      </c>
      <c r="F1613" s="10">
        <v>43423</v>
      </c>
      <c r="G1613" s="11">
        <v>0.21</v>
      </c>
      <c r="H1613" s="11">
        <v>0.04</v>
      </c>
      <c r="K1613" s="11">
        <v>0.25</v>
      </c>
      <c r="L1613" s="11" t="s">
        <v>860</v>
      </c>
      <c r="M1613" s="7" t="str">
        <f t="shared" si="50"/>
        <v>TELEFONICA DE ESPAÑA, S.A.U.</v>
      </c>
      <c r="N1613" s="22">
        <f t="shared" si="51"/>
        <v>11</v>
      </c>
      <c r="O1613" s="7" t="s">
        <v>1983</v>
      </c>
      <c r="Q1613"/>
      <c r="R1613"/>
      <c r="S1613"/>
    </row>
    <row r="1614" spans="3:19" ht="15" x14ac:dyDescent="0.25">
      <c r="C1614" s="8" t="s">
        <v>2033</v>
      </c>
      <c r="D1614" s="9" t="s">
        <v>1714</v>
      </c>
      <c r="F1614" s="10">
        <v>43423</v>
      </c>
      <c r="G1614" s="11">
        <v>44.8</v>
      </c>
      <c r="H1614" s="11">
        <v>9.41</v>
      </c>
      <c r="K1614" s="11">
        <v>54.21</v>
      </c>
      <c r="L1614" s="11" t="s">
        <v>280</v>
      </c>
      <c r="M1614" s="7" t="str">
        <f t="shared" si="50"/>
        <v>TELEFONICA DE ESPAÑA, S.A.U.</v>
      </c>
      <c r="N1614" s="22">
        <f t="shared" si="51"/>
        <v>11</v>
      </c>
      <c r="O1614" s="7" t="s">
        <v>1983</v>
      </c>
      <c r="Q1614"/>
      <c r="R1614"/>
      <c r="S1614"/>
    </row>
    <row r="1615" spans="3:19" ht="15" x14ac:dyDescent="0.25">
      <c r="C1615" s="8" t="s">
        <v>2033</v>
      </c>
      <c r="D1615" s="9" t="s">
        <v>1713</v>
      </c>
      <c r="F1615" s="10">
        <v>43423</v>
      </c>
      <c r="G1615" s="11">
        <v>20.149999999999999</v>
      </c>
      <c r="H1615" s="11">
        <v>4.2300000000000004</v>
      </c>
      <c r="K1615" s="11">
        <v>24.38</v>
      </c>
      <c r="L1615" s="11" t="s">
        <v>282</v>
      </c>
      <c r="M1615" s="7" t="str">
        <f t="shared" si="50"/>
        <v>TELEFONICA DE ESPAÑA, S.A.U.</v>
      </c>
      <c r="N1615" s="22">
        <f t="shared" si="51"/>
        <v>11</v>
      </c>
      <c r="O1615" s="7" t="s">
        <v>1983</v>
      </c>
      <c r="Q1615"/>
      <c r="R1615"/>
      <c r="S1615"/>
    </row>
    <row r="1616" spans="3:19" ht="15" x14ac:dyDescent="0.25">
      <c r="C1616" s="8" t="s">
        <v>2033</v>
      </c>
      <c r="D1616" s="9" t="s">
        <v>1712</v>
      </c>
      <c r="F1616" s="10">
        <v>43423</v>
      </c>
      <c r="G1616" s="11">
        <v>17.75</v>
      </c>
      <c r="H1616" s="11">
        <v>3.73</v>
      </c>
      <c r="K1616" s="11">
        <v>21.48</v>
      </c>
      <c r="L1616" s="11" t="s">
        <v>276</v>
      </c>
      <c r="M1616" s="7" t="str">
        <f t="shared" si="50"/>
        <v>TELEFONICA DE ESPAÑA, S.A.U.</v>
      </c>
      <c r="N1616" s="22">
        <f t="shared" si="51"/>
        <v>11</v>
      </c>
      <c r="O1616" s="7" t="s">
        <v>1983</v>
      </c>
      <c r="Q1616"/>
      <c r="R1616"/>
      <c r="S1616"/>
    </row>
    <row r="1617" spans="3:19" ht="15" x14ac:dyDescent="0.25">
      <c r="C1617" s="8" t="s">
        <v>2033</v>
      </c>
      <c r="D1617" s="9" t="s">
        <v>1710</v>
      </c>
      <c r="F1617" s="10">
        <v>43423</v>
      </c>
      <c r="G1617" s="11">
        <v>185.09</v>
      </c>
      <c r="H1617" s="11">
        <v>38.869999999999997</v>
      </c>
      <c r="K1617" s="11">
        <v>223.96</v>
      </c>
      <c r="L1617" s="11" t="s">
        <v>1711</v>
      </c>
      <c r="M1617" s="7" t="str">
        <f t="shared" si="50"/>
        <v>TELEFONICA DE ESPAÑA, S.A.U.</v>
      </c>
      <c r="N1617" s="22">
        <f t="shared" si="51"/>
        <v>11</v>
      </c>
      <c r="O1617" s="7" t="s">
        <v>1983</v>
      </c>
      <c r="Q1617"/>
      <c r="R1617"/>
      <c r="S1617"/>
    </row>
    <row r="1618" spans="3:19" ht="15" x14ac:dyDescent="0.25">
      <c r="C1618" s="8" t="s">
        <v>2009</v>
      </c>
      <c r="D1618" s="9">
        <v>2.11811190103188E+16</v>
      </c>
      <c r="F1618" s="10">
        <v>43423</v>
      </c>
      <c r="G1618" s="11">
        <v>494.54</v>
      </c>
      <c r="H1618" s="11">
        <v>103.85</v>
      </c>
      <c r="K1618" s="11">
        <v>598.39</v>
      </c>
      <c r="L1618" s="11" t="s">
        <v>1700</v>
      </c>
      <c r="M1618" s="7" t="str">
        <f t="shared" si="50"/>
        <v>IBERDROLA CLIENTES, S.A.U</v>
      </c>
      <c r="N1618" s="22">
        <f t="shared" si="51"/>
        <v>11</v>
      </c>
      <c r="O1618" s="7" t="s">
        <v>1983</v>
      </c>
      <c r="Q1618"/>
      <c r="R1618"/>
      <c r="S1618"/>
    </row>
    <row r="1619" spans="3:19" ht="15" x14ac:dyDescent="0.25">
      <c r="C1619" s="8" t="s">
        <v>2035</v>
      </c>
      <c r="D1619" s="9">
        <v>7298</v>
      </c>
      <c r="F1619" s="10">
        <v>43424</v>
      </c>
      <c r="G1619" s="11">
        <v>27.12</v>
      </c>
      <c r="H1619" s="11">
        <v>5.66</v>
      </c>
      <c r="K1619" s="11">
        <v>32.78</v>
      </c>
      <c r="L1619" s="11" t="s">
        <v>10</v>
      </c>
      <c r="M1619" s="7" t="str">
        <f t="shared" si="50"/>
        <v>FERROS BRUGUES, S.A.</v>
      </c>
      <c r="N1619" s="22">
        <f t="shared" si="51"/>
        <v>11</v>
      </c>
      <c r="O1619" s="7" t="s">
        <v>1983</v>
      </c>
      <c r="Q1619"/>
      <c r="R1619"/>
      <c r="S1619"/>
    </row>
    <row r="1620" spans="3:19" ht="15" x14ac:dyDescent="0.25">
      <c r="C1620" s="8" t="s">
        <v>2258</v>
      </c>
      <c r="D1620" s="9" t="s">
        <v>1701</v>
      </c>
      <c r="F1620" s="10">
        <v>43424</v>
      </c>
      <c r="G1620" s="11">
        <v>4270</v>
      </c>
      <c r="H1620" s="11">
        <v>896.7</v>
      </c>
      <c r="K1620" s="11">
        <v>5166.7</v>
      </c>
      <c r="L1620" s="11" t="s">
        <v>147</v>
      </c>
      <c r="M1620" s="7" t="str">
        <f t="shared" si="50"/>
        <v>SERRALERIA METADA SLU</v>
      </c>
      <c r="N1620" s="22">
        <f t="shared" si="51"/>
        <v>11</v>
      </c>
      <c r="O1620" s="7" t="s">
        <v>1983</v>
      </c>
      <c r="Q1620"/>
      <c r="R1620"/>
      <c r="S1620"/>
    </row>
    <row r="1621" spans="3:19" ht="15" x14ac:dyDescent="0.25">
      <c r="C1621" s="8" t="s">
        <v>2266</v>
      </c>
      <c r="D1621" s="9" t="s">
        <v>1811</v>
      </c>
      <c r="F1621" s="10">
        <v>43424</v>
      </c>
      <c r="G1621" s="11">
        <v>1010</v>
      </c>
      <c r="H1621" s="11">
        <v>212.1</v>
      </c>
      <c r="K1621" s="11">
        <v>1222.0999999999999</v>
      </c>
      <c r="L1621" s="11" t="s">
        <v>1813</v>
      </c>
      <c r="M1621" s="7" t="str">
        <f t="shared" si="50"/>
        <v>TRANSVALLAS ZAMORA SL</v>
      </c>
      <c r="N1621" s="22">
        <f t="shared" si="51"/>
        <v>11</v>
      </c>
      <c r="O1621" s="7" t="s">
        <v>1983</v>
      </c>
      <c r="Q1621"/>
      <c r="R1621"/>
      <c r="S1621"/>
    </row>
    <row r="1622" spans="3:19" ht="15" x14ac:dyDescent="0.25">
      <c r="C1622" s="8" t="s">
        <v>1994</v>
      </c>
      <c r="D1622" s="9" t="s">
        <v>1790</v>
      </c>
      <c r="F1622" s="10">
        <v>43426</v>
      </c>
      <c r="G1622" s="11">
        <v>443.03</v>
      </c>
      <c r="H1622" s="11">
        <v>93.04</v>
      </c>
      <c r="K1622" s="11">
        <v>536.07000000000005</v>
      </c>
      <c r="L1622" s="11" t="s">
        <v>205</v>
      </c>
      <c r="M1622" s="7" t="str">
        <f t="shared" si="50"/>
        <v>VODAFONE ESPAÑA, SAU</v>
      </c>
      <c r="N1622" s="22">
        <f t="shared" si="51"/>
        <v>11</v>
      </c>
      <c r="O1622" s="7" t="s">
        <v>1983</v>
      </c>
      <c r="Q1622"/>
      <c r="R1622"/>
      <c r="S1622"/>
    </row>
    <row r="1623" spans="3:19" ht="15" x14ac:dyDescent="0.25">
      <c r="C1623" s="8" t="s">
        <v>2018</v>
      </c>
      <c r="D1623" s="9">
        <v>20188039273</v>
      </c>
      <c r="F1623" s="10">
        <v>43426</v>
      </c>
      <c r="G1623" s="11">
        <v>68.22</v>
      </c>
      <c r="H1623" s="11">
        <v>3.69</v>
      </c>
      <c r="K1623" s="11">
        <v>71.91</v>
      </c>
      <c r="L1623" s="11" t="s">
        <v>637</v>
      </c>
      <c r="M1623" s="7" t="str">
        <f t="shared" si="50"/>
        <v>AIGUES DE BARCELONA ,S.A.</v>
      </c>
      <c r="N1623" s="22">
        <f t="shared" si="51"/>
        <v>11</v>
      </c>
      <c r="O1623" s="7" t="s">
        <v>1983</v>
      </c>
      <c r="Q1623"/>
      <c r="R1623"/>
      <c r="S1623"/>
    </row>
    <row r="1624" spans="3:19" ht="15" x14ac:dyDescent="0.25">
      <c r="C1624" s="8" t="s">
        <v>2018</v>
      </c>
      <c r="D1624" s="9">
        <v>20188039272</v>
      </c>
      <c r="F1624" s="10">
        <v>43426</v>
      </c>
      <c r="G1624" s="11">
        <v>100.23</v>
      </c>
      <c r="H1624" s="11">
        <v>6.89</v>
      </c>
      <c r="K1624" s="11">
        <v>107.12</v>
      </c>
      <c r="L1624" s="11" t="s">
        <v>637</v>
      </c>
      <c r="M1624" s="7" t="str">
        <f t="shared" si="50"/>
        <v>AIGUES DE BARCELONA ,S.A.</v>
      </c>
      <c r="N1624" s="22">
        <f t="shared" si="51"/>
        <v>11</v>
      </c>
      <c r="O1624" s="7" t="s">
        <v>1983</v>
      </c>
      <c r="Q1624"/>
      <c r="R1624"/>
      <c r="S1624"/>
    </row>
    <row r="1625" spans="3:19" ht="15" x14ac:dyDescent="0.25">
      <c r="C1625" s="8" t="s">
        <v>2018</v>
      </c>
      <c r="D1625" s="9">
        <v>20188039271</v>
      </c>
      <c r="F1625" s="10">
        <v>43426</v>
      </c>
      <c r="G1625" s="11">
        <v>86.57</v>
      </c>
      <c r="H1625" s="11">
        <v>3.96</v>
      </c>
      <c r="K1625" s="11">
        <v>90.53</v>
      </c>
      <c r="L1625" s="11" t="s">
        <v>637</v>
      </c>
      <c r="M1625" s="7" t="str">
        <f t="shared" si="50"/>
        <v>AIGUES DE BARCELONA ,S.A.</v>
      </c>
      <c r="N1625" s="22">
        <f t="shared" si="51"/>
        <v>11</v>
      </c>
      <c r="O1625" s="7" t="s">
        <v>1983</v>
      </c>
      <c r="Q1625"/>
      <c r="R1625"/>
      <c r="S1625"/>
    </row>
    <row r="1626" spans="3:19" ht="15" x14ac:dyDescent="0.25">
      <c r="C1626" s="8" t="s">
        <v>2018</v>
      </c>
      <c r="D1626" s="9">
        <v>20188039283</v>
      </c>
      <c r="F1626" s="10">
        <v>43426</v>
      </c>
      <c r="G1626" s="11">
        <v>81.209999999999994</v>
      </c>
      <c r="H1626" s="11">
        <v>3.42</v>
      </c>
      <c r="K1626" s="11">
        <v>84.63</v>
      </c>
      <c r="L1626" s="11" t="s">
        <v>325</v>
      </c>
      <c r="M1626" s="7" t="str">
        <f t="shared" si="50"/>
        <v>AIGUES DE BARCELONA ,S.A.</v>
      </c>
      <c r="N1626" s="22">
        <f t="shared" si="51"/>
        <v>11</v>
      </c>
      <c r="O1626" s="7" t="s">
        <v>1983</v>
      </c>
      <c r="Q1626"/>
      <c r="R1626"/>
      <c r="S1626"/>
    </row>
    <row r="1627" spans="3:19" ht="15" x14ac:dyDescent="0.25">
      <c r="C1627" s="8" t="s">
        <v>2093</v>
      </c>
      <c r="D1627" s="9">
        <v>10939</v>
      </c>
      <c r="F1627" s="10">
        <v>43427</v>
      </c>
      <c r="G1627" s="11">
        <v>117</v>
      </c>
      <c r="H1627" s="11">
        <v>24.57</v>
      </c>
      <c r="K1627" s="11">
        <v>141.57</v>
      </c>
      <c r="L1627" s="11" t="s">
        <v>348</v>
      </c>
      <c r="M1627" s="7" t="str">
        <f t="shared" si="50"/>
        <v>HIGIENE I PROTECCIO, S.L.</v>
      </c>
      <c r="N1627" s="22">
        <f t="shared" si="51"/>
        <v>11</v>
      </c>
      <c r="O1627" s="7" t="s">
        <v>1983</v>
      </c>
      <c r="Q1627"/>
      <c r="R1627"/>
      <c r="S1627"/>
    </row>
    <row r="1628" spans="3:19" ht="15" x14ac:dyDescent="0.25">
      <c r="C1628" s="8" t="s">
        <v>2230</v>
      </c>
      <c r="D1628" s="9" t="s">
        <v>1776</v>
      </c>
      <c r="F1628" s="10">
        <v>43427</v>
      </c>
      <c r="G1628" s="11">
        <v>467.52</v>
      </c>
      <c r="H1628" s="11">
        <v>98.18</v>
      </c>
      <c r="K1628" s="11">
        <v>565.70000000000005</v>
      </c>
      <c r="L1628" s="11" t="s">
        <v>21</v>
      </c>
      <c r="M1628" s="7" t="str">
        <f t="shared" si="50"/>
        <v>REPARACIONES Y VULCANIZADOS JDF, S.L.</v>
      </c>
      <c r="N1628" s="22">
        <f t="shared" si="51"/>
        <v>11</v>
      </c>
      <c r="O1628" s="7" t="s">
        <v>1983</v>
      </c>
      <c r="Q1628"/>
      <c r="R1628"/>
      <c r="S1628"/>
    </row>
    <row r="1629" spans="3:19" ht="15" x14ac:dyDescent="0.25">
      <c r="C1629" s="8" t="s">
        <v>2223</v>
      </c>
      <c r="D1629" s="9" t="s">
        <v>1699</v>
      </c>
      <c r="F1629" s="10">
        <v>43429</v>
      </c>
      <c r="G1629" s="11">
        <v>16400</v>
      </c>
      <c r="H1629" s="11">
        <v>3444</v>
      </c>
      <c r="K1629" s="11">
        <v>19844</v>
      </c>
      <c r="L1629" s="11" t="s">
        <v>1204</v>
      </c>
      <c r="M1629" s="7" t="str">
        <f t="shared" si="50"/>
        <v>GERARD ROSELL ENGINYERIA CONSULTORS SLP</v>
      </c>
      <c r="N1629" s="22">
        <f t="shared" si="51"/>
        <v>11</v>
      </c>
      <c r="O1629" s="7" t="s">
        <v>1983</v>
      </c>
      <c r="Q1629"/>
      <c r="R1629"/>
      <c r="S1629"/>
    </row>
    <row r="1630" spans="3:19" ht="15" x14ac:dyDescent="0.25">
      <c r="C1630" s="8" t="s">
        <v>2108</v>
      </c>
      <c r="D1630" s="9" t="s">
        <v>1750</v>
      </c>
      <c r="F1630" s="10">
        <v>43430</v>
      </c>
      <c r="G1630" s="11">
        <v>144</v>
      </c>
      <c r="K1630" s="11">
        <v>144</v>
      </c>
      <c r="L1630" s="11" t="s">
        <v>112</v>
      </c>
      <c r="M1630" s="7" t="str">
        <f t="shared" si="50"/>
        <v>PREINFA SL</v>
      </c>
      <c r="N1630" s="22">
        <f t="shared" si="51"/>
        <v>11</v>
      </c>
      <c r="O1630" s="7" t="s">
        <v>1983</v>
      </c>
      <c r="Q1630"/>
      <c r="R1630"/>
      <c r="S1630"/>
    </row>
    <row r="1631" spans="3:19" ht="15" x14ac:dyDescent="0.25">
      <c r="C1631" s="8" t="s">
        <v>2026</v>
      </c>
      <c r="D1631" s="9" t="s">
        <v>1730</v>
      </c>
      <c r="F1631" s="10">
        <v>43430</v>
      </c>
      <c r="G1631" s="11">
        <v>1758</v>
      </c>
      <c r="H1631" s="11">
        <v>369.18</v>
      </c>
      <c r="K1631" s="11">
        <v>2127.1799999999998</v>
      </c>
      <c r="L1631" s="11" t="s">
        <v>198</v>
      </c>
      <c r="M1631" s="7" t="str">
        <f t="shared" si="50"/>
        <v>SOCIEDAD CATALANA DE PETROLIS, S.A.</v>
      </c>
      <c r="N1631" s="22">
        <f t="shared" si="51"/>
        <v>11</v>
      </c>
      <c r="O1631" s="7" t="s">
        <v>1983</v>
      </c>
      <c r="Q1631"/>
      <c r="R1631"/>
      <c r="S1631"/>
    </row>
    <row r="1632" spans="3:19" ht="15" x14ac:dyDescent="0.25">
      <c r="C1632" s="8" t="s">
        <v>2103</v>
      </c>
      <c r="D1632" s="9" t="s">
        <v>1752</v>
      </c>
      <c r="F1632" s="10">
        <v>43430</v>
      </c>
      <c r="G1632" s="11">
        <v>80</v>
      </c>
      <c r="H1632" s="11">
        <v>16.8</v>
      </c>
      <c r="K1632" s="11">
        <v>96.8</v>
      </c>
      <c r="L1632" s="11" t="s">
        <v>1753</v>
      </c>
      <c r="M1632" s="7" t="str">
        <f t="shared" si="50"/>
        <v>RECAMBIOS Y DISTRIBUCION BARCELONA SA</v>
      </c>
      <c r="N1632" s="22">
        <f t="shared" si="51"/>
        <v>11</v>
      </c>
      <c r="O1632" s="7" t="s">
        <v>1983</v>
      </c>
      <c r="Q1632"/>
      <c r="R1632"/>
      <c r="S1632"/>
    </row>
    <row r="1633" spans="3:19" ht="15" x14ac:dyDescent="0.25">
      <c r="C1633" s="8" t="s">
        <v>2267</v>
      </c>
      <c r="D1633" s="9" t="s">
        <v>1763</v>
      </c>
      <c r="F1633" s="10">
        <v>43431</v>
      </c>
      <c r="G1633" s="11">
        <v>1431.45</v>
      </c>
      <c r="H1633" s="11">
        <v>300.60000000000002</v>
      </c>
      <c r="K1633" s="11">
        <v>1732.05</v>
      </c>
      <c r="L1633" s="11" t="s">
        <v>1765</v>
      </c>
      <c r="M1633" s="7" t="str">
        <f t="shared" si="50"/>
        <v>M.B.BENAVENT, SLU</v>
      </c>
      <c r="N1633" s="22">
        <f t="shared" si="51"/>
        <v>11</v>
      </c>
      <c r="O1633" s="7" t="s">
        <v>1983</v>
      </c>
      <c r="Q1633"/>
      <c r="R1633"/>
      <c r="S1633"/>
    </row>
    <row r="1634" spans="3:19" ht="15" x14ac:dyDescent="0.25">
      <c r="C1634" s="8" t="s">
        <v>2268</v>
      </c>
      <c r="D1634" s="9" t="s">
        <v>1801</v>
      </c>
      <c r="F1634" s="10">
        <v>43432</v>
      </c>
      <c r="G1634" s="11">
        <v>993.8</v>
      </c>
      <c r="H1634" s="11">
        <v>208.7</v>
      </c>
      <c r="K1634" s="11">
        <v>1202.5</v>
      </c>
      <c r="L1634" s="11" t="s">
        <v>1802</v>
      </c>
      <c r="M1634" s="7" t="str">
        <f t="shared" si="50"/>
        <v>INSTALACIONES FELS SL</v>
      </c>
      <c r="N1634" s="22">
        <f t="shared" si="51"/>
        <v>11</v>
      </c>
      <c r="O1634" s="7" t="s">
        <v>1983</v>
      </c>
      <c r="Q1634"/>
      <c r="R1634"/>
      <c r="S1634"/>
    </row>
    <row r="1635" spans="3:19" ht="15" x14ac:dyDescent="0.25">
      <c r="C1635" s="8" t="s">
        <v>2026</v>
      </c>
      <c r="D1635" s="9" t="s">
        <v>1762</v>
      </c>
      <c r="F1635" s="10">
        <v>43433</v>
      </c>
      <c r="G1635" s="11">
        <v>13000.49</v>
      </c>
      <c r="H1635" s="11">
        <v>2730.11</v>
      </c>
      <c r="K1635" s="11">
        <v>15730.6</v>
      </c>
      <c r="L1635" s="11" t="s">
        <v>198</v>
      </c>
      <c r="M1635" s="7" t="str">
        <f t="shared" si="50"/>
        <v>SOCIEDAD CATALANA DE PETROLIS, S.A.</v>
      </c>
      <c r="N1635" s="22">
        <f t="shared" si="51"/>
        <v>11</v>
      </c>
      <c r="O1635" s="7" t="s">
        <v>1983</v>
      </c>
      <c r="Q1635"/>
      <c r="R1635"/>
      <c r="S1635"/>
    </row>
    <row r="1636" spans="3:19" ht="15" x14ac:dyDescent="0.25">
      <c r="C1636" s="8" t="s">
        <v>2106</v>
      </c>
      <c r="D1636" s="9">
        <v>1834</v>
      </c>
      <c r="F1636" s="10">
        <v>43433</v>
      </c>
      <c r="G1636" s="11">
        <v>172.08</v>
      </c>
      <c r="H1636" s="11">
        <v>36.14</v>
      </c>
      <c r="K1636" s="11">
        <v>208.22</v>
      </c>
      <c r="L1636" s="11" t="s">
        <v>1247</v>
      </c>
      <c r="M1636" s="7" t="str">
        <f t="shared" si="50"/>
        <v>PERSUMAR, S.L.</v>
      </c>
      <c r="N1636" s="22">
        <f t="shared" si="51"/>
        <v>11</v>
      </c>
      <c r="O1636" s="7" t="s">
        <v>1983</v>
      </c>
      <c r="Q1636"/>
      <c r="R1636"/>
      <c r="S1636"/>
    </row>
    <row r="1637" spans="3:19" ht="15" x14ac:dyDescent="0.25">
      <c r="C1637" s="8" t="s">
        <v>2106</v>
      </c>
      <c r="D1637" s="9">
        <v>1831</v>
      </c>
      <c r="F1637" s="10">
        <v>43433</v>
      </c>
      <c r="G1637" s="11">
        <v>114.75</v>
      </c>
      <c r="H1637" s="11">
        <v>24.1</v>
      </c>
      <c r="K1637" s="11">
        <v>138.85</v>
      </c>
      <c r="L1637" s="11" t="s">
        <v>593</v>
      </c>
      <c r="M1637" s="7" t="str">
        <f t="shared" si="50"/>
        <v>PERSUMAR, S.L.</v>
      </c>
      <c r="N1637" s="22">
        <f t="shared" si="51"/>
        <v>11</v>
      </c>
      <c r="O1637" s="7" t="s">
        <v>1983</v>
      </c>
      <c r="Q1637"/>
      <c r="R1637"/>
      <c r="S1637"/>
    </row>
    <row r="1638" spans="3:19" ht="15" x14ac:dyDescent="0.25">
      <c r="C1638" s="8" t="s">
        <v>2106</v>
      </c>
      <c r="D1638" s="9">
        <v>1830</v>
      </c>
      <c r="F1638" s="10">
        <v>43433</v>
      </c>
      <c r="G1638" s="11">
        <v>900</v>
      </c>
      <c r="H1638" s="11">
        <v>189</v>
      </c>
      <c r="K1638" s="11">
        <v>1089</v>
      </c>
      <c r="L1638" s="11" t="s">
        <v>1807</v>
      </c>
      <c r="M1638" s="7" t="str">
        <f t="shared" si="50"/>
        <v>PERSUMAR, S.L.</v>
      </c>
      <c r="N1638" s="22">
        <f t="shared" si="51"/>
        <v>11</v>
      </c>
      <c r="O1638" s="7" t="s">
        <v>1983</v>
      </c>
      <c r="Q1638"/>
      <c r="R1638"/>
      <c r="S1638"/>
    </row>
    <row r="1639" spans="3:19" ht="15" x14ac:dyDescent="0.25">
      <c r="C1639" s="8" t="s">
        <v>2106</v>
      </c>
      <c r="D1639" s="9">
        <v>1833</v>
      </c>
      <c r="F1639" s="10">
        <v>43433</v>
      </c>
      <c r="G1639" s="11">
        <v>172.17</v>
      </c>
      <c r="H1639" s="11">
        <v>36.159999999999997</v>
      </c>
      <c r="K1639" s="11">
        <v>208.33</v>
      </c>
      <c r="L1639" s="11" t="s">
        <v>642</v>
      </c>
      <c r="M1639" s="7" t="str">
        <f t="shared" si="50"/>
        <v>PERSUMAR, S.L.</v>
      </c>
      <c r="N1639" s="22">
        <f t="shared" si="51"/>
        <v>11</v>
      </c>
      <c r="O1639" s="7" t="s">
        <v>1983</v>
      </c>
      <c r="Q1639"/>
      <c r="R1639"/>
      <c r="S1639"/>
    </row>
    <row r="1640" spans="3:19" ht="15" x14ac:dyDescent="0.25">
      <c r="C1640" s="8" t="s">
        <v>2106</v>
      </c>
      <c r="D1640" s="9">
        <v>1832</v>
      </c>
      <c r="F1640" s="10">
        <v>43433</v>
      </c>
      <c r="G1640" s="11">
        <v>114.75</v>
      </c>
      <c r="H1640" s="11">
        <v>24.1</v>
      </c>
      <c r="K1640" s="11">
        <v>138.85</v>
      </c>
      <c r="L1640" s="11" t="s">
        <v>595</v>
      </c>
      <c r="M1640" s="7" t="str">
        <f t="shared" si="50"/>
        <v>PERSUMAR, S.L.</v>
      </c>
      <c r="N1640" s="22">
        <f t="shared" si="51"/>
        <v>11</v>
      </c>
      <c r="O1640" s="7" t="s">
        <v>1983</v>
      </c>
      <c r="Q1640"/>
      <c r="R1640"/>
      <c r="S1640"/>
    </row>
    <row r="1641" spans="3:19" ht="15" x14ac:dyDescent="0.25">
      <c r="C1641" s="8" t="s">
        <v>2173</v>
      </c>
      <c r="D1641" s="9">
        <v>1841019432</v>
      </c>
      <c r="F1641" s="10">
        <v>43433</v>
      </c>
      <c r="G1641" s="11">
        <v>3080.98</v>
      </c>
      <c r="H1641" s="11">
        <v>647</v>
      </c>
      <c r="K1641" s="11">
        <v>3727.98</v>
      </c>
      <c r="L1641" s="11" t="s">
        <v>136</v>
      </c>
      <c r="M1641" s="7" t="str">
        <f t="shared" si="50"/>
        <v>OFIPRIX SL</v>
      </c>
      <c r="N1641" s="22">
        <f t="shared" si="51"/>
        <v>11</v>
      </c>
      <c r="O1641" s="7" t="s">
        <v>1983</v>
      </c>
      <c r="Q1641"/>
      <c r="R1641"/>
      <c r="S1641"/>
    </row>
    <row r="1642" spans="3:19" ht="15" x14ac:dyDescent="0.25">
      <c r="C1642" s="8" t="s">
        <v>2062</v>
      </c>
      <c r="D1642" s="9">
        <v>133496</v>
      </c>
      <c r="F1642" s="10">
        <v>43433</v>
      </c>
      <c r="G1642" s="11">
        <v>42.89</v>
      </c>
      <c r="H1642" s="11">
        <v>9.01</v>
      </c>
      <c r="K1642" s="11">
        <v>51.9</v>
      </c>
      <c r="L1642" s="11" t="s">
        <v>10</v>
      </c>
      <c r="M1642" s="7" t="str">
        <f t="shared" si="50"/>
        <v>FORCH COMPONENTES PARA TALLER SL</v>
      </c>
      <c r="N1642" s="22">
        <f t="shared" si="51"/>
        <v>11</v>
      </c>
      <c r="O1642" s="7" t="s">
        <v>1983</v>
      </c>
      <c r="Q1642"/>
      <c r="R1642"/>
      <c r="S1642"/>
    </row>
    <row r="1643" spans="3:19" ht="15" x14ac:dyDescent="0.25">
      <c r="C1643" s="8" t="s">
        <v>2084</v>
      </c>
      <c r="D1643" s="9">
        <v>1800353</v>
      </c>
      <c r="E1643" s="8" t="s">
        <v>2006</v>
      </c>
      <c r="F1643" s="10">
        <v>43433</v>
      </c>
      <c r="G1643" s="11">
        <v>-211.14</v>
      </c>
      <c r="H1643" s="11">
        <v>-44.34</v>
      </c>
      <c r="K1643" s="11">
        <v>-255.48</v>
      </c>
      <c r="L1643" s="11" t="s">
        <v>1291</v>
      </c>
      <c r="M1643" s="7" t="str">
        <f t="shared" si="50"/>
        <v>COMERCIAL LITHIUMBLEI S.L.</v>
      </c>
      <c r="N1643" s="22">
        <f t="shared" si="51"/>
        <v>11</v>
      </c>
      <c r="O1643" s="7" t="s">
        <v>1983</v>
      </c>
      <c r="Q1643"/>
      <c r="R1643"/>
      <c r="S1643"/>
    </row>
    <row r="1644" spans="3:19" ht="15" x14ac:dyDescent="0.25">
      <c r="C1644" s="8" t="s">
        <v>2193</v>
      </c>
      <c r="D1644" s="9">
        <v>3046</v>
      </c>
      <c r="F1644" s="10">
        <v>43434</v>
      </c>
      <c r="G1644" s="11">
        <v>214.47</v>
      </c>
      <c r="H1644" s="11">
        <v>45.04</v>
      </c>
      <c r="K1644" s="11">
        <v>259.51</v>
      </c>
      <c r="L1644" s="11" t="s">
        <v>10</v>
      </c>
      <c r="M1644" s="7" t="str">
        <f t="shared" si="50"/>
        <v>ANTONIO MESAS MARTINEZ</v>
      </c>
      <c r="N1644" s="22">
        <f t="shared" si="51"/>
        <v>11</v>
      </c>
      <c r="O1644" s="7" t="s">
        <v>1983</v>
      </c>
      <c r="Q1644"/>
      <c r="R1644"/>
      <c r="S1644"/>
    </row>
    <row r="1645" spans="3:19" ht="15" x14ac:dyDescent="0.25">
      <c r="C1645" s="8" t="s">
        <v>1997</v>
      </c>
      <c r="D1645" s="9" t="s">
        <v>1782</v>
      </c>
      <c r="F1645" s="10">
        <v>43434</v>
      </c>
      <c r="G1645" s="11">
        <v>990</v>
      </c>
      <c r="H1645" s="11">
        <v>207.9</v>
      </c>
      <c r="K1645" s="11">
        <v>1197.9000000000001</v>
      </c>
      <c r="L1645" s="11" t="s">
        <v>63</v>
      </c>
      <c r="M1645" s="7" t="str">
        <f t="shared" si="50"/>
        <v>PRECISION CONSULTING SL</v>
      </c>
      <c r="N1645" s="22">
        <f t="shared" si="51"/>
        <v>11</v>
      </c>
      <c r="O1645" s="7" t="s">
        <v>1983</v>
      </c>
      <c r="Q1645"/>
      <c r="R1645"/>
      <c r="S1645"/>
    </row>
    <row r="1646" spans="3:19" ht="15" x14ac:dyDescent="0.25">
      <c r="C1646" s="8" t="s">
        <v>2049</v>
      </c>
      <c r="D1646" s="9" t="s">
        <v>1749</v>
      </c>
      <c r="F1646" s="10">
        <v>43434</v>
      </c>
      <c r="G1646" s="11">
        <v>73.63</v>
      </c>
      <c r="H1646" s="11">
        <v>15.46</v>
      </c>
      <c r="K1646" s="11">
        <v>89.09</v>
      </c>
      <c r="L1646" s="11" t="s">
        <v>1215</v>
      </c>
      <c r="M1646" s="7" t="str">
        <f t="shared" si="50"/>
        <v>COSUIN EQUIPOS DE OFICINA, S.A.</v>
      </c>
      <c r="N1646" s="22">
        <f t="shared" si="51"/>
        <v>11</v>
      </c>
      <c r="O1646" s="7" t="s">
        <v>1983</v>
      </c>
      <c r="Q1646"/>
      <c r="R1646"/>
      <c r="S1646"/>
    </row>
    <row r="1647" spans="3:19" ht="15" x14ac:dyDescent="0.25">
      <c r="C1647" s="8" t="s">
        <v>2049</v>
      </c>
      <c r="D1647" s="9" t="s">
        <v>1747</v>
      </c>
      <c r="F1647" s="10">
        <v>43434</v>
      </c>
      <c r="G1647" s="11">
        <v>73.63</v>
      </c>
      <c r="H1647" s="11">
        <v>15.46</v>
      </c>
      <c r="K1647" s="11">
        <v>89.09</v>
      </c>
      <c r="L1647" s="11" t="s">
        <v>1748</v>
      </c>
      <c r="M1647" s="7" t="str">
        <f t="shared" si="50"/>
        <v>COSUIN EQUIPOS DE OFICINA, S.A.</v>
      </c>
      <c r="N1647" s="22">
        <f t="shared" si="51"/>
        <v>11</v>
      </c>
      <c r="O1647" s="7" t="s">
        <v>1983</v>
      </c>
      <c r="Q1647"/>
      <c r="R1647"/>
      <c r="S1647"/>
    </row>
    <row r="1648" spans="3:19" ht="15" x14ac:dyDescent="0.25">
      <c r="C1648" s="8" t="s">
        <v>2049</v>
      </c>
      <c r="D1648" s="9" t="s">
        <v>1746</v>
      </c>
      <c r="F1648" s="10">
        <v>43434</v>
      </c>
      <c r="G1648" s="11">
        <v>73.63</v>
      </c>
      <c r="H1648" s="11">
        <v>15.46</v>
      </c>
      <c r="K1648" s="11">
        <v>89.09</v>
      </c>
      <c r="L1648" s="11" t="s">
        <v>363</v>
      </c>
      <c r="M1648" s="7" t="str">
        <f t="shared" si="50"/>
        <v>COSUIN EQUIPOS DE OFICINA, S.A.</v>
      </c>
      <c r="N1648" s="22">
        <f t="shared" si="51"/>
        <v>11</v>
      </c>
      <c r="O1648" s="7" t="s">
        <v>1983</v>
      </c>
      <c r="Q1648"/>
      <c r="R1648"/>
      <c r="S1648"/>
    </row>
    <row r="1649" spans="3:19" ht="15" x14ac:dyDescent="0.25">
      <c r="C1649" s="8" t="s">
        <v>2049</v>
      </c>
      <c r="D1649" s="9" t="s">
        <v>1745</v>
      </c>
      <c r="F1649" s="10">
        <v>43434</v>
      </c>
      <c r="G1649" s="11">
        <v>220.89</v>
      </c>
      <c r="H1649" s="11">
        <v>46.39</v>
      </c>
      <c r="K1649" s="11">
        <v>267.27999999999997</v>
      </c>
      <c r="L1649" s="11" t="s">
        <v>40</v>
      </c>
      <c r="M1649" s="7" t="str">
        <f t="shared" si="50"/>
        <v>COSUIN EQUIPOS DE OFICINA, S.A.</v>
      </c>
      <c r="N1649" s="22">
        <f t="shared" si="51"/>
        <v>11</v>
      </c>
      <c r="O1649" s="7" t="s">
        <v>1983</v>
      </c>
      <c r="Q1649"/>
      <c r="R1649"/>
      <c r="S1649"/>
    </row>
    <row r="1650" spans="3:19" ht="15" x14ac:dyDescent="0.25">
      <c r="C1650" s="8" t="s">
        <v>2049</v>
      </c>
      <c r="D1650" s="9" t="s">
        <v>1741</v>
      </c>
      <c r="F1650" s="10">
        <v>43434</v>
      </c>
      <c r="G1650" s="11">
        <v>96.02</v>
      </c>
      <c r="H1650" s="11">
        <v>20.16</v>
      </c>
      <c r="K1650" s="11">
        <v>116.18</v>
      </c>
      <c r="L1650" s="11" t="s">
        <v>748</v>
      </c>
      <c r="M1650" s="7" t="str">
        <f t="shared" si="50"/>
        <v>COSUIN EQUIPOS DE OFICINA, S.A.</v>
      </c>
      <c r="N1650" s="22">
        <f t="shared" si="51"/>
        <v>11</v>
      </c>
      <c r="O1650" s="7" t="s">
        <v>1983</v>
      </c>
      <c r="Q1650"/>
      <c r="R1650"/>
      <c r="S1650"/>
    </row>
    <row r="1651" spans="3:19" ht="15" x14ac:dyDescent="0.25">
      <c r="C1651" s="8" t="s">
        <v>2049</v>
      </c>
      <c r="D1651" s="9" t="s">
        <v>1739</v>
      </c>
      <c r="F1651" s="10">
        <v>43434</v>
      </c>
      <c r="G1651" s="11">
        <v>48.45</v>
      </c>
      <c r="H1651" s="11">
        <v>10.17</v>
      </c>
      <c r="K1651" s="11">
        <v>58.62</v>
      </c>
      <c r="L1651" s="11" t="s">
        <v>1740</v>
      </c>
      <c r="M1651" s="7" t="str">
        <f t="shared" si="50"/>
        <v>COSUIN EQUIPOS DE OFICINA, S.A.</v>
      </c>
      <c r="N1651" s="22">
        <f t="shared" si="51"/>
        <v>11</v>
      </c>
      <c r="O1651" s="7" t="s">
        <v>1983</v>
      </c>
      <c r="Q1651"/>
      <c r="R1651"/>
      <c r="S1651"/>
    </row>
    <row r="1652" spans="3:19" ht="15" x14ac:dyDescent="0.25">
      <c r="C1652" s="8" t="s">
        <v>2049</v>
      </c>
      <c r="D1652" s="9" t="s">
        <v>1738</v>
      </c>
      <c r="F1652" s="10">
        <v>43434</v>
      </c>
      <c r="G1652" s="11">
        <v>136.91999999999999</v>
      </c>
      <c r="H1652" s="11">
        <v>28.75</v>
      </c>
      <c r="K1652" s="11">
        <v>165.67</v>
      </c>
      <c r="L1652" s="11" t="s">
        <v>361</v>
      </c>
      <c r="M1652" s="7" t="str">
        <f t="shared" si="50"/>
        <v>COSUIN EQUIPOS DE OFICINA, S.A.</v>
      </c>
      <c r="N1652" s="22">
        <f t="shared" si="51"/>
        <v>11</v>
      </c>
      <c r="O1652" s="7" t="s">
        <v>1983</v>
      </c>
      <c r="Q1652"/>
      <c r="R1652"/>
      <c r="S1652"/>
    </row>
    <row r="1653" spans="3:19" ht="15" x14ac:dyDescent="0.25">
      <c r="C1653" s="8" t="s">
        <v>2049</v>
      </c>
      <c r="D1653" s="9" t="s">
        <v>1736</v>
      </c>
      <c r="F1653" s="10">
        <v>43434</v>
      </c>
      <c r="G1653" s="11">
        <v>86.62</v>
      </c>
      <c r="H1653" s="11">
        <v>18.190000000000001</v>
      </c>
      <c r="K1653" s="11">
        <v>104.81</v>
      </c>
      <c r="L1653" s="11" t="s">
        <v>1737</v>
      </c>
      <c r="M1653" s="7" t="str">
        <f t="shared" si="50"/>
        <v>COSUIN EQUIPOS DE OFICINA, S.A.</v>
      </c>
      <c r="N1653" s="22">
        <f t="shared" si="51"/>
        <v>11</v>
      </c>
      <c r="O1653" s="7" t="s">
        <v>1983</v>
      </c>
      <c r="Q1653"/>
      <c r="R1653"/>
      <c r="S1653"/>
    </row>
    <row r="1654" spans="3:19" ht="15" x14ac:dyDescent="0.25">
      <c r="C1654" s="8" t="s">
        <v>2049</v>
      </c>
      <c r="D1654" s="9" t="s">
        <v>1735</v>
      </c>
      <c r="F1654" s="10">
        <v>43434</v>
      </c>
      <c r="G1654" s="11">
        <v>89.28</v>
      </c>
      <c r="H1654" s="11">
        <v>18.75</v>
      </c>
      <c r="K1654" s="11">
        <v>108.03</v>
      </c>
      <c r="L1654" s="11" t="s">
        <v>355</v>
      </c>
      <c r="M1654" s="7" t="str">
        <f t="shared" si="50"/>
        <v>COSUIN EQUIPOS DE OFICINA, S.A.</v>
      </c>
      <c r="N1654" s="22">
        <f t="shared" si="51"/>
        <v>11</v>
      </c>
      <c r="O1654" s="7" t="s">
        <v>1983</v>
      </c>
      <c r="Q1654"/>
      <c r="R1654"/>
      <c r="S1654"/>
    </row>
    <row r="1655" spans="3:19" ht="15" x14ac:dyDescent="0.25">
      <c r="C1655" s="8" t="s">
        <v>2018</v>
      </c>
      <c r="D1655" s="9">
        <v>70024757</v>
      </c>
      <c r="F1655" s="10">
        <v>43434</v>
      </c>
      <c r="G1655" s="11">
        <v>3575.54</v>
      </c>
      <c r="H1655" s="11">
        <v>750.86</v>
      </c>
      <c r="K1655" s="11">
        <v>4326.3999999999996</v>
      </c>
      <c r="L1655" s="11" t="s">
        <v>1761</v>
      </c>
      <c r="M1655" s="7" t="str">
        <f t="shared" si="50"/>
        <v>AIGUES DE BARCELONA ,S.A.</v>
      </c>
      <c r="N1655" s="22">
        <f t="shared" si="51"/>
        <v>11</v>
      </c>
      <c r="O1655" s="7" t="s">
        <v>1983</v>
      </c>
      <c r="Q1655"/>
      <c r="R1655"/>
      <c r="S1655"/>
    </row>
    <row r="1656" spans="3:19" ht="15" x14ac:dyDescent="0.25">
      <c r="C1656" s="8" t="s">
        <v>1998</v>
      </c>
      <c r="D1656" s="9" t="s">
        <v>1766</v>
      </c>
      <c r="F1656" s="10">
        <v>43434</v>
      </c>
      <c r="G1656" s="11">
        <v>688.67</v>
      </c>
      <c r="H1656" s="11">
        <v>144.62</v>
      </c>
      <c r="K1656" s="11">
        <v>833.29</v>
      </c>
      <c r="L1656" s="11" t="s">
        <v>385</v>
      </c>
      <c r="M1656" s="7" t="str">
        <f t="shared" si="50"/>
        <v>LOOMIS SPAIN, S.A.</v>
      </c>
      <c r="N1656" s="22">
        <f t="shared" si="51"/>
        <v>11</v>
      </c>
      <c r="O1656" s="7" t="s">
        <v>1983</v>
      </c>
      <c r="Q1656"/>
      <c r="R1656"/>
      <c r="S1656"/>
    </row>
    <row r="1657" spans="3:19" ht="15" x14ac:dyDescent="0.25">
      <c r="C1657" s="8" t="s">
        <v>2123</v>
      </c>
      <c r="D1657" s="9">
        <v>18000793</v>
      </c>
      <c r="F1657" s="10">
        <v>43434</v>
      </c>
      <c r="G1657" s="11">
        <v>125.97</v>
      </c>
      <c r="H1657" s="11">
        <v>21.7</v>
      </c>
      <c r="K1657" s="11">
        <v>147.66999999999999</v>
      </c>
      <c r="L1657" s="11" t="s">
        <v>67</v>
      </c>
      <c r="M1657" s="7" t="str">
        <f t="shared" si="50"/>
        <v>CONDIS SUPERMERCATS SA</v>
      </c>
      <c r="N1657" s="22">
        <f t="shared" si="51"/>
        <v>11</v>
      </c>
      <c r="O1657" s="7" t="s">
        <v>1983</v>
      </c>
      <c r="Q1657"/>
      <c r="R1657"/>
      <c r="S1657"/>
    </row>
    <row r="1658" spans="3:19" ht="15" x14ac:dyDescent="0.25">
      <c r="C1658" s="8" t="s">
        <v>2054</v>
      </c>
      <c r="D1658" s="9" t="s">
        <v>1778</v>
      </c>
      <c r="F1658" s="10">
        <v>43434</v>
      </c>
      <c r="G1658" s="11">
        <v>107.41</v>
      </c>
      <c r="H1658" s="11">
        <v>22.56</v>
      </c>
      <c r="K1658" s="11">
        <v>129.97</v>
      </c>
      <c r="L1658" s="11" t="s">
        <v>10</v>
      </c>
      <c r="M1658" s="7" t="str">
        <f t="shared" si="50"/>
        <v>FERRETERIA PEPIOL, S.A.</v>
      </c>
      <c r="N1658" s="22">
        <f t="shared" si="51"/>
        <v>11</v>
      </c>
      <c r="O1658" s="7" t="s">
        <v>1983</v>
      </c>
      <c r="Q1658"/>
      <c r="R1658"/>
      <c r="S1658"/>
    </row>
    <row r="1659" spans="3:19" ht="15" x14ac:dyDescent="0.25">
      <c r="C1659" s="8" t="s">
        <v>1999</v>
      </c>
      <c r="D1659" s="9">
        <v>20182686</v>
      </c>
      <c r="F1659" s="10">
        <v>43434</v>
      </c>
      <c r="G1659" s="11">
        <v>389.11</v>
      </c>
      <c r="H1659" s="11">
        <v>81.709999999999994</v>
      </c>
      <c r="K1659" s="11">
        <v>470.82</v>
      </c>
      <c r="L1659" s="11" t="s">
        <v>10</v>
      </c>
      <c r="M1659" s="7" t="str">
        <f t="shared" si="50"/>
        <v>DULECENTRE SA</v>
      </c>
      <c r="N1659" s="22">
        <f t="shared" si="51"/>
        <v>11</v>
      </c>
      <c r="O1659" s="7" t="s">
        <v>1983</v>
      </c>
      <c r="Q1659"/>
      <c r="R1659"/>
      <c r="S1659"/>
    </row>
    <row r="1660" spans="3:19" ht="15" x14ac:dyDescent="0.25">
      <c r="C1660" s="8" t="s">
        <v>1999</v>
      </c>
      <c r="D1660" s="9">
        <v>20182734</v>
      </c>
      <c r="F1660" s="10">
        <v>43434</v>
      </c>
      <c r="G1660" s="11">
        <v>2185.98</v>
      </c>
      <c r="H1660" s="11">
        <v>459.06</v>
      </c>
      <c r="K1660" s="11">
        <v>2645.04</v>
      </c>
      <c r="L1660" s="11" t="s">
        <v>10</v>
      </c>
      <c r="M1660" s="7" t="str">
        <f t="shared" si="50"/>
        <v>DULECENTRE SA</v>
      </c>
      <c r="N1660" s="22">
        <f t="shared" si="51"/>
        <v>11</v>
      </c>
      <c r="O1660" s="7" t="s">
        <v>1983</v>
      </c>
      <c r="Q1660"/>
      <c r="R1660"/>
      <c r="S1660"/>
    </row>
    <row r="1661" spans="3:19" ht="15" x14ac:dyDescent="0.25">
      <c r="C1661" s="8" t="s">
        <v>2035</v>
      </c>
      <c r="D1661" s="9">
        <v>7506</v>
      </c>
      <c r="F1661" s="10">
        <v>43434</v>
      </c>
      <c r="G1661" s="11">
        <v>1791.44</v>
      </c>
      <c r="H1661" s="11">
        <v>373.94</v>
      </c>
      <c r="K1661" s="11">
        <v>2165.38</v>
      </c>
      <c r="L1661" s="11" t="s">
        <v>10</v>
      </c>
      <c r="M1661" s="7" t="str">
        <f t="shared" si="50"/>
        <v>FERROS BRUGUES, S.A.</v>
      </c>
      <c r="N1661" s="22">
        <f t="shared" si="51"/>
        <v>11</v>
      </c>
      <c r="O1661" s="7" t="s">
        <v>1983</v>
      </c>
      <c r="Q1661"/>
      <c r="R1661"/>
      <c r="S1661"/>
    </row>
    <row r="1662" spans="3:19" ht="15" x14ac:dyDescent="0.25">
      <c r="C1662" s="8" t="s">
        <v>2055</v>
      </c>
      <c r="D1662" s="9">
        <v>174145</v>
      </c>
      <c r="F1662" s="10">
        <v>43434</v>
      </c>
      <c r="G1662" s="11">
        <v>536.57000000000005</v>
      </c>
      <c r="H1662" s="11">
        <v>112.68</v>
      </c>
      <c r="K1662" s="11">
        <v>649.25</v>
      </c>
      <c r="L1662" s="11" t="s">
        <v>101</v>
      </c>
      <c r="M1662" s="7" t="str">
        <f t="shared" si="50"/>
        <v>COHIMAR HIDRAULICA NEUMATICA S.L.</v>
      </c>
      <c r="N1662" s="22">
        <f t="shared" si="51"/>
        <v>11</v>
      </c>
      <c r="O1662" s="7" t="s">
        <v>1983</v>
      </c>
      <c r="Q1662"/>
      <c r="R1662"/>
      <c r="S1662"/>
    </row>
    <row r="1663" spans="3:19" ht="15" x14ac:dyDescent="0.25">
      <c r="C1663" s="8" t="s">
        <v>2037</v>
      </c>
      <c r="D1663" s="9" t="s">
        <v>1769</v>
      </c>
      <c r="F1663" s="10">
        <v>43434</v>
      </c>
      <c r="G1663" s="11">
        <v>379.9</v>
      </c>
      <c r="H1663" s="11">
        <v>79.78</v>
      </c>
      <c r="K1663" s="11">
        <v>459.68</v>
      </c>
      <c r="L1663" s="11" t="s">
        <v>10</v>
      </c>
      <c r="M1663" s="7" t="str">
        <f t="shared" si="50"/>
        <v>SICAL SL</v>
      </c>
      <c r="N1663" s="22">
        <f t="shared" si="51"/>
        <v>11</v>
      </c>
      <c r="O1663" s="7" t="s">
        <v>1983</v>
      </c>
      <c r="Q1663"/>
      <c r="R1663"/>
      <c r="S1663"/>
    </row>
    <row r="1664" spans="3:19" ht="15" x14ac:dyDescent="0.25">
      <c r="C1664" s="8" t="s">
        <v>2142</v>
      </c>
      <c r="D1664" s="9">
        <v>18006120</v>
      </c>
      <c r="F1664" s="10">
        <v>43434</v>
      </c>
      <c r="G1664" s="11">
        <v>496.55</v>
      </c>
      <c r="H1664" s="11">
        <v>104.28</v>
      </c>
      <c r="K1664" s="11">
        <v>600.83000000000004</v>
      </c>
      <c r="L1664" s="11" t="s">
        <v>735</v>
      </c>
      <c r="M1664" s="7" t="str">
        <f t="shared" si="50"/>
        <v>AR COMERCIAL DE GASOS SLU</v>
      </c>
      <c r="N1664" s="22">
        <f t="shared" si="51"/>
        <v>11</v>
      </c>
      <c r="O1664" s="7" t="s">
        <v>1983</v>
      </c>
      <c r="Q1664"/>
      <c r="R1664"/>
      <c r="S1664"/>
    </row>
    <row r="1665" spans="3:19" ht="15" x14ac:dyDescent="0.25">
      <c r="C1665" s="8" t="s">
        <v>2057</v>
      </c>
      <c r="D1665" s="9">
        <v>186801</v>
      </c>
      <c r="F1665" s="10">
        <v>43434</v>
      </c>
      <c r="G1665" s="11">
        <v>7843.22</v>
      </c>
      <c r="H1665" s="11">
        <v>1647.08</v>
      </c>
      <c r="K1665" s="11">
        <v>9490.2999999999993</v>
      </c>
      <c r="L1665" s="11" t="s">
        <v>10</v>
      </c>
      <c r="M1665" s="7" t="str">
        <f t="shared" si="50"/>
        <v>CIPRIANO VILLARES CEREZO</v>
      </c>
      <c r="N1665" s="22">
        <f t="shared" si="51"/>
        <v>11</v>
      </c>
      <c r="O1665" s="7" t="s">
        <v>1983</v>
      </c>
      <c r="Q1665"/>
      <c r="R1665"/>
      <c r="S1665"/>
    </row>
    <row r="1666" spans="3:19" ht="15" x14ac:dyDescent="0.25">
      <c r="C1666" s="8" t="s">
        <v>2028</v>
      </c>
      <c r="D1666" s="9">
        <v>214556</v>
      </c>
      <c r="F1666" s="10">
        <v>43434</v>
      </c>
      <c r="G1666" s="11">
        <v>102.97</v>
      </c>
      <c r="H1666" s="11">
        <v>21.62</v>
      </c>
      <c r="K1666" s="11">
        <v>124.59</v>
      </c>
      <c r="L1666" s="11" t="s">
        <v>10</v>
      </c>
      <c r="M1666" s="7" t="str">
        <f t="shared" si="50"/>
        <v>RECANVIS BRUGUES MOTOR, S.L.</v>
      </c>
      <c r="N1666" s="22">
        <f t="shared" si="51"/>
        <v>11</v>
      </c>
      <c r="O1666" s="7" t="s">
        <v>1983</v>
      </c>
      <c r="Q1666"/>
      <c r="R1666"/>
      <c r="S1666"/>
    </row>
    <row r="1667" spans="3:19" ht="15" x14ac:dyDescent="0.25">
      <c r="C1667" s="8" t="s">
        <v>2058</v>
      </c>
      <c r="D1667" s="9">
        <v>18985</v>
      </c>
      <c r="F1667" s="10">
        <v>43434</v>
      </c>
      <c r="G1667" s="11">
        <v>2.38</v>
      </c>
      <c r="H1667" s="11">
        <v>0.5</v>
      </c>
      <c r="K1667" s="11">
        <v>2.88</v>
      </c>
      <c r="L1667" s="11" t="s">
        <v>10</v>
      </c>
      <c r="M1667" s="7" t="str">
        <f t="shared" si="50"/>
        <v>MARQUIFREN SL</v>
      </c>
      <c r="N1667" s="22">
        <f t="shared" si="51"/>
        <v>11</v>
      </c>
      <c r="O1667" s="7" t="s">
        <v>1983</v>
      </c>
      <c r="Q1667"/>
      <c r="R1667"/>
      <c r="S1667"/>
    </row>
    <row r="1668" spans="3:19" ht="15" x14ac:dyDescent="0.25">
      <c r="C1668" s="8" t="s">
        <v>2094</v>
      </c>
      <c r="D1668" s="9" t="s">
        <v>1788</v>
      </c>
      <c r="F1668" s="10">
        <v>43434</v>
      </c>
      <c r="G1668" s="11">
        <v>329</v>
      </c>
      <c r="H1668" s="11">
        <v>69.09</v>
      </c>
      <c r="K1668" s="11">
        <v>398.09</v>
      </c>
      <c r="L1668" s="11" t="s">
        <v>10</v>
      </c>
      <c r="M1668" s="7" t="str">
        <f t="shared" si="50"/>
        <v>CEMI , S.A</v>
      </c>
      <c r="N1668" s="22">
        <f t="shared" si="51"/>
        <v>11</v>
      </c>
      <c r="O1668" s="7" t="s">
        <v>1983</v>
      </c>
      <c r="Q1668"/>
      <c r="R1668"/>
      <c r="S1668"/>
    </row>
    <row r="1669" spans="3:19" ht="15" x14ac:dyDescent="0.25">
      <c r="C1669" s="8" t="s">
        <v>2094</v>
      </c>
      <c r="D1669" s="9" t="s">
        <v>1779</v>
      </c>
      <c r="F1669" s="10">
        <v>43434</v>
      </c>
      <c r="G1669" s="11">
        <v>329</v>
      </c>
      <c r="H1669" s="11">
        <v>69.09</v>
      </c>
      <c r="K1669" s="11">
        <v>398.09</v>
      </c>
      <c r="L1669" s="11" t="s">
        <v>10</v>
      </c>
      <c r="M1669" s="7" t="str">
        <f t="shared" si="50"/>
        <v>CEMI , S.A</v>
      </c>
      <c r="N1669" s="22">
        <f t="shared" si="51"/>
        <v>11</v>
      </c>
      <c r="O1669" s="7" t="s">
        <v>1983</v>
      </c>
      <c r="Q1669"/>
      <c r="R1669"/>
      <c r="S1669"/>
    </row>
    <row r="1670" spans="3:19" ht="15" x14ac:dyDescent="0.25">
      <c r="C1670" s="8" t="s">
        <v>2269</v>
      </c>
      <c r="D1670" s="9" t="s">
        <v>1803</v>
      </c>
      <c r="F1670" s="10">
        <v>43434</v>
      </c>
      <c r="G1670" s="11">
        <v>2020</v>
      </c>
      <c r="K1670" s="11">
        <v>2020</v>
      </c>
      <c r="L1670" s="11" t="s">
        <v>1805</v>
      </c>
      <c r="M1670" s="7" t="str">
        <f t="shared" si="50"/>
        <v>FUNDACION CATALANA DEL ESPAI</v>
      </c>
      <c r="N1670" s="22">
        <f t="shared" si="51"/>
        <v>11</v>
      </c>
      <c r="O1670" s="7" t="s">
        <v>1983</v>
      </c>
      <c r="Q1670"/>
      <c r="R1670"/>
      <c r="S1670"/>
    </row>
    <row r="1671" spans="3:19" ht="15" x14ac:dyDescent="0.25">
      <c r="C1671" s="8" t="s">
        <v>2060</v>
      </c>
      <c r="D1671" s="9" t="s">
        <v>1772</v>
      </c>
      <c r="F1671" s="10">
        <v>43434</v>
      </c>
      <c r="G1671" s="11">
        <v>344.9</v>
      </c>
      <c r="H1671" s="11">
        <v>72.430000000000007</v>
      </c>
      <c r="K1671" s="11">
        <v>417.33</v>
      </c>
      <c r="L1671" s="11" t="s">
        <v>50</v>
      </c>
      <c r="M1671" s="7" t="str">
        <f t="shared" si="50"/>
        <v>SOLRED S.A.</v>
      </c>
      <c r="N1671" s="22">
        <f t="shared" si="51"/>
        <v>11</v>
      </c>
      <c r="O1671" s="7" t="s">
        <v>1983</v>
      </c>
      <c r="Q1671"/>
      <c r="R1671"/>
      <c r="S1671"/>
    </row>
    <row r="1672" spans="3:19" ht="15" x14ac:dyDescent="0.25">
      <c r="C1672" s="8" t="s">
        <v>2143</v>
      </c>
      <c r="D1672" s="9">
        <v>18079422</v>
      </c>
      <c r="F1672" s="10">
        <v>43434</v>
      </c>
      <c r="G1672" s="11">
        <v>360</v>
      </c>
      <c r="H1672" s="11">
        <v>75.599999999999994</v>
      </c>
      <c r="K1672" s="11">
        <v>435.6</v>
      </c>
      <c r="L1672" s="11" t="s">
        <v>10</v>
      </c>
      <c r="M1672" s="7" t="str">
        <f t="shared" si="50"/>
        <v>RECANVIS AICRAG SA</v>
      </c>
      <c r="N1672" s="22">
        <f t="shared" si="51"/>
        <v>11</v>
      </c>
      <c r="O1672" s="7" t="s">
        <v>1983</v>
      </c>
      <c r="Q1672"/>
      <c r="R1672"/>
      <c r="S1672"/>
    </row>
    <row r="1673" spans="3:19" ht="15" x14ac:dyDescent="0.25">
      <c r="C1673" s="8" t="s">
        <v>2259</v>
      </c>
      <c r="D1673" s="9">
        <v>803000360</v>
      </c>
      <c r="E1673" s="8" t="s">
        <v>2006</v>
      </c>
      <c r="F1673" s="10">
        <v>43434</v>
      </c>
      <c r="G1673" s="11">
        <v>-600.75</v>
      </c>
      <c r="H1673" s="11">
        <v>-126.16</v>
      </c>
      <c r="K1673" s="11">
        <v>-726.91</v>
      </c>
      <c r="L1673" s="11" t="s">
        <v>633</v>
      </c>
      <c r="M1673" s="7" t="str">
        <f t="shared" si="50"/>
        <v>ABC CASTELLDEFELS SL</v>
      </c>
      <c r="N1673" s="22">
        <f t="shared" si="51"/>
        <v>11</v>
      </c>
      <c r="O1673" s="7" t="s">
        <v>1983</v>
      </c>
      <c r="Q1673"/>
      <c r="R1673"/>
      <c r="S1673"/>
    </row>
    <row r="1674" spans="3:19" ht="15" x14ac:dyDescent="0.25">
      <c r="C1674" s="8" t="s">
        <v>2259</v>
      </c>
      <c r="D1674" s="9">
        <v>804002023</v>
      </c>
      <c r="F1674" s="10">
        <v>43434</v>
      </c>
      <c r="G1674" s="11">
        <v>495</v>
      </c>
      <c r="H1674" s="11">
        <v>103.95</v>
      </c>
      <c r="K1674" s="11">
        <v>598.95000000000005</v>
      </c>
      <c r="L1674" s="11" t="s">
        <v>10</v>
      </c>
      <c r="M1674" s="7" t="str">
        <f t="shared" ref="M1674:M1737" si="52">MID(C1674,8,60)</f>
        <v>ABC CASTELLDEFELS SL</v>
      </c>
      <c r="N1674" s="22">
        <f t="shared" ref="N1674:N1737" si="53">IF(F1674="","",MONTH(F1674))</f>
        <v>11</v>
      </c>
      <c r="O1674" s="7" t="s">
        <v>1983</v>
      </c>
      <c r="Q1674"/>
      <c r="R1674"/>
      <c r="S1674"/>
    </row>
    <row r="1675" spans="3:19" ht="15" x14ac:dyDescent="0.25">
      <c r="C1675" s="8" t="s">
        <v>2119</v>
      </c>
      <c r="D1675" s="9" t="s">
        <v>1773</v>
      </c>
      <c r="F1675" s="10">
        <v>43434</v>
      </c>
      <c r="G1675" s="11">
        <v>1512.08</v>
      </c>
      <c r="H1675" s="11">
        <v>225.03</v>
      </c>
      <c r="K1675" s="11">
        <v>1737.11</v>
      </c>
      <c r="L1675" s="11" t="s">
        <v>1774</v>
      </c>
      <c r="M1675" s="7" t="str">
        <f t="shared" si="52"/>
        <v>KLINER PROFESIONAL SA</v>
      </c>
      <c r="N1675" s="22">
        <f t="shared" si="53"/>
        <v>11</v>
      </c>
      <c r="O1675" s="7" t="s">
        <v>1983</v>
      </c>
      <c r="Q1675"/>
      <c r="R1675"/>
      <c r="S1675"/>
    </row>
    <row r="1676" spans="3:19" ht="15" x14ac:dyDescent="0.25">
      <c r="C1676" s="8" t="s">
        <v>2062</v>
      </c>
      <c r="D1676" s="9">
        <v>134094</v>
      </c>
      <c r="F1676" s="10">
        <v>43434</v>
      </c>
      <c r="G1676" s="11">
        <v>1662.88</v>
      </c>
      <c r="H1676" s="11">
        <v>349.2</v>
      </c>
      <c r="K1676" s="11">
        <v>2012.08</v>
      </c>
      <c r="L1676" s="11" t="s">
        <v>10</v>
      </c>
      <c r="M1676" s="7" t="str">
        <f t="shared" si="52"/>
        <v>FORCH COMPONENTES PARA TALLER SL</v>
      </c>
      <c r="N1676" s="22">
        <f t="shared" si="53"/>
        <v>11</v>
      </c>
      <c r="O1676" s="7" t="s">
        <v>1983</v>
      </c>
      <c r="Q1676"/>
      <c r="R1676"/>
      <c r="S1676"/>
    </row>
    <row r="1677" spans="3:19" ht="15" x14ac:dyDescent="0.25">
      <c r="C1677" s="8" t="s">
        <v>2063</v>
      </c>
      <c r="D1677" s="9" t="s">
        <v>1814</v>
      </c>
      <c r="F1677" s="10">
        <v>43434</v>
      </c>
      <c r="G1677" s="11">
        <v>1034.47</v>
      </c>
      <c r="H1677" s="11">
        <v>217.24</v>
      </c>
      <c r="K1677" s="11">
        <v>1251.71</v>
      </c>
      <c r="L1677" s="11" t="s">
        <v>50</v>
      </c>
      <c r="M1677" s="7" t="str">
        <f t="shared" si="52"/>
        <v>NATURGY IBERIA, S.A.</v>
      </c>
      <c r="N1677" s="22">
        <f t="shared" si="53"/>
        <v>11</v>
      </c>
      <c r="O1677" s="7" t="s">
        <v>1983</v>
      </c>
      <c r="Q1677"/>
      <c r="R1677"/>
      <c r="S1677"/>
    </row>
    <row r="1678" spans="3:19" ht="15" x14ac:dyDescent="0.25">
      <c r="C1678" s="8" t="s">
        <v>2063</v>
      </c>
      <c r="D1678" s="9" t="s">
        <v>1816</v>
      </c>
      <c r="F1678" s="10">
        <v>43434</v>
      </c>
      <c r="G1678" s="11">
        <v>990.8</v>
      </c>
      <c r="H1678" s="11">
        <v>208.07</v>
      </c>
      <c r="K1678" s="11">
        <v>1198.8699999999999</v>
      </c>
      <c r="L1678" s="11" t="s">
        <v>50</v>
      </c>
      <c r="M1678" s="7" t="str">
        <f t="shared" si="52"/>
        <v>NATURGY IBERIA, S.A.</v>
      </c>
      <c r="N1678" s="22">
        <f t="shared" si="53"/>
        <v>11</v>
      </c>
      <c r="O1678" s="7" t="s">
        <v>1983</v>
      </c>
      <c r="Q1678"/>
      <c r="R1678"/>
      <c r="S1678"/>
    </row>
    <row r="1679" spans="3:19" ht="15" x14ac:dyDescent="0.25">
      <c r="C1679" s="8" t="s">
        <v>2063</v>
      </c>
      <c r="D1679" s="9" t="s">
        <v>1815</v>
      </c>
      <c r="F1679" s="10">
        <v>43434</v>
      </c>
      <c r="G1679" s="11">
        <v>11959.99</v>
      </c>
      <c r="H1679" s="11">
        <v>2511.6</v>
      </c>
      <c r="K1679" s="11">
        <v>14471.59</v>
      </c>
      <c r="L1679" s="11" t="s">
        <v>50</v>
      </c>
      <c r="M1679" s="7" t="str">
        <f t="shared" si="52"/>
        <v>NATURGY IBERIA, S.A.</v>
      </c>
      <c r="N1679" s="22">
        <f t="shared" si="53"/>
        <v>11</v>
      </c>
      <c r="O1679" s="7" t="s">
        <v>1983</v>
      </c>
      <c r="Q1679"/>
      <c r="R1679"/>
      <c r="S1679"/>
    </row>
    <row r="1680" spans="3:19" ht="15" x14ac:dyDescent="0.25">
      <c r="C1680" s="8" t="s">
        <v>2002</v>
      </c>
      <c r="D1680" s="9" t="s">
        <v>1770</v>
      </c>
      <c r="F1680" s="10">
        <v>43434</v>
      </c>
      <c r="G1680" s="11">
        <v>75.5</v>
      </c>
      <c r="H1680" s="11">
        <v>15.86</v>
      </c>
      <c r="K1680" s="11">
        <v>91.36</v>
      </c>
      <c r="L1680" s="11" t="s">
        <v>387</v>
      </c>
      <c r="M1680" s="7" t="str">
        <f t="shared" si="52"/>
        <v>ALQUIBALAT SL</v>
      </c>
      <c r="N1680" s="22">
        <f t="shared" si="53"/>
        <v>11</v>
      </c>
      <c r="O1680" s="7" t="s">
        <v>1983</v>
      </c>
      <c r="Q1680"/>
      <c r="R1680"/>
      <c r="S1680"/>
    </row>
    <row r="1681" spans="3:19" ht="15" x14ac:dyDescent="0.25">
      <c r="C1681" s="8" t="s">
        <v>2064</v>
      </c>
      <c r="D1681" s="9">
        <v>63890</v>
      </c>
      <c r="F1681" s="10">
        <v>43434</v>
      </c>
      <c r="G1681" s="11">
        <v>151.76</v>
      </c>
      <c r="H1681" s="11">
        <v>31.87</v>
      </c>
      <c r="K1681" s="11">
        <v>183.63</v>
      </c>
      <c r="L1681" s="11" t="s">
        <v>10</v>
      </c>
      <c r="M1681" s="7" t="str">
        <f t="shared" si="52"/>
        <v>CASTELAO SL</v>
      </c>
      <c r="N1681" s="22">
        <f t="shared" si="53"/>
        <v>11</v>
      </c>
      <c r="O1681" s="7" t="s">
        <v>1983</v>
      </c>
      <c r="Q1681"/>
      <c r="R1681"/>
      <c r="S1681"/>
    </row>
    <row r="1682" spans="3:19" ht="15" x14ac:dyDescent="0.25">
      <c r="C1682" s="8" t="s">
        <v>2098</v>
      </c>
      <c r="D1682" s="9" t="s">
        <v>1780</v>
      </c>
      <c r="F1682" s="10">
        <v>43434</v>
      </c>
      <c r="G1682" s="11">
        <v>637.6</v>
      </c>
      <c r="H1682" s="11">
        <v>133.9</v>
      </c>
      <c r="K1682" s="11">
        <v>771.5</v>
      </c>
      <c r="L1682" s="11" t="s">
        <v>1781</v>
      </c>
      <c r="M1682" s="7" t="str">
        <f t="shared" si="52"/>
        <v>BOREAL INFORMATION TECHNOLOGY, S.L.</v>
      </c>
      <c r="N1682" s="22">
        <f t="shared" si="53"/>
        <v>11</v>
      </c>
      <c r="O1682" s="7" t="s">
        <v>1983</v>
      </c>
      <c r="Q1682"/>
      <c r="R1682"/>
      <c r="S1682"/>
    </row>
    <row r="1683" spans="3:19" ht="15" x14ac:dyDescent="0.25">
      <c r="C1683" s="8" t="s">
        <v>2067</v>
      </c>
      <c r="D1683" s="9" t="s">
        <v>1791</v>
      </c>
      <c r="F1683" s="10">
        <v>43434</v>
      </c>
      <c r="G1683" s="11">
        <v>31.5</v>
      </c>
      <c r="H1683" s="11">
        <v>3.15</v>
      </c>
      <c r="K1683" s="11">
        <v>34.65</v>
      </c>
      <c r="L1683" s="11" t="s">
        <v>1246</v>
      </c>
      <c r="M1683" s="7" t="str">
        <f t="shared" si="52"/>
        <v>VIVA AQUA SERVICE SPAIN, S.A.</v>
      </c>
      <c r="N1683" s="22">
        <f t="shared" si="53"/>
        <v>11</v>
      </c>
      <c r="O1683" s="7" t="s">
        <v>1983</v>
      </c>
      <c r="Q1683"/>
      <c r="R1683"/>
      <c r="S1683"/>
    </row>
    <row r="1684" spans="3:19" ht="15" x14ac:dyDescent="0.25">
      <c r="C1684" s="8" t="s">
        <v>2084</v>
      </c>
      <c r="D1684" s="9">
        <v>1800363</v>
      </c>
      <c r="F1684" s="10">
        <v>43434</v>
      </c>
      <c r="G1684" s="11">
        <v>49.29</v>
      </c>
      <c r="H1684" s="11">
        <v>10.35</v>
      </c>
      <c r="K1684" s="11">
        <v>59.64</v>
      </c>
      <c r="L1684" s="11" t="s">
        <v>10</v>
      </c>
      <c r="M1684" s="7" t="str">
        <f t="shared" si="52"/>
        <v>COMERCIAL LITHIUMBLEI S.L.</v>
      </c>
      <c r="N1684" s="22">
        <f t="shared" si="53"/>
        <v>11</v>
      </c>
      <c r="O1684" s="7" t="s">
        <v>1983</v>
      </c>
      <c r="Q1684"/>
      <c r="R1684"/>
      <c r="S1684"/>
    </row>
    <row r="1685" spans="3:19" ht="15" x14ac:dyDescent="0.25">
      <c r="C1685" s="8" t="s">
        <v>2103</v>
      </c>
      <c r="D1685" s="9" t="s">
        <v>1806</v>
      </c>
      <c r="F1685" s="10">
        <v>43434</v>
      </c>
      <c r="G1685" s="11">
        <v>1188</v>
      </c>
      <c r="H1685" s="11">
        <v>249.48</v>
      </c>
      <c r="K1685" s="11">
        <v>1437.48</v>
      </c>
      <c r="L1685" s="11" t="s">
        <v>89</v>
      </c>
      <c r="M1685" s="7" t="str">
        <f t="shared" si="52"/>
        <v>RECAMBIOS Y DISTRIBUCION BARCELONA SA</v>
      </c>
      <c r="N1685" s="22">
        <f t="shared" si="53"/>
        <v>11</v>
      </c>
      <c r="O1685" s="7" t="s">
        <v>1983</v>
      </c>
      <c r="Q1685"/>
      <c r="R1685"/>
      <c r="S1685"/>
    </row>
    <row r="1686" spans="3:19" ht="15" x14ac:dyDescent="0.25">
      <c r="C1686" s="8" t="s">
        <v>2130</v>
      </c>
      <c r="D1686" s="9">
        <v>180670</v>
      </c>
      <c r="F1686" s="10">
        <v>43434</v>
      </c>
      <c r="G1686" s="11">
        <v>2496</v>
      </c>
      <c r="H1686" s="11">
        <v>249.6</v>
      </c>
      <c r="K1686" s="11">
        <v>2745.6</v>
      </c>
      <c r="L1686" s="11" t="s">
        <v>668</v>
      </c>
      <c r="M1686" s="7" t="str">
        <f t="shared" si="52"/>
        <v>TRANS G.M., S.L.</v>
      </c>
      <c r="N1686" s="22">
        <f t="shared" si="53"/>
        <v>11</v>
      </c>
      <c r="O1686" s="7" t="s">
        <v>1983</v>
      </c>
      <c r="Q1686"/>
      <c r="R1686"/>
      <c r="S1686"/>
    </row>
    <row r="1687" spans="3:19" ht="15" x14ac:dyDescent="0.25">
      <c r="C1687" s="8" t="s">
        <v>2174</v>
      </c>
      <c r="D1687" s="9">
        <v>43344</v>
      </c>
      <c r="F1687" s="10">
        <v>43434</v>
      </c>
      <c r="G1687" s="11">
        <v>660.81</v>
      </c>
      <c r="H1687" s="11">
        <v>138.78</v>
      </c>
      <c r="K1687" s="11">
        <v>799.59</v>
      </c>
      <c r="L1687" s="11" t="s">
        <v>1734</v>
      </c>
      <c r="M1687" s="7" t="str">
        <f t="shared" si="52"/>
        <v>SENDRA CRESPO, C.B.</v>
      </c>
      <c r="N1687" s="22">
        <f t="shared" si="53"/>
        <v>11</v>
      </c>
      <c r="O1687" s="7" t="s">
        <v>1983</v>
      </c>
      <c r="Q1687"/>
      <c r="R1687"/>
      <c r="S1687"/>
    </row>
    <row r="1688" spans="3:19" ht="15" x14ac:dyDescent="0.25">
      <c r="C1688" s="8" t="s">
        <v>2169</v>
      </c>
      <c r="D1688" s="9" t="s">
        <v>1742</v>
      </c>
      <c r="F1688" s="10">
        <v>43434</v>
      </c>
      <c r="G1688" s="11">
        <v>1833.33</v>
      </c>
      <c r="H1688" s="11">
        <v>385</v>
      </c>
      <c r="J1688" s="11" t="s">
        <v>2170</v>
      </c>
      <c r="K1688" s="11">
        <v>1943.33</v>
      </c>
      <c r="L1688" s="11" t="s">
        <v>1743</v>
      </c>
      <c r="M1688" s="7" t="str">
        <f t="shared" si="52"/>
        <v>PAU SERRABOU CLEMENTE ALLOZA</v>
      </c>
      <c r="N1688" s="22">
        <f t="shared" si="53"/>
        <v>11</v>
      </c>
      <c r="O1688" s="7" t="s">
        <v>1983</v>
      </c>
      <c r="Q1688"/>
      <c r="R1688"/>
      <c r="S1688"/>
    </row>
    <row r="1689" spans="3:19" ht="15" x14ac:dyDescent="0.25">
      <c r="C1689" s="8" t="s">
        <v>2169</v>
      </c>
      <c r="D1689" s="9" t="s">
        <v>1744</v>
      </c>
      <c r="F1689" s="10">
        <v>43434</v>
      </c>
      <c r="G1689" s="11">
        <v>400</v>
      </c>
      <c r="H1689" s="11">
        <v>84</v>
      </c>
      <c r="J1689" s="11" t="s">
        <v>2251</v>
      </c>
      <c r="K1689" s="11">
        <v>424</v>
      </c>
      <c r="L1689" s="11" t="s">
        <v>1743</v>
      </c>
      <c r="M1689" s="7" t="str">
        <f t="shared" si="52"/>
        <v>PAU SERRABOU CLEMENTE ALLOZA</v>
      </c>
      <c r="N1689" s="22">
        <f t="shared" si="53"/>
        <v>11</v>
      </c>
      <c r="O1689" s="7" t="s">
        <v>1983</v>
      </c>
      <c r="Q1689"/>
      <c r="R1689"/>
      <c r="S1689"/>
    </row>
    <row r="1690" spans="3:19" ht="15" x14ac:dyDescent="0.25">
      <c r="C1690" s="8" t="s">
        <v>2168</v>
      </c>
      <c r="D1690" s="9">
        <v>349</v>
      </c>
      <c r="F1690" s="10">
        <v>43434</v>
      </c>
      <c r="G1690" s="11">
        <v>1680</v>
      </c>
      <c r="H1690" s="11">
        <v>352.8</v>
      </c>
      <c r="K1690" s="11">
        <v>2032.8</v>
      </c>
      <c r="L1690" s="11" t="s">
        <v>997</v>
      </c>
      <c r="M1690" s="7" t="str">
        <f t="shared" si="52"/>
        <v>FUNDACIO PRIVADA SIGEA</v>
      </c>
      <c r="N1690" s="22">
        <f t="shared" si="53"/>
        <v>11</v>
      </c>
      <c r="O1690" s="7" t="s">
        <v>1983</v>
      </c>
      <c r="Q1690"/>
      <c r="R1690"/>
      <c r="S1690"/>
    </row>
    <row r="1691" spans="3:19" ht="15" x14ac:dyDescent="0.25">
      <c r="C1691" s="8" t="s">
        <v>2158</v>
      </c>
      <c r="D1691" s="9">
        <v>82</v>
      </c>
      <c r="F1691" s="10">
        <v>43434</v>
      </c>
      <c r="G1691" s="11">
        <v>670.51</v>
      </c>
      <c r="H1691" s="11">
        <v>140.81</v>
      </c>
      <c r="K1691" s="11">
        <v>811.32</v>
      </c>
      <c r="L1691" s="11" t="s">
        <v>348</v>
      </c>
      <c r="M1691" s="7" t="str">
        <f t="shared" si="52"/>
        <v>KLEVER INNOVATIONS SL</v>
      </c>
      <c r="N1691" s="22">
        <f t="shared" si="53"/>
        <v>11</v>
      </c>
      <c r="O1691" s="7" t="s">
        <v>1983</v>
      </c>
      <c r="Q1691"/>
      <c r="R1691"/>
      <c r="S1691"/>
    </row>
    <row r="1692" spans="3:19" ht="15" x14ac:dyDescent="0.25">
      <c r="C1692" s="8" t="s">
        <v>2186</v>
      </c>
      <c r="D1692" s="9" t="s">
        <v>1784</v>
      </c>
      <c r="F1692" s="10">
        <v>43434</v>
      </c>
      <c r="G1692" s="11">
        <v>1872.07</v>
      </c>
      <c r="H1692" s="11">
        <v>393.13</v>
      </c>
      <c r="K1692" s="11">
        <v>2265.1999999999998</v>
      </c>
      <c r="L1692" s="11" t="s">
        <v>127</v>
      </c>
      <c r="M1692" s="7" t="str">
        <f t="shared" si="52"/>
        <v>FLOWBIRD ESPAÑA SLU</v>
      </c>
      <c r="N1692" s="22">
        <f t="shared" si="53"/>
        <v>11</v>
      </c>
      <c r="O1692" s="7" t="s">
        <v>1983</v>
      </c>
      <c r="Q1692"/>
      <c r="R1692"/>
      <c r="S1692"/>
    </row>
    <row r="1693" spans="3:19" ht="15" x14ac:dyDescent="0.25">
      <c r="C1693" s="8" t="s">
        <v>2186</v>
      </c>
      <c r="D1693" s="9" t="s">
        <v>1783</v>
      </c>
      <c r="F1693" s="10">
        <v>43434</v>
      </c>
      <c r="G1693" s="11">
        <v>2298.6</v>
      </c>
      <c r="H1693" s="11">
        <v>482.71</v>
      </c>
      <c r="K1693" s="11">
        <v>2781.31</v>
      </c>
      <c r="L1693" s="11" t="s">
        <v>127</v>
      </c>
      <c r="M1693" s="7" t="str">
        <f t="shared" si="52"/>
        <v>FLOWBIRD ESPAÑA SLU</v>
      </c>
      <c r="N1693" s="22">
        <f t="shared" si="53"/>
        <v>11</v>
      </c>
      <c r="O1693" s="7" t="s">
        <v>1983</v>
      </c>
      <c r="Q1693"/>
      <c r="R1693"/>
      <c r="S1693"/>
    </row>
    <row r="1694" spans="3:19" ht="15" x14ac:dyDescent="0.25">
      <c r="C1694" s="8" t="s">
        <v>2197</v>
      </c>
      <c r="D1694" s="9">
        <v>17</v>
      </c>
      <c r="F1694" s="10">
        <v>43434</v>
      </c>
      <c r="G1694" s="11">
        <v>42.15</v>
      </c>
      <c r="H1694" s="11">
        <v>8.85</v>
      </c>
      <c r="K1694" s="11">
        <v>51</v>
      </c>
      <c r="L1694" s="11" t="s">
        <v>1799</v>
      </c>
      <c r="M1694" s="7" t="str">
        <f t="shared" si="52"/>
        <v>MARTA CASASAYAS GUILERA</v>
      </c>
      <c r="N1694" s="22">
        <f t="shared" si="53"/>
        <v>11</v>
      </c>
      <c r="O1694" s="7" t="s">
        <v>1983</v>
      </c>
      <c r="Q1694"/>
      <c r="R1694"/>
      <c r="S1694"/>
    </row>
    <row r="1695" spans="3:19" ht="15" x14ac:dyDescent="0.25">
      <c r="C1695" s="8" t="s">
        <v>2227</v>
      </c>
      <c r="D1695" s="9" t="s">
        <v>1809</v>
      </c>
      <c r="F1695" s="10">
        <v>43434</v>
      </c>
      <c r="G1695" s="11">
        <v>194.82</v>
      </c>
      <c r="H1695" s="11">
        <v>40.909999999999997</v>
      </c>
      <c r="K1695" s="11">
        <v>235.73</v>
      </c>
      <c r="L1695" s="11" t="s">
        <v>1810</v>
      </c>
      <c r="M1695" s="7" t="str">
        <f t="shared" si="52"/>
        <v>PROSEGUR SERVICIOS EFECTIVO ESPAÑA, SLU</v>
      </c>
      <c r="N1695" s="22">
        <f t="shared" si="53"/>
        <v>11</v>
      </c>
      <c r="O1695" s="7" t="s">
        <v>1983</v>
      </c>
      <c r="Q1695"/>
      <c r="R1695"/>
      <c r="S1695"/>
    </row>
    <row r="1696" spans="3:19" ht="15" x14ac:dyDescent="0.25">
      <c r="C1696" s="8" t="s">
        <v>2230</v>
      </c>
      <c r="D1696" s="9" t="s">
        <v>1777</v>
      </c>
      <c r="F1696" s="10">
        <v>43434</v>
      </c>
      <c r="G1696" s="11">
        <v>72.489999999999995</v>
      </c>
      <c r="H1696" s="11">
        <v>15.22</v>
      </c>
      <c r="K1696" s="11">
        <v>87.71</v>
      </c>
      <c r="L1696" s="11" t="s">
        <v>21</v>
      </c>
      <c r="M1696" s="7" t="str">
        <f t="shared" si="52"/>
        <v>REPARACIONES Y VULCANIZADOS JDF, S.L.</v>
      </c>
      <c r="N1696" s="22">
        <f t="shared" si="53"/>
        <v>11</v>
      </c>
      <c r="O1696" s="7" t="s">
        <v>1983</v>
      </c>
      <c r="Q1696"/>
      <c r="R1696"/>
      <c r="S1696"/>
    </row>
    <row r="1697" spans="3:19" ht="15" x14ac:dyDescent="0.25">
      <c r="C1697" s="8" t="s">
        <v>2235</v>
      </c>
      <c r="D1697" s="9" t="s">
        <v>1771</v>
      </c>
      <c r="F1697" s="10">
        <v>43434</v>
      </c>
      <c r="G1697" s="11">
        <v>95.82</v>
      </c>
      <c r="H1697" s="11">
        <v>20.12</v>
      </c>
      <c r="K1697" s="11">
        <v>115.94</v>
      </c>
      <c r="L1697" s="11" t="s">
        <v>1728</v>
      </c>
      <c r="M1697" s="7" t="str">
        <f t="shared" si="52"/>
        <v>LIQUID NATURAL GAZ, S.L.</v>
      </c>
      <c r="N1697" s="22">
        <f t="shared" si="53"/>
        <v>11</v>
      </c>
      <c r="O1697" s="7" t="s">
        <v>1983</v>
      </c>
      <c r="Q1697"/>
      <c r="R1697"/>
      <c r="S1697"/>
    </row>
    <row r="1698" spans="3:19" ht="15" x14ac:dyDescent="0.25">
      <c r="C1698" s="8" t="s">
        <v>2236</v>
      </c>
      <c r="D1698" s="9" t="s">
        <v>1787</v>
      </c>
      <c r="F1698" s="10">
        <v>43434</v>
      </c>
      <c r="G1698" s="11">
        <v>2297.94</v>
      </c>
      <c r="H1698" s="11">
        <v>230.23</v>
      </c>
      <c r="K1698" s="11">
        <v>2528.17</v>
      </c>
      <c r="L1698" s="11" t="s">
        <v>181</v>
      </c>
      <c r="M1698" s="7" t="str">
        <f t="shared" si="52"/>
        <v>SERVICIOS LIMPIEZA INTEGRALES 2014 SL</v>
      </c>
      <c r="N1698" s="22">
        <f t="shared" si="53"/>
        <v>11</v>
      </c>
      <c r="O1698" s="7" t="s">
        <v>1983</v>
      </c>
      <c r="Q1698"/>
      <c r="R1698"/>
      <c r="S1698"/>
    </row>
    <row r="1699" spans="3:19" ht="15" x14ac:dyDescent="0.25">
      <c r="C1699" s="8" t="s">
        <v>2237</v>
      </c>
      <c r="D1699" s="9" t="s">
        <v>1792</v>
      </c>
      <c r="F1699" s="10">
        <v>43434</v>
      </c>
      <c r="G1699" s="11">
        <v>880</v>
      </c>
      <c r="H1699" s="11">
        <v>88</v>
      </c>
      <c r="K1699" s="11">
        <v>968</v>
      </c>
      <c r="L1699" s="11" t="s">
        <v>1334</v>
      </c>
      <c r="M1699" s="7" t="str">
        <f t="shared" si="52"/>
        <v>CONTENIDORS PUBLICS DE CATALUNYA SA</v>
      </c>
      <c r="N1699" s="22">
        <f t="shared" si="53"/>
        <v>11</v>
      </c>
      <c r="O1699" s="7" t="s">
        <v>1983</v>
      </c>
      <c r="Q1699"/>
      <c r="R1699"/>
      <c r="S1699"/>
    </row>
    <row r="1700" spans="3:19" ht="15" x14ac:dyDescent="0.25">
      <c r="C1700" s="8" t="s">
        <v>2237</v>
      </c>
      <c r="D1700" s="9" t="s">
        <v>1793</v>
      </c>
      <c r="F1700" s="10">
        <v>43434</v>
      </c>
      <c r="G1700" s="11">
        <v>110</v>
      </c>
      <c r="H1700" s="11">
        <v>11</v>
      </c>
      <c r="K1700" s="11">
        <v>121</v>
      </c>
      <c r="L1700" s="11" t="s">
        <v>1334</v>
      </c>
      <c r="M1700" s="7" t="str">
        <f t="shared" si="52"/>
        <v>CONTENIDORS PUBLICS DE CATALUNYA SA</v>
      </c>
      <c r="N1700" s="22">
        <f t="shared" si="53"/>
        <v>11</v>
      </c>
      <c r="O1700" s="7" t="s">
        <v>1983</v>
      </c>
      <c r="Q1700"/>
      <c r="R1700"/>
      <c r="S1700"/>
    </row>
    <row r="1701" spans="3:19" ht="15" x14ac:dyDescent="0.25">
      <c r="C1701" s="8" t="s">
        <v>2237</v>
      </c>
      <c r="D1701" s="9" t="s">
        <v>1795</v>
      </c>
      <c r="F1701" s="10">
        <v>43434</v>
      </c>
      <c r="G1701" s="11">
        <v>110</v>
      </c>
      <c r="H1701" s="11">
        <v>11</v>
      </c>
      <c r="K1701" s="11">
        <v>121</v>
      </c>
      <c r="L1701" s="11" t="s">
        <v>1334</v>
      </c>
      <c r="M1701" s="7" t="str">
        <f t="shared" si="52"/>
        <v>CONTENIDORS PUBLICS DE CATALUNYA SA</v>
      </c>
      <c r="N1701" s="22">
        <f t="shared" si="53"/>
        <v>11</v>
      </c>
      <c r="O1701" s="7" t="s">
        <v>1983</v>
      </c>
      <c r="Q1701"/>
      <c r="R1701"/>
      <c r="S1701"/>
    </row>
    <row r="1702" spans="3:19" ht="15" x14ac:dyDescent="0.25">
      <c r="C1702" s="8" t="s">
        <v>2237</v>
      </c>
      <c r="D1702" s="9" t="s">
        <v>1794</v>
      </c>
      <c r="F1702" s="10">
        <v>43434</v>
      </c>
      <c r="G1702" s="11">
        <v>110</v>
      </c>
      <c r="H1702" s="11">
        <v>11</v>
      </c>
      <c r="K1702" s="11">
        <v>121</v>
      </c>
      <c r="L1702" s="11" t="s">
        <v>1334</v>
      </c>
      <c r="M1702" s="7" t="str">
        <f t="shared" si="52"/>
        <v>CONTENIDORS PUBLICS DE CATALUNYA SA</v>
      </c>
      <c r="N1702" s="22">
        <f t="shared" si="53"/>
        <v>11</v>
      </c>
      <c r="O1702" s="7" t="s">
        <v>1983</v>
      </c>
      <c r="Q1702"/>
      <c r="R1702"/>
      <c r="S1702"/>
    </row>
    <row r="1703" spans="3:19" ht="15" x14ac:dyDescent="0.25">
      <c r="C1703" s="8" t="s">
        <v>2238</v>
      </c>
      <c r="D1703" s="9" t="s">
        <v>1796</v>
      </c>
      <c r="F1703" s="10">
        <v>43434</v>
      </c>
      <c r="G1703" s="11">
        <v>934.7</v>
      </c>
      <c r="H1703" s="11">
        <v>196.29</v>
      </c>
      <c r="K1703" s="11">
        <v>1130.99</v>
      </c>
      <c r="L1703" s="11" t="s">
        <v>1797</v>
      </c>
      <c r="M1703" s="7" t="str">
        <f t="shared" si="52"/>
        <v>PLANTA INTERCOMARCAL RECICLATGR SA</v>
      </c>
      <c r="N1703" s="22">
        <f t="shared" si="53"/>
        <v>11</v>
      </c>
      <c r="O1703" s="7" t="s">
        <v>1983</v>
      </c>
      <c r="Q1703"/>
      <c r="R1703"/>
      <c r="S1703"/>
    </row>
    <row r="1704" spans="3:19" ht="15" x14ac:dyDescent="0.25">
      <c r="C1704" s="8" t="s">
        <v>2248</v>
      </c>
      <c r="D1704" s="9">
        <v>45</v>
      </c>
      <c r="F1704" s="10">
        <v>43434</v>
      </c>
      <c r="G1704" s="11">
        <v>275</v>
      </c>
      <c r="H1704" s="11">
        <v>57.75</v>
      </c>
      <c r="J1704" s="11" t="s">
        <v>2270</v>
      </c>
      <c r="K1704" s="11">
        <v>330</v>
      </c>
      <c r="L1704" s="11" t="s">
        <v>48</v>
      </c>
      <c r="M1704" s="7" t="str">
        <f t="shared" si="52"/>
        <v>CARLOS JUAN GUTIERREZ</v>
      </c>
      <c r="N1704" s="22">
        <f t="shared" si="53"/>
        <v>11</v>
      </c>
      <c r="O1704" s="7" t="s">
        <v>1983</v>
      </c>
      <c r="Q1704"/>
      <c r="R1704"/>
      <c r="S1704"/>
    </row>
    <row r="1705" spans="3:19" ht="15" x14ac:dyDescent="0.25">
      <c r="C1705" s="8" t="s">
        <v>2250</v>
      </c>
      <c r="D1705" s="9">
        <v>18203</v>
      </c>
      <c r="F1705" s="10">
        <v>43434</v>
      </c>
      <c r="G1705" s="11">
        <v>204.65</v>
      </c>
      <c r="H1705" s="11">
        <v>42.98</v>
      </c>
      <c r="K1705" s="11">
        <v>247.63</v>
      </c>
      <c r="L1705" s="11" t="s">
        <v>129</v>
      </c>
      <c r="M1705" s="7" t="str">
        <f t="shared" si="52"/>
        <v>SINGULAR ECOLOGIC SL</v>
      </c>
      <c r="N1705" s="22">
        <f t="shared" si="53"/>
        <v>11</v>
      </c>
      <c r="O1705" s="7" t="s">
        <v>1983</v>
      </c>
      <c r="Q1705"/>
      <c r="R1705"/>
      <c r="S1705"/>
    </row>
    <row r="1706" spans="3:19" ht="15" x14ac:dyDescent="0.25">
      <c r="C1706" s="8" t="s">
        <v>2271</v>
      </c>
      <c r="D1706" s="9">
        <v>181004576</v>
      </c>
      <c r="F1706" s="10">
        <v>43434</v>
      </c>
      <c r="G1706" s="11">
        <v>828.21</v>
      </c>
      <c r="H1706" s="11">
        <v>173.92</v>
      </c>
      <c r="K1706" s="11">
        <v>1002.13</v>
      </c>
      <c r="L1706" s="11" t="s">
        <v>198</v>
      </c>
      <c r="M1706" s="7" t="str">
        <f t="shared" si="52"/>
        <v>PROMAR EDIFICIOS, S.L.</v>
      </c>
      <c r="N1706" s="22">
        <f t="shared" si="53"/>
        <v>11</v>
      </c>
      <c r="O1706" s="7" t="s">
        <v>1983</v>
      </c>
      <c r="Q1706"/>
      <c r="R1706"/>
      <c r="S1706"/>
    </row>
    <row r="1707" spans="3:19" ht="15" x14ac:dyDescent="0.25">
      <c r="C1707" s="8" t="s">
        <v>2272</v>
      </c>
      <c r="D1707" s="9">
        <v>181047</v>
      </c>
      <c r="F1707" s="10">
        <v>43434</v>
      </c>
      <c r="G1707" s="11">
        <v>90</v>
      </c>
      <c r="K1707" s="11">
        <v>90</v>
      </c>
      <c r="L1707" s="11" t="s">
        <v>1760</v>
      </c>
      <c r="M1707" s="7" t="str">
        <f t="shared" si="52"/>
        <v>GRUPO DOCEO SCP</v>
      </c>
      <c r="N1707" s="22">
        <f t="shared" si="53"/>
        <v>11</v>
      </c>
      <c r="O1707" s="7" t="s">
        <v>1983</v>
      </c>
      <c r="Q1707"/>
      <c r="R1707"/>
      <c r="S1707"/>
    </row>
    <row r="1708" spans="3:19" ht="15" x14ac:dyDescent="0.25">
      <c r="C1708" s="8" t="s">
        <v>2272</v>
      </c>
      <c r="D1708" s="9">
        <v>181046</v>
      </c>
      <c r="F1708" s="10">
        <v>43434</v>
      </c>
      <c r="G1708" s="11">
        <v>1160</v>
      </c>
      <c r="K1708" s="11">
        <v>1160</v>
      </c>
      <c r="L1708" s="11" t="s">
        <v>1760</v>
      </c>
      <c r="M1708" s="7" t="str">
        <f t="shared" si="52"/>
        <v>GRUPO DOCEO SCP</v>
      </c>
      <c r="N1708" s="22">
        <f t="shared" si="53"/>
        <v>11</v>
      </c>
      <c r="O1708" s="7" t="s">
        <v>1983</v>
      </c>
      <c r="Q1708"/>
      <c r="R1708"/>
      <c r="S1708"/>
    </row>
    <row r="1709" spans="3:19" ht="15" x14ac:dyDescent="0.25">
      <c r="C1709" s="8" t="s">
        <v>2273</v>
      </c>
      <c r="D1709" s="9" t="s">
        <v>1757</v>
      </c>
      <c r="F1709" s="10">
        <v>43434</v>
      </c>
      <c r="G1709" s="11">
        <v>1058.8499999999999</v>
      </c>
      <c r="K1709" s="11">
        <v>1058.8499999999999</v>
      </c>
      <c r="L1709" s="11" t="s">
        <v>1758</v>
      </c>
      <c r="M1709" s="7" t="str">
        <f t="shared" si="52"/>
        <v>VALORA PREVENCION SL</v>
      </c>
      <c r="N1709" s="22">
        <f t="shared" si="53"/>
        <v>11</v>
      </c>
      <c r="O1709" s="7" t="s">
        <v>1983</v>
      </c>
      <c r="Q1709"/>
      <c r="R1709"/>
      <c r="S1709"/>
    </row>
    <row r="1710" spans="3:19" ht="15" x14ac:dyDescent="0.25">
      <c r="C1710" s="8" t="s">
        <v>2274</v>
      </c>
      <c r="D1710" s="9" t="s">
        <v>1767</v>
      </c>
      <c r="F1710" s="10">
        <v>43434</v>
      </c>
      <c r="G1710" s="11">
        <v>580</v>
      </c>
      <c r="H1710" s="11">
        <v>121.8</v>
      </c>
      <c r="K1710" s="11">
        <v>701.8</v>
      </c>
      <c r="L1710" s="11" t="s">
        <v>1768</v>
      </c>
      <c r="M1710" s="7" t="str">
        <f t="shared" si="52"/>
        <v>BETICO COMPRESORES SAU</v>
      </c>
      <c r="N1710" s="22">
        <f t="shared" si="53"/>
        <v>11</v>
      </c>
      <c r="O1710" s="7" t="s">
        <v>1983</v>
      </c>
      <c r="Q1710"/>
      <c r="R1710"/>
      <c r="S1710"/>
    </row>
    <row r="1711" spans="3:19" ht="15" x14ac:dyDescent="0.25">
      <c r="C1711" s="8" t="s">
        <v>2275</v>
      </c>
      <c r="D1711" s="9" t="s">
        <v>1800</v>
      </c>
      <c r="F1711" s="10">
        <v>43434</v>
      </c>
      <c r="G1711" s="11">
        <v>132.30000000000001</v>
      </c>
      <c r="H1711" s="11">
        <v>27.78</v>
      </c>
      <c r="K1711" s="11">
        <v>160.08000000000001</v>
      </c>
      <c r="L1711" s="11" t="s">
        <v>10</v>
      </c>
      <c r="M1711" s="7" t="str">
        <f t="shared" si="52"/>
        <v>RECAMBIOS AUTO DIESEL SA</v>
      </c>
      <c r="N1711" s="22">
        <f t="shared" si="53"/>
        <v>11</v>
      </c>
      <c r="O1711" s="7" t="s">
        <v>1983</v>
      </c>
      <c r="Q1711"/>
      <c r="R1711"/>
      <c r="S1711"/>
    </row>
    <row r="1712" spans="3:19" ht="15" x14ac:dyDescent="0.25">
      <c r="C1712" s="8" t="s">
        <v>2276</v>
      </c>
      <c r="D1712" s="9">
        <v>1801018</v>
      </c>
      <c r="F1712" s="10">
        <v>43434</v>
      </c>
      <c r="G1712" s="11">
        <v>7553</v>
      </c>
      <c r="H1712" s="11">
        <v>1586.13</v>
      </c>
      <c r="K1712" s="11">
        <v>9139.1299999999992</v>
      </c>
      <c r="L1712" s="11" t="s">
        <v>175</v>
      </c>
      <c r="M1712" s="7" t="str">
        <f t="shared" si="52"/>
        <v>PAVIMENTS RAYZA SL</v>
      </c>
      <c r="N1712" s="22">
        <f t="shared" si="53"/>
        <v>11</v>
      </c>
      <c r="O1712" s="7" t="s">
        <v>1983</v>
      </c>
      <c r="Q1712"/>
      <c r="R1712"/>
      <c r="S1712"/>
    </row>
    <row r="1713" spans="3:19" ht="15" x14ac:dyDescent="0.25">
      <c r="C1713" s="8" t="s">
        <v>1996</v>
      </c>
      <c r="D1713" s="9" t="s">
        <v>1894</v>
      </c>
      <c r="F1713" s="10">
        <v>43435</v>
      </c>
      <c r="G1713" s="11">
        <v>124.71</v>
      </c>
      <c r="H1713" s="11">
        <v>26.19</v>
      </c>
      <c r="K1713" s="11">
        <v>150.9</v>
      </c>
      <c r="L1713" s="11" t="s">
        <v>125</v>
      </c>
      <c r="M1713" s="7" t="str">
        <f t="shared" si="52"/>
        <v>TELEFONICA MOVILES ESPAÑA, S.A.</v>
      </c>
      <c r="N1713" s="22">
        <f t="shared" si="53"/>
        <v>12</v>
      </c>
      <c r="O1713" s="7" t="s">
        <v>1983</v>
      </c>
      <c r="Q1713"/>
      <c r="R1713"/>
      <c r="S1713"/>
    </row>
    <row r="1714" spans="3:19" ht="15" x14ac:dyDescent="0.25">
      <c r="C1714" s="8" t="s">
        <v>2174</v>
      </c>
      <c r="D1714" s="9">
        <v>43313</v>
      </c>
      <c r="F1714" s="10">
        <v>43435</v>
      </c>
      <c r="G1714" s="11">
        <v>2070</v>
      </c>
      <c r="H1714" s="11">
        <v>434.7</v>
      </c>
      <c r="J1714" s="11" t="s">
        <v>2189</v>
      </c>
      <c r="K1714" s="11">
        <v>2111.4</v>
      </c>
      <c r="L1714" s="11" t="s">
        <v>202</v>
      </c>
      <c r="M1714" s="7" t="str">
        <f t="shared" si="52"/>
        <v>SENDRA CRESPO, C.B.</v>
      </c>
      <c r="N1714" s="22">
        <f t="shared" si="53"/>
        <v>12</v>
      </c>
      <c r="O1714" s="7" t="s">
        <v>1983</v>
      </c>
      <c r="Q1714"/>
      <c r="R1714"/>
      <c r="S1714"/>
    </row>
    <row r="1715" spans="3:19" ht="15" x14ac:dyDescent="0.25">
      <c r="C1715" s="8" t="s">
        <v>2277</v>
      </c>
      <c r="D1715" s="9">
        <v>11803876</v>
      </c>
      <c r="F1715" s="10">
        <v>43437</v>
      </c>
      <c r="G1715" s="11">
        <v>8501.6299999999992</v>
      </c>
      <c r="H1715" s="11">
        <v>1243.32</v>
      </c>
      <c r="K1715" s="11">
        <v>9744.9500000000007</v>
      </c>
      <c r="L1715" s="11" t="s">
        <v>1908</v>
      </c>
      <c r="M1715" s="7" t="str">
        <f t="shared" si="52"/>
        <v>MARCIL,SA</v>
      </c>
      <c r="N1715" s="22">
        <f t="shared" si="53"/>
        <v>12</v>
      </c>
      <c r="O1715" s="7" t="s">
        <v>1983</v>
      </c>
      <c r="Q1715"/>
      <c r="R1715"/>
      <c r="S1715"/>
    </row>
    <row r="1716" spans="3:19" ht="15" x14ac:dyDescent="0.25">
      <c r="C1716" s="8" t="s">
        <v>2008</v>
      </c>
      <c r="D1716" s="9">
        <v>1800874</v>
      </c>
      <c r="F1716" s="10">
        <v>43437</v>
      </c>
      <c r="G1716" s="11">
        <v>57.82</v>
      </c>
      <c r="H1716" s="11">
        <v>12.14</v>
      </c>
      <c r="K1716" s="11">
        <v>69.959999999999994</v>
      </c>
      <c r="L1716" s="11" t="s">
        <v>964</v>
      </c>
      <c r="M1716" s="7" t="str">
        <f t="shared" si="52"/>
        <v>HERMAGA 2016,SL</v>
      </c>
      <c r="N1716" s="22">
        <f t="shared" si="53"/>
        <v>12</v>
      </c>
      <c r="O1716" s="7" t="s">
        <v>1983</v>
      </c>
      <c r="Q1716"/>
      <c r="R1716"/>
      <c r="S1716"/>
    </row>
    <row r="1717" spans="3:19" ht="15" x14ac:dyDescent="0.25">
      <c r="C1717" s="8" t="s">
        <v>2108</v>
      </c>
      <c r="D1717" s="9" t="s">
        <v>1895</v>
      </c>
      <c r="F1717" s="10">
        <v>43437</v>
      </c>
      <c r="G1717" s="11">
        <v>96</v>
      </c>
      <c r="K1717" s="11">
        <v>96</v>
      </c>
      <c r="L1717" s="11" t="s">
        <v>112</v>
      </c>
      <c r="M1717" s="7" t="str">
        <f t="shared" si="52"/>
        <v>PREINFA SL</v>
      </c>
      <c r="N1717" s="22">
        <f t="shared" si="53"/>
        <v>12</v>
      </c>
      <c r="O1717" s="7" t="s">
        <v>1983</v>
      </c>
      <c r="Q1717"/>
      <c r="R1717"/>
      <c r="S1717"/>
    </row>
    <row r="1718" spans="3:19" ht="15" x14ac:dyDescent="0.25">
      <c r="C1718" s="8" t="s">
        <v>2004</v>
      </c>
      <c r="D1718" s="9" t="s">
        <v>1912</v>
      </c>
      <c r="F1718" s="10">
        <v>43437</v>
      </c>
      <c r="G1718" s="11">
        <v>2480</v>
      </c>
      <c r="H1718" s="11">
        <v>520.79999999999995</v>
      </c>
      <c r="K1718" s="11">
        <v>3000.8</v>
      </c>
      <c r="L1718" s="11" t="s">
        <v>76</v>
      </c>
      <c r="M1718" s="7" t="str">
        <f t="shared" si="52"/>
        <v>PICH Y ASOCIADOS, S.L.P.</v>
      </c>
      <c r="N1718" s="22">
        <f t="shared" si="53"/>
        <v>12</v>
      </c>
      <c r="O1718" s="7" t="s">
        <v>1983</v>
      </c>
      <c r="Q1718"/>
      <c r="R1718"/>
      <c r="S1718"/>
    </row>
    <row r="1719" spans="3:19" ht="15" x14ac:dyDescent="0.25">
      <c r="C1719" s="8" t="s">
        <v>2278</v>
      </c>
      <c r="D1719" s="9" t="s">
        <v>1839</v>
      </c>
      <c r="F1719" s="10">
        <v>43438</v>
      </c>
      <c r="G1719" s="11">
        <v>1734.85</v>
      </c>
      <c r="H1719" s="11">
        <v>364.32</v>
      </c>
      <c r="K1719" s="11">
        <v>2099.17</v>
      </c>
      <c r="L1719" s="11" t="s">
        <v>10</v>
      </c>
      <c r="M1719" s="7" t="str">
        <f t="shared" si="52"/>
        <v>NOVATILU SLU</v>
      </c>
      <c r="N1719" s="22">
        <f t="shared" si="53"/>
        <v>12</v>
      </c>
      <c r="O1719" s="7" t="s">
        <v>1983</v>
      </c>
      <c r="Q1719"/>
      <c r="R1719"/>
      <c r="S1719"/>
    </row>
    <row r="1720" spans="3:19" ht="15" x14ac:dyDescent="0.25">
      <c r="C1720" s="8" t="s">
        <v>2279</v>
      </c>
      <c r="D1720" s="9" t="s">
        <v>1957</v>
      </c>
      <c r="F1720" s="10">
        <v>43438</v>
      </c>
      <c r="G1720" s="11">
        <v>175</v>
      </c>
      <c r="H1720" s="11">
        <v>36.75</v>
      </c>
      <c r="K1720" s="11">
        <v>211.75</v>
      </c>
      <c r="L1720" s="11" t="s">
        <v>1753</v>
      </c>
      <c r="M1720" s="7" t="str">
        <f t="shared" si="52"/>
        <v>GRUAS MORAL SL</v>
      </c>
      <c r="N1720" s="22">
        <f t="shared" si="53"/>
        <v>12</v>
      </c>
      <c r="O1720" s="7" t="s">
        <v>1983</v>
      </c>
      <c r="Q1720"/>
      <c r="R1720"/>
      <c r="S1720"/>
    </row>
    <row r="1721" spans="3:19" ht="15" x14ac:dyDescent="0.25">
      <c r="C1721" s="8" t="s">
        <v>2202</v>
      </c>
      <c r="D1721" s="9" t="s">
        <v>1898</v>
      </c>
      <c r="F1721" s="10">
        <v>43439</v>
      </c>
      <c r="G1721" s="11">
        <v>120.95</v>
      </c>
      <c r="H1721" s="11">
        <v>23.1</v>
      </c>
      <c r="K1721" s="11">
        <v>144.05000000000001</v>
      </c>
      <c r="L1721" s="11" t="s">
        <v>1899</v>
      </c>
      <c r="M1721" s="7" t="str">
        <f t="shared" si="52"/>
        <v>ECA (ENTID. COLABORADORA ADMINISTRACION)</v>
      </c>
      <c r="N1721" s="22">
        <f t="shared" si="53"/>
        <v>12</v>
      </c>
      <c r="O1721" s="7" t="s">
        <v>1983</v>
      </c>
      <c r="Q1721"/>
      <c r="R1721"/>
      <c r="S1721"/>
    </row>
    <row r="1722" spans="3:19" ht="15" x14ac:dyDescent="0.25">
      <c r="C1722" s="8" t="s">
        <v>2018</v>
      </c>
      <c r="D1722" s="9">
        <v>20188355860</v>
      </c>
      <c r="F1722" s="10">
        <v>43439</v>
      </c>
      <c r="G1722" s="11">
        <v>108.58</v>
      </c>
      <c r="H1722" s="11">
        <v>6.16</v>
      </c>
      <c r="K1722" s="11">
        <v>114.74</v>
      </c>
      <c r="L1722" s="11" t="s">
        <v>1869</v>
      </c>
      <c r="M1722" s="7" t="str">
        <f t="shared" si="52"/>
        <v>AIGUES DE BARCELONA ,S.A.</v>
      </c>
      <c r="N1722" s="22">
        <f t="shared" si="53"/>
        <v>12</v>
      </c>
      <c r="O1722" s="7" t="s">
        <v>1983</v>
      </c>
      <c r="Q1722"/>
      <c r="R1722"/>
      <c r="S1722"/>
    </row>
    <row r="1723" spans="3:19" ht="15" x14ac:dyDescent="0.25">
      <c r="C1723" s="8" t="s">
        <v>2018</v>
      </c>
      <c r="D1723" s="9">
        <v>20188356097</v>
      </c>
      <c r="F1723" s="10">
        <v>43439</v>
      </c>
      <c r="G1723" s="11">
        <v>341.57</v>
      </c>
      <c r="H1723" s="11">
        <v>31.02</v>
      </c>
      <c r="K1723" s="11">
        <v>372.59</v>
      </c>
      <c r="L1723" s="11" t="s">
        <v>1733</v>
      </c>
      <c r="M1723" s="7" t="str">
        <f t="shared" si="52"/>
        <v>AIGUES DE BARCELONA ,S.A.</v>
      </c>
      <c r="N1723" s="22">
        <f t="shared" si="53"/>
        <v>12</v>
      </c>
      <c r="O1723" s="7" t="s">
        <v>1983</v>
      </c>
      <c r="Q1723"/>
      <c r="R1723"/>
      <c r="S1723"/>
    </row>
    <row r="1724" spans="3:19" ht="15" x14ac:dyDescent="0.25">
      <c r="C1724" s="8" t="s">
        <v>2009</v>
      </c>
      <c r="D1724" s="9">
        <v>2.11812050102591E+16</v>
      </c>
      <c r="F1724" s="10">
        <v>43439</v>
      </c>
      <c r="G1724" s="11">
        <v>1863.14</v>
      </c>
      <c r="H1724" s="11">
        <v>391.26</v>
      </c>
      <c r="K1724" s="11">
        <v>2254.4</v>
      </c>
      <c r="L1724" s="11" t="s">
        <v>1871</v>
      </c>
      <c r="M1724" s="7" t="str">
        <f t="shared" si="52"/>
        <v>IBERDROLA CLIENTES, S.A.U</v>
      </c>
      <c r="N1724" s="22">
        <f t="shared" si="53"/>
        <v>12</v>
      </c>
      <c r="O1724" s="7" t="s">
        <v>1983</v>
      </c>
      <c r="Q1724"/>
      <c r="R1724"/>
      <c r="S1724"/>
    </row>
    <row r="1725" spans="3:19" ht="15" x14ac:dyDescent="0.25">
      <c r="C1725" s="8" t="s">
        <v>2034</v>
      </c>
      <c r="D1725" s="9" t="s">
        <v>1906</v>
      </c>
      <c r="F1725" s="10">
        <v>43441</v>
      </c>
      <c r="G1725" s="11">
        <v>47.95</v>
      </c>
      <c r="H1725" s="11">
        <v>10.07</v>
      </c>
      <c r="K1725" s="11">
        <v>58.02</v>
      </c>
      <c r="L1725" s="11" t="s">
        <v>21</v>
      </c>
      <c r="M1725" s="7" t="str">
        <f t="shared" si="52"/>
        <v>RENAULT TRUCK CENTER SAU</v>
      </c>
      <c r="N1725" s="22">
        <f t="shared" si="53"/>
        <v>12</v>
      </c>
      <c r="O1725" s="7" t="s">
        <v>1983</v>
      </c>
      <c r="Q1725"/>
      <c r="R1725"/>
      <c r="S1725"/>
    </row>
    <row r="1726" spans="3:19" ht="15" x14ac:dyDescent="0.25">
      <c r="C1726" s="8" t="s">
        <v>2230</v>
      </c>
      <c r="D1726" s="9" t="s">
        <v>1904</v>
      </c>
      <c r="F1726" s="10">
        <v>43441</v>
      </c>
      <c r="G1726" s="11">
        <v>484.27</v>
      </c>
      <c r="H1726" s="11">
        <v>101.7</v>
      </c>
      <c r="K1726" s="11">
        <v>585.97</v>
      </c>
      <c r="L1726" s="11" t="s">
        <v>21</v>
      </c>
      <c r="M1726" s="7" t="str">
        <f t="shared" si="52"/>
        <v>REPARACIONES Y VULCANIZADOS JDF, S.L.</v>
      </c>
      <c r="N1726" s="22">
        <f t="shared" si="53"/>
        <v>12</v>
      </c>
      <c r="O1726" s="7" t="s">
        <v>1983</v>
      </c>
      <c r="Q1726"/>
      <c r="R1726"/>
      <c r="S1726"/>
    </row>
    <row r="1727" spans="3:19" ht="15" x14ac:dyDescent="0.25">
      <c r="C1727" s="8" t="s">
        <v>2010</v>
      </c>
      <c r="D1727" s="9" t="s">
        <v>1872</v>
      </c>
      <c r="F1727" s="10">
        <v>43444</v>
      </c>
      <c r="G1727" s="11">
        <v>10.17</v>
      </c>
      <c r="H1727" s="11">
        <v>2.14</v>
      </c>
      <c r="K1727" s="11">
        <v>12.31</v>
      </c>
      <c r="L1727" s="11" t="s">
        <v>1873</v>
      </c>
      <c r="M1727" s="7" t="str">
        <f t="shared" si="52"/>
        <v>ENDESA ENERGIA XXI, S.L.</v>
      </c>
      <c r="N1727" s="22">
        <f t="shared" si="53"/>
        <v>12</v>
      </c>
      <c r="O1727" s="7" t="s">
        <v>1983</v>
      </c>
      <c r="Q1727"/>
      <c r="R1727"/>
      <c r="S1727"/>
    </row>
    <row r="1728" spans="3:19" ht="15" x14ac:dyDescent="0.25">
      <c r="C1728" s="8" t="s">
        <v>2035</v>
      </c>
      <c r="D1728" s="9">
        <v>7723</v>
      </c>
      <c r="F1728" s="10">
        <v>43444</v>
      </c>
      <c r="G1728" s="11">
        <v>83.5</v>
      </c>
      <c r="H1728" s="11">
        <v>17.43</v>
      </c>
      <c r="K1728" s="11">
        <v>100.93</v>
      </c>
      <c r="L1728" s="11" t="s">
        <v>10</v>
      </c>
      <c r="M1728" s="7" t="str">
        <f t="shared" si="52"/>
        <v>FERROS BRUGUES, S.A.</v>
      </c>
      <c r="N1728" s="22">
        <f t="shared" si="53"/>
        <v>12</v>
      </c>
      <c r="O1728" s="7" t="s">
        <v>1983</v>
      </c>
      <c r="Q1728"/>
      <c r="R1728"/>
      <c r="S1728"/>
    </row>
    <row r="1729" spans="3:19" ht="15" x14ac:dyDescent="0.25">
      <c r="C1729" s="8" t="s">
        <v>2036</v>
      </c>
      <c r="D1729" s="9" t="s">
        <v>1900</v>
      </c>
      <c r="F1729" s="10">
        <v>43444</v>
      </c>
      <c r="G1729" s="11">
        <v>172</v>
      </c>
      <c r="H1729" s="11">
        <v>36.119999999999997</v>
      </c>
      <c r="K1729" s="11">
        <v>208.12</v>
      </c>
      <c r="L1729" s="11" t="s">
        <v>1901</v>
      </c>
      <c r="M1729" s="7" t="str">
        <f t="shared" si="52"/>
        <v>JUAN RAMON MARIN GARCIA, C.B.</v>
      </c>
      <c r="N1729" s="22">
        <f t="shared" si="53"/>
        <v>12</v>
      </c>
      <c r="O1729" s="7" t="s">
        <v>1983</v>
      </c>
      <c r="Q1729"/>
      <c r="R1729"/>
      <c r="S1729"/>
    </row>
    <row r="1730" spans="3:19" ht="15" x14ac:dyDescent="0.25">
      <c r="C1730" s="8" t="s">
        <v>2088</v>
      </c>
      <c r="D1730" s="9">
        <v>13115</v>
      </c>
      <c r="F1730" s="10">
        <v>43444</v>
      </c>
      <c r="G1730" s="11">
        <v>8555</v>
      </c>
      <c r="H1730" s="11">
        <v>1796.55</v>
      </c>
      <c r="K1730" s="11">
        <v>10351.549999999999</v>
      </c>
      <c r="L1730" s="11" t="s">
        <v>10</v>
      </c>
      <c r="M1730" s="7" t="str">
        <f t="shared" si="52"/>
        <v>DAVID LECHA AGUERA</v>
      </c>
      <c r="N1730" s="22">
        <f t="shared" si="53"/>
        <v>12</v>
      </c>
      <c r="O1730" s="7" t="s">
        <v>1983</v>
      </c>
      <c r="Q1730"/>
      <c r="R1730"/>
      <c r="S1730"/>
    </row>
    <row r="1731" spans="3:19" ht="15" x14ac:dyDescent="0.25">
      <c r="C1731" s="8" t="s">
        <v>2262</v>
      </c>
      <c r="D1731" s="9" t="s">
        <v>1870</v>
      </c>
      <c r="F1731" s="10">
        <v>43444</v>
      </c>
      <c r="G1731" s="11">
        <v>114.96</v>
      </c>
      <c r="H1731" s="11">
        <v>24.15</v>
      </c>
      <c r="K1731" s="11">
        <v>139.11000000000001</v>
      </c>
      <c r="L1731" s="11" t="s">
        <v>1698</v>
      </c>
      <c r="M1731" s="7" t="str">
        <f t="shared" si="52"/>
        <v>AQUI ENERGIA, S.L.</v>
      </c>
      <c r="N1731" s="22">
        <f t="shared" si="53"/>
        <v>12</v>
      </c>
      <c r="O1731" s="7" t="s">
        <v>1983</v>
      </c>
      <c r="Q1731"/>
      <c r="R1731"/>
      <c r="S1731"/>
    </row>
    <row r="1732" spans="3:19" ht="15" x14ac:dyDescent="0.25">
      <c r="C1732" s="8" t="s">
        <v>2280</v>
      </c>
      <c r="D1732" s="9" t="s">
        <v>1829</v>
      </c>
      <c r="F1732" s="10">
        <v>43444</v>
      </c>
      <c r="G1732" s="11">
        <v>561.07000000000005</v>
      </c>
      <c r="H1732" s="11">
        <v>117.82</v>
      </c>
      <c r="K1732" s="11">
        <v>678.89</v>
      </c>
      <c r="L1732" s="11" t="s">
        <v>1830</v>
      </c>
      <c r="M1732" s="7" t="str">
        <f t="shared" si="52"/>
        <v>EQUIP DIESEL OIL SERVICE SL</v>
      </c>
      <c r="N1732" s="22">
        <f t="shared" si="53"/>
        <v>12</v>
      </c>
      <c r="O1732" s="7" t="s">
        <v>1983</v>
      </c>
      <c r="Q1732"/>
      <c r="R1732"/>
      <c r="S1732"/>
    </row>
    <row r="1733" spans="3:19" ht="15" x14ac:dyDescent="0.25">
      <c r="C1733" s="8" t="s">
        <v>2105</v>
      </c>
      <c r="D1733" s="9">
        <v>181328</v>
      </c>
      <c r="F1733" s="10">
        <v>43445</v>
      </c>
      <c r="G1733" s="11">
        <v>120</v>
      </c>
      <c r="H1733" s="11">
        <v>25.2</v>
      </c>
      <c r="K1733" s="11">
        <v>145.19999999999999</v>
      </c>
      <c r="L1733" s="11" t="s">
        <v>10</v>
      </c>
      <c r="M1733" s="7" t="str">
        <f t="shared" si="52"/>
        <v>MRI Ingenieria Informatica SL</v>
      </c>
      <c r="N1733" s="22">
        <f t="shared" si="53"/>
        <v>12</v>
      </c>
      <c r="O1733" s="7" t="s">
        <v>1983</v>
      </c>
      <c r="Q1733"/>
      <c r="R1733"/>
      <c r="S1733"/>
    </row>
    <row r="1734" spans="3:19" ht="15" x14ac:dyDescent="0.25">
      <c r="C1734" s="8" t="s">
        <v>2018</v>
      </c>
      <c r="D1734" s="9">
        <v>20188478857</v>
      </c>
      <c r="F1734" s="10">
        <v>43445</v>
      </c>
      <c r="G1734" s="11">
        <v>24.17</v>
      </c>
      <c r="H1734" s="11">
        <v>1.28</v>
      </c>
      <c r="K1734" s="11">
        <v>25.45</v>
      </c>
      <c r="L1734" s="11" t="s">
        <v>535</v>
      </c>
      <c r="M1734" s="7" t="str">
        <f t="shared" si="52"/>
        <v>AIGUES DE BARCELONA ,S.A.</v>
      </c>
      <c r="N1734" s="22">
        <f t="shared" si="53"/>
        <v>12</v>
      </c>
      <c r="O1734" s="7" t="s">
        <v>1983</v>
      </c>
      <c r="Q1734"/>
      <c r="R1734"/>
      <c r="S1734"/>
    </row>
    <row r="1735" spans="3:19" ht="15" x14ac:dyDescent="0.25">
      <c r="C1735" s="8" t="s">
        <v>2009</v>
      </c>
      <c r="D1735" s="9">
        <v>2.11812110102543E+16</v>
      </c>
      <c r="F1735" s="10">
        <v>43445</v>
      </c>
      <c r="G1735" s="11">
        <v>914.89</v>
      </c>
      <c r="H1735" s="11">
        <v>192.13</v>
      </c>
      <c r="K1735" s="11">
        <v>1107.02</v>
      </c>
      <c r="L1735" s="11" t="s">
        <v>264</v>
      </c>
      <c r="M1735" s="7" t="str">
        <f t="shared" si="52"/>
        <v>IBERDROLA CLIENTES, S.A.U</v>
      </c>
      <c r="N1735" s="22">
        <f t="shared" si="53"/>
        <v>12</v>
      </c>
      <c r="O1735" s="7" t="s">
        <v>1983</v>
      </c>
      <c r="Q1735"/>
      <c r="R1735"/>
      <c r="S1735"/>
    </row>
    <row r="1736" spans="3:19" ht="15" x14ac:dyDescent="0.25">
      <c r="C1736" s="8" t="s">
        <v>2055</v>
      </c>
      <c r="D1736" s="9">
        <v>174608</v>
      </c>
      <c r="F1736" s="10">
        <v>43445</v>
      </c>
      <c r="G1736" s="11">
        <v>70.260000000000005</v>
      </c>
      <c r="H1736" s="11">
        <v>14.75</v>
      </c>
      <c r="K1736" s="11">
        <v>85.01</v>
      </c>
      <c r="L1736" s="11" t="s">
        <v>101</v>
      </c>
      <c r="M1736" s="7" t="str">
        <f t="shared" si="52"/>
        <v>COHIMAR HIDRAULICA NEUMATICA S.L.</v>
      </c>
      <c r="N1736" s="22">
        <f t="shared" si="53"/>
        <v>12</v>
      </c>
      <c r="O1736" s="7" t="s">
        <v>1983</v>
      </c>
      <c r="Q1736"/>
      <c r="R1736"/>
      <c r="S1736"/>
    </row>
    <row r="1737" spans="3:19" ht="15" x14ac:dyDescent="0.25">
      <c r="C1737" s="8" t="s">
        <v>2047</v>
      </c>
      <c r="D1737" s="9">
        <v>1800019331</v>
      </c>
      <c r="F1737" s="10">
        <v>43446</v>
      </c>
      <c r="G1737" s="11">
        <v>115</v>
      </c>
      <c r="H1737" s="11">
        <v>24.15</v>
      </c>
      <c r="K1737" s="11">
        <v>139.15</v>
      </c>
      <c r="L1737" s="11" t="s">
        <v>211</v>
      </c>
      <c r="M1737" s="7" t="str">
        <f t="shared" si="52"/>
        <v>DORNIER SA</v>
      </c>
      <c r="N1737" s="22">
        <f t="shared" si="53"/>
        <v>12</v>
      </c>
      <c r="O1737" s="7" t="s">
        <v>1983</v>
      </c>
      <c r="Q1737"/>
      <c r="R1737"/>
      <c r="S1737"/>
    </row>
    <row r="1738" spans="3:19" ht="15" x14ac:dyDescent="0.25">
      <c r="C1738" s="8" t="s">
        <v>2044</v>
      </c>
      <c r="D1738" s="9" t="s">
        <v>1879</v>
      </c>
      <c r="F1738" s="10">
        <v>43446</v>
      </c>
      <c r="G1738" s="11">
        <v>359.74</v>
      </c>
      <c r="H1738" s="11">
        <v>75.55</v>
      </c>
      <c r="K1738" s="11">
        <v>435.29</v>
      </c>
      <c r="L1738" s="11" t="s">
        <v>1880</v>
      </c>
      <c r="M1738" s="7" t="str">
        <f t="shared" ref="M1738:M1801" si="54">MID(C1738,8,60)</f>
        <v>ENDESA ENERGIA,SAU</v>
      </c>
      <c r="N1738" s="22">
        <f t="shared" ref="N1738:N1801" si="55">IF(F1738="","",MONTH(F1738))</f>
        <v>12</v>
      </c>
      <c r="O1738" s="7" t="s">
        <v>1983</v>
      </c>
      <c r="Q1738"/>
      <c r="R1738"/>
      <c r="S1738"/>
    </row>
    <row r="1739" spans="3:19" ht="15" x14ac:dyDescent="0.25">
      <c r="C1739" s="8" t="s">
        <v>2044</v>
      </c>
      <c r="D1739" s="9" t="s">
        <v>1877</v>
      </c>
      <c r="F1739" s="10">
        <v>43446</v>
      </c>
      <c r="G1739" s="11">
        <v>438.98</v>
      </c>
      <c r="H1739" s="11">
        <v>92.19</v>
      </c>
      <c r="K1739" s="11">
        <v>531.16999999999996</v>
      </c>
      <c r="L1739" s="11" t="s">
        <v>1878</v>
      </c>
      <c r="M1739" s="7" t="str">
        <f t="shared" si="54"/>
        <v>ENDESA ENERGIA,SAU</v>
      </c>
      <c r="N1739" s="22">
        <f t="shared" si="55"/>
        <v>12</v>
      </c>
      <c r="O1739" s="7" t="s">
        <v>1983</v>
      </c>
      <c r="Q1739"/>
      <c r="R1739"/>
      <c r="S1739"/>
    </row>
    <row r="1740" spans="3:19" ht="15" x14ac:dyDescent="0.25">
      <c r="C1740" s="8" t="s">
        <v>2010</v>
      </c>
      <c r="D1740" s="9" t="s">
        <v>1875</v>
      </c>
      <c r="F1740" s="10">
        <v>43446</v>
      </c>
      <c r="G1740" s="11">
        <v>94.52</v>
      </c>
      <c r="H1740" s="11">
        <v>19.850000000000001</v>
      </c>
      <c r="K1740" s="11">
        <v>114.37</v>
      </c>
      <c r="L1740" s="11" t="s">
        <v>674</v>
      </c>
      <c r="M1740" s="7" t="str">
        <f t="shared" si="54"/>
        <v>ENDESA ENERGIA XXI, S.L.</v>
      </c>
      <c r="N1740" s="22">
        <f t="shared" si="55"/>
        <v>12</v>
      </c>
      <c r="O1740" s="7" t="s">
        <v>1983</v>
      </c>
      <c r="Q1740"/>
      <c r="R1740"/>
      <c r="S1740"/>
    </row>
    <row r="1741" spans="3:19" ht="15" x14ac:dyDescent="0.25">
      <c r="C1741" s="8" t="s">
        <v>2010</v>
      </c>
      <c r="D1741" s="9" t="s">
        <v>1874</v>
      </c>
      <c r="F1741" s="10">
        <v>43446</v>
      </c>
      <c r="G1741" s="11">
        <v>141.30000000000001</v>
      </c>
      <c r="H1741" s="11">
        <v>29.67</v>
      </c>
      <c r="K1741" s="11">
        <v>170.97</v>
      </c>
      <c r="L1741" s="11" t="s">
        <v>449</v>
      </c>
      <c r="M1741" s="7" t="str">
        <f t="shared" si="54"/>
        <v>ENDESA ENERGIA XXI, S.L.</v>
      </c>
      <c r="N1741" s="22">
        <f t="shared" si="55"/>
        <v>12</v>
      </c>
      <c r="O1741" s="7" t="s">
        <v>1983</v>
      </c>
      <c r="Q1741"/>
      <c r="R1741"/>
      <c r="S1741"/>
    </row>
    <row r="1742" spans="3:19" ht="15" x14ac:dyDescent="0.25">
      <c r="C1742" s="8" t="s">
        <v>2010</v>
      </c>
      <c r="D1742" s="9" t="s">
        <v>1876</v>
      </c>
      <c r="F1742" s="10">
        <v>43446</v>
      </c>
      <c r="G1742" s="11">
        <v>84.43</v>
      </c>
      <c r="H1742" s="11">
        <v>17.73</v>
      </c>
      <c r="K1742" s="11">
        <v>102.16</v>
      </c>
      <c r="L1742" s="11" t="s">
        <v>267</v>
      </c>
      <c r="M1742" s="7" t="str">
        <f t="shared" si="54"/>
        <v>ENDESA ENERGIA XXI, S.L.</v>
      </c>
      <c r="N1742" s="22">
        <f t="shared" si="55"/>
        <v>12</v>
      </c>
      <c r="O1742" s="7" t="s">
        <v>1983</v>
      </c>
      <c r="Q1742"/>
      <c r="R1742"/>
      <c r="S1742"/>
    </row>
    <row r="1743" spans="3:19" ht="15" x14ac:dyDescent="0.25">
      <c r="C1743" s="8" t="s">
        <v>1994</v>
      </c>
      <c r="D1743" s="9" t="s">
        <v>1857</v>
      </c>
      <c r="F1743" s="10">
        <v>43447</v>
      </c>
      <c r="G1743" s="11">
        <v>849.51</v>
      </c>
      <c r="H1743" s="11">
        <v>164.92</v>
      </c>
      <c r="K1743" s="11">
        <v>1014.43</v>
      </c>
      <c r="L1743" s="11" t="s">
        <v>298</v>
      </c>
      <c r="M1743" s="7" t="str">
        <f t="shared" si="54"/>
        <v>VODAFONE ESPAÑA, SAU</v>
      </c>
      <c r="N1743" s="22">
        <f t="shared" si="55"/>
        <v>12</v>
      </c>
      <c r="O1743" s="7" t="s">
        <v>1983</v>
      </c>
      <c r="Q1743"/>
      <c r="R1743"/>
      <c r="S1743"/>
    </row>
    <row r="1744" spans="3:19" ht="15" x14ac:dyDescent="0.25">
      <c r="C1744" s="8" t="s">
        <v>2004</v>
      </c>
      <c r="D1744" s="9" t="s">
        <v>1915</v>
      </c>
      <c r="F1744" s="10">
        <v>43447</v>
      </c>
      <c r="G1744" s="11">
        <v>2000</v>
      </c>
      <c r="H1744" s="11">
        <v>420</v>
      </c>
      <c r="K1744" s="11">
        <v>2420</v>
      </c>
      <c r="L1744" s="11" t="s">
        <v>321</v>
      </c>
      <c r="M1744" s="7" t="str">
        <f t="shared" si="54"/>
        <v>PICH Y ASOCIADOS, S.L.P.</v>
      </c>
      <c r="N1744" s="22">
        <f t="shared" si="55"/>
        <v>12</v>
      </c>
      <c r="O1744" s="7" t="s">
        <v>1983</v>
      </c>
      <c r="Q1744"/>
      <c r="R1744"/>
      <c r="S1744"/>
    </row>
    <row r="1745" spans="3:19" ht="15" x14ac:dyDescent="0.25">
      <c r="C1745" s="8" t="s">
        <v>2281</v>
      </c>
      <c r="D1745" s="9">
        <v>2</v>
      </c>
      <c r="F1745" s="10">
        <v>43447</v>
      </c>
      <c r="G1745" s="11">
        <v>4000</v>
      </c>
      <c r="H1745" s="11">
        <v>840</v>
      </c>
      <c r="J1745" s="11" t="s">
        <v>2282</v>
      </c>
      <c r="K1745" s="11">
        <v>4240</v>
      </c>
      <c r="L1745" s="11" t="s">
        <v>1844</v>
      </c>
      <c r="M1745" s="7" t="str">
        <f t="shared" si="54"/>
        <v>ALEJANDRO PASCUAL CLARAMUNT</v>
      </c>
      <c r="N1745" s="22">
        <f t="shared" si="55"/>
        <v>12</v>
      </c>
      <c r="O1745" s="7" t="s">
        <v>1983</v>
      </c>
      <c r="Q1745"/>
      <c r="R1745"/>
      <c r="S1745"/>
    </row>
    <row r="1746" spans="3:19" ht="15" x14ac:dyDescent="0.25">
      <c r="C1746" s="8" t="s">
        <v>2003</v>
      </c>
      <c r="D1746" s="9" t="s">
        <v>1911</v>
      </c>
      <c r="F1746" s="10">
        <v>43447</v>
      </c>
      <c r="G1746" s="11">
        <v>188.11</v>
      </c>
      <c r="H1746" s="11">
        <v>39.5</v>
      </c>
      <c r="K1746" s="11">
        <v>227.61</v>
      </c>
      <c r="L1746" s="11" t="s">
        <v>32</v>
      </c>
      <c r="M1746" s="7" t="str">
        <f t="shared" si="54"/>
        <v>MOTO 86, S.A.</v>
      </c>
      <c r="N1746" s="22">
        <f t="shared" si="55"/>
        <v>12</v>
      </c>
      <c r="O1746" s="7" t="s">
        <v>1983</v>
      </c>
      <c r="Q1746"/>
      <c r="R1746"/>
      <c r="S1746"/>
    </row>
    <row r="1747" spans="3:19" ht="15" x14ac:dyDescent="0.25">
      <c r="C1747" s="8" t="s">
        <v>2210</v>
      </c>
      <c r="D1747" s="9" t="s">
        <v>1910</v>
      </c>
      <c r="F1747" s="10">
        <v>43447</v>
      </c>
      <c r="G1747" s="11">
        <v>151.41999999999999</v>
      </c>
      <c r="H1747" s="11">
        <v>31.8</v>
      </c>
      <c r="K1747" s="11">
        <v>183.22</v>
      </c>
      <c r="L1747" s="11" t="s">
        <v>10</v>
      </c>
      <c r="M1747" s="7" t="str">
        <f t="shared" si="54"/>
        <v>SERGLOBERT HISPANIA SL</v>
      </c>
      <c r="N1747" s="22">
        <f t="shared" si="55"/>
        <v>12</v>
      </c>
      <c r="O1747" s="7" t="s">
        <v>1983</v>
      </c>
      <c r="Q1747"/>
      <c r="R1747"/>
      <c r="S1747"/>
    </row>
    <row r="1748" spans="3:19" ht="15" x14ac:dyDescent="0.25">
      <c r="C1748" s="8" t="s">
        <v>2283</v>
      </c>
      <c r="D1748" s="9">
        <v>18000325</v>
      </c>
      <c r="F1748" s="10">
        <v>43447</v>
      </c>
      <c r="G1748" s="11">
        <v>6872.25</v>
      </c>
      <c r="H1748" s="11">
        <v>1443.17</v>
      </c>
      <c r="K1748" s="11">
        <v>8315.42</v>
      </c>
      <c r="L1748" s="11" t="s">
        <v>1820</v>
      </c>
      <c r="M1748" s="7" t="str">
        <f t="shared" si="54"/>
        <v>ASFALTOS BARCINO SL</v>
      </c>
      <c r="N1748" s="22">
        <f t="shared" si="55"/>
        <v>12</v>
      </c>
      <c r="O1748" s="7" t="s">
        <v>1983</v>
      </c>
      <c r="Q1748"/>
      <c r="R1748"/>
      <c r="S1748"/>
    </row>
    <row r="1749" spans="3:19" ht="15" x14ac:dyDescent="0.25">
      <c r="C1749" s="8" t="s">
        <v>2284</v>
      </c>
      <c r="D1749" s="9" t="s">
        <v>1817</v>
      </c>
      <c r="F1749" s="10">
        <v>43447</v>
      </c>
      <c r="G1749" s="11">
        <v>1798</v>
      </c>
      <c r="H1749" s="11">
        <v>377.58</v>
      </c>
      <c r="K1749" s="11">
        <v>2175.58</v>
      </c>
      <c r="L1749" s="11" t="s">
        <v>10</v>
      </c>
      <c r="M1749" s="7" t="str">
        <f t="shared" si="54"/>
        <v>DINAMIC VENDING SL</v>
      </c>
      <c r="N1749" s="22">
        <f t="shared" si="55"/>
        <v>12</v>
      </c>
      <c r="O1749" s="7" t="s">
        <v>1983</v>
      </c>
      <c r="Q1749"/>
      <c r="R1749"/>
      <c r="S1749"/>
    </row>
    <row r="1750" spans="3:19" ht="15" x14ac:dyDescent="0.25">
      <c r="C1750" s="8" t="s">
        <v>2285</v>
      </c>
      <c r="D1750" s="9" t="s">
        <v>1834</v>
      </c>
      <c r="F1750" s="10">
        <v>43448</v>
      </c>
      <c r="G1750" s="11">
        <v>11995</v>
      </c>
      <c r="H1750" s="11">
        <v>2518.9499999999998</v>
      </c>
      <c r="K1750" s="11">
        <v>14513.95</v>
      </c>
      <c r="L1750" s="11" t="s">
        <v>1836</v>
      </c>
      <c r="M1750" s="7" t="str">
        <f t="shared" si="54"/>
        <v>LAVOLA 1981  SA</v>
      </c>
      <c r="N1750" s="22">
        <f t="shared" si="55"/>
        <v>12</v>
      </c>
      <c r="O1750" s="7" t="s">
        <v>1983</v>
      </c>
      <c r="Q1750"/>
      <c r="R1750"/>
      <c r="S1750"/>
    </row>
    <row r="1751" spans="3:19" ht="15" x14ac:dyDescent="0.25">
      <c r="C1751" s="8" t="s">
        <v>2008</v>
      </c>
      <c r="D1751" s="9">
        <v>1800894</v>
      </c>
      <c r="F1751" s="10">
        <v>43448</v>
      </c>
      <c r="G1751" s="11">
        <v>343</v>
      </c>
      <c r="H1751" s="11">
        <v>72.03</v>
      </c>
      <c r="K1751" s="11">
        <v>415.03</v>
      </c>
      <c r="L1751" s="11" t="s">
        <v>1897</v>
      </c>
      <c r="M1751" s="7" t="str">
        <f t="shared" si="54"/>
        <v>HERMAGA 2016,SL</v>
      </c>
      <c r="N1751" s="22">
        <f t="shared" si="55"/>
        <v>12</v>
      </c>
      <c r="O1751" s="7" t="s">
        <v>1983</v>
      </c>
      <c r="Q1751"/>
      <c r="R1751"/>
      <c r="S1751"/>
    </row>
    <row r="1752" spans="3:19" ht="15" x14ac:dyDescent="0.25">
      <c r="C1752" s="8" t="s">
        <v>2056</v>
      </c>
      <c r="D1752" s="9" t="s">
        <v>1892</v>
      </c>
      <c r="F1752" s="10">
        <v>43448</v>
      </c>
      <c r="G1752" s="11">
        <v>169.15</v>
      </c>
      <c r="H1752" s="11">
        <v>35.520000000000003</v>
      </c>
      <c r="K1752" s="11">
        <v>204.67</v>
      </c>
      <c r="L1752" s="11" t="s">
        <v>10</v>
      </c>
      <c r="M1752" s="7" t="str">
        <f t="shared" si="54"/>
        <v>NASER ELECTRONIC SL</v>
      </c>
      <c r="N1752" s="22">
        <f t="shared" si="55"/>
        <v>12</v>
      </c>
      <c r="O1752" s="7" t="s">
        <v>1983</v>
      </c>
      <c r="Q1752"/>
      <c r="R1752"/>
      <c r="S1752"/>
    </row>
    <row r="1753" spans="3:19" ht="15" x14ac:dyDescent="0.25">
      <c r="C1753" s="8" t="s">
        <v>2034</v>
      </c>
      <c r="D1753" s="9" t="s">
        <v>1907</v>
      </c>
      <c r="F1753" s="10">
        <v>43448</v>
      </c>
      <c r="G1753" s="11">
        <v>86.93</v>
      </c>
      <c r="H1753" s="11">
        <v>18.260000000000002</v>
      </c>
      <c r="K1753" s="11">
        <v>105.19</v>
      </c>
      <c r="L1753" s="11" t="s">
        <v>21</v>
      </c>
      <c r="M1753" s="7" t="str">
        <f t="shared" si="54"/>
        <v>RENAULT TRUCK CENTER SAU</v>
      </c>
      <c r="N1753" s="22">
        <f t="shared" si="55"/>
        <v>12</v>
      </c>
      <c r="O1753" s="7" t="s">
        <v>1983</v>
      </c>
      <c r="Q1753"/>
      <c r="R1753"/>
      <c r="S1753"/>
    </row>
    <row r="1754" spans="3:19" ht="15" x14ac:dyDescent="0.25">
      <c r="C1754" s="8" t="s">
        <v>2265</v>
      </c>
      <c r="D1754" s="9" t="s">
        <v>1902</v>
      </c>
      <c r="F1754" s="10">
        <v>43448</v>
      </c>
      <c r="G1754" s="11">
        <v>13936.31</v>
      </c>
      <c r="H1754" s="11">
        <v>2926.63</v>
      </c>
      <c r="K1754" s="11">
        <v>16862.939999999999</v>
      </c>
      <c r="L1754" s="11" t="s">
        <v>1725</v>
      </c>
      <c r="M1754" s="7" t="str">
        <f t="shared" si="54"/>
        <v>CONSTRUCCIONES FERTRES SL</v>
      </c>
      <c r="N1754" s="22">
        <f t="shared" si="55"/>
        <v>12</v>
      </c>
      <c r="O1754" s="7" t="s">
        <v>1983</v>
      </c>
      <c r="Q1754"/>
      <c r="R1754"/>
      <c r="S1754"/>
    </row>
    <row r="1755" spans="3:19" ht="15" x14ac:dyDescent="0.25">
      <c r="C1755" s="8" t="s">
        <v>2230</v>
      </c>
      <c r="D1755" s="9" t="s">
        <v>1903</v>
      </c>
      <c r="F1755" s="10">
        <v>43448</v>
      </c>
      <c r="G1755" s="11">
        <v>992.86</v>
      </c>
      <c r="H1755" s="11">
        <v>208.5</v>
      </c>
      <c r="K1755" s="11">
        <v>1201.3599999999999</v>
      </c>
      <c r="L1755" s="11" t="s">
        <v>21</v>
      </c>
      <c r="M1755" s="7" t="str">
        <f t="shared" si="54"/>
        <v>REPARACIONES Y VULCANIZADOS JDF, S.L.</v>
      </c>
      <c r="N1755" s="22">
        <f t="shared" si="55"/>
        <v>12</v>
      </c>
      <c r="O1755" s="7" t="s">
        <v>1983</v>
      </c>
      <c r="Q1755"/>
      <c r="R1755"/>
      <c r="S1755"/>
    </row>
    <row r="1756" spans="3:19" ht="15" x14ac:dyDescent="0.25">
      <c r="C1756" s="8" t="s">
        <v>2286</v>
      </c>
      <c r="D1756" s="9" t="s">
        <v>1921</v>
      </c>
      <c r="F1756" s="10">
        <v>43448</v>
      </c>
      <c r="G1756" s="11">
        <v>266.87</v>
      </c>
      <c r="H1756" s="11">
        <v>56.04</v>
      </c>
      <c r="K1756" s="11">
        <v>322.91000000000003</v>
      </c>
      <c r="L1756" s="11" t="s">
        <v>1922</v>
      </c>
      <c r="M1756" s="7" t="str">
        <f t="shared" si="54"/>
        <v>SUMINISTROS PARA HOSTELERIA SL</v>
      </c>
      <c r="N1756" s="22">
        <f t="shared" si="55"/>
        <v>12</v>
      </c>
      <c r="O1756" s="7" t="s">
        <v>1983</v>
      </c>
      <c r="Q1756"/>
      <c r="R1756"/>
      <c r="S1756"/>
    </row>
    <row r="1757" spans="3:19" ht="15" x14ac:dyDescent="0.25">
      <c r="C1757" s="8" t="s">
        <v>2028</v>
      </c>
      <c r="D1757" s="9">
        <v>214605</v>
      </c>
      <c r="F1757" s="10">
        <v>43449</v>
      </c>
      <c r="G1757" s="11">
        <v>94.08</v>
      </c>
      <c r="H1757" s="11">
        <v>19.760000000000002</v>
      </c>
      <c r="K1757" s="11">
        <v>113.84</v>
      </c>
      <c r="L1757" s="11" t="s">
        <v>10</v>
      </c>
      <c r="M1757" s="7" t="str">
        <f t="shared" si="54"/>
        <v>RECANVIS BRUGUES MOTOR, S.L.</v>
      </c>
      <c r="N1757" s="22">
        <f t="shared" si="55"/>
        <v>12</v>
      </c>
      <c r="O1757" s="7" t="s">
        <v>1983</v>
      </c>
      <c r="Q1757"/>
      <c r="R1757"/>
      <c r="S1757"/>
    </row>
    <row r="1758" spans="3:19" ht="15" x14ac:dyDescent="0.25">
      <c r="C1758" s="8" t="s">
        <v>2064</v>
      </c>
      <c r="D1758" s="9">
        <v>64028</v>
      </c>
      <c r="F1758" s="10">
        <v>43449</v>
      </c>
      <c r="G1758" s="11">
        <v>469.21</v>
      </c>
      <c r="H1758" s="11">
        <v>98.53</v>
      </c>
      <c r="K1758" s="11">
        <v>567.74</v>
      </c>
      <c r="L1758" s="11" t="s">
        <v>10</v>
      </c>
      <c r="M1758" s="7" t="str">
        <f t="shared" si="54"/>
        <v>CASTELAO SL</v>
      </c>
      <c r="N1758" s="22">
        <f t="shared" si="55"/>
        <v>12</v>
      </c>
      <c r="O1758" s="7" t="s">
        <v>1983</v>
      </c>
      <c r="Q1758"/>
      <c r="R1758"/>
      <c r="S1758"/>
    </row>
    <row r="1759" spans="3:19" ht="15" x14ac:dyDescent="0.25">
      <c r="C1759" s="8" t="s">
        <v>2287</v>
      </c>
      <c r="D1759" s="9" t="s">
        <v>1826</v>
      </c>
      <c r="F1759" s="10">
        <v>43449</v>
      </c>
      <c r="G1759" s="11">
        <v>5247.5</v>
      </c>
      <c r="H1759" s="11">
        <v>1101.98</v>
      </c>
      <c r="K1759" s="11">
        <v>6349.48</v>
      </c>
      <c r="L1759" s="11" t="s">
        <v>1828</v>
      </c>
      <c r="M1759" s="7" t="str">
        <f t="shared" si="54"/>
        <v>COMPAÑIA FORESTAL DE SABADELL SL</v>
      </c>
      <c r="N1759" s="22">
        <f t="shared" si="55"/>
        <v>12</v>
      </c>
      <c r="O1759" s="7" t="s">
        <v>1983</v>
      </c>
      <c r="Q1759"/>
      <c r="R1759"/>
      <c r="S1759"/>
    </row>
    <row r="1760" spans="3:19" ht="15" x14ac:dyDescent="0.25">
      <c r="C1760" s="8" t="s">
        <v>2105</v>
      </c>
      <c r="D1760" s="9">
        <v>181344</v>
      </c>
      <c r="F1760" s="10">
        <v>43451</v>
      </c>
      <c r="G1760" s="11">
        <v>207</v>
      </c>
      <c r="H1760" s="11">
        <v>43.47</v>
      </c>
      <c r="K1760" s="11">
        <v>250.47</v>
      </c>
      <c r="L1760" s="11" t="s">
        <v>10</v>
      </c>
      <c r="M1760" s="7" t="str">
        <f t="shared" si="54"/>
        <v>MRI Ingenieria Informatica SL</v>
      </c>
      <c r="N1760" s="22">
        <f t="shared" si="55"/>
        <v>12</v>
      </c>
      <c r="O1760" s="7" t="s">
        <v>1983</v>
      </c>
      <c r="Q1760"/>
      <c r="R1760"/>
      <c r="S1760"/>
    </row>
    <row r="1761" spans="3:19" ht="15" x14ac:dyDescent="0.25">
      <c r="C1761" s="8" t="s">
        <v>2136</v>
      </c>
      <c r="D1761" s="9" t="s">
        <v>1918</v>
      </c>
      <c r="F1761" s="10">
        <v>43451</v>
      </c>
      <c r="G1761" s="11">
        <v>1800</v>
      </c>
      <c r="H1761" s="11">
        <v>378</v>
      </c>
      <c r="J1761" s="11" t="s">
        <v>2288</v>
      </c>
      <c r="K1761" s="11">
        <v>1908</v>
      </c>
      <c r="L1761" s="11" t="s">
        <v>1919</v>
      </c>
      <c r="M1761" s="7" t="str">
        <f t="shared" si="54"/>
        <v>COMO DESING STUDIO SL</v>
      </c>
      <c r="N1761" s="22">
        <f t="shared" si="55"/>
        <v>12</v>
      </c>
      <c r="O1761" s="7" t="s">
        <v>1983</v>
      </c>
      <c r="Q1761"/>
      <c r="R1761"/>
      <c r="S1761"/>
    </row>
    <row r="1762" spans="3:19" ht="15" x14ac:dyDescent="0.25">
      <c r="C1762" s="8" t="s">
        <v>2062</v>
      </c>
      <c r="D1762" s="9">
        <v>140940</v>
      </c>
      <c r="F1762" s="10">
        <v>43451</v>
      </c>
      <c r="G1762" s="11">
        <v>414.67</v>
      </c>
      <c r="H1762" s="11">
        <v>87.08</v>
      </c>
      <c r="K1762" s="11">
        <v>501.75</v>
      </c>
      <c r="L1762" s="11" t="s">
        <v>10</v>
      </c>
      <c r="M1762" s="7" t="str">
        <f t="shared" si="54"/>
        <v>FORCH COMPONENTES PARA TALLER SL</v>
      </c>
      <c r="N1762" s="22">
        <f t="shared" si="55"/>
        <v>12</v>
      </c>
      <c r="O1762" s="7" t="s">
        <v>1983</v>
      </c>
      <c r="Q1762"/>
      <c r="R1762"/>
      <c r="S1762"/>
    </row>
    <row r="1763" spans="3:19" ht="15" x14ac:dyDescent="0.25">
      <c r="C1763" s="8" t="s">
        <v>2210</v>
      </c>
      <c r="D1763" s="9" t="s">
        <v>1909</v>
      </c>
      <c r="F1763" s="10">
        <v>43451</v>
      </c>
      <c r="G1763" s="11">
        <v>147.84</v>
      </c>
      <c r="H1763" s="11">
        <v>31.05</v>
      </c>
      <c r="K1763" s="11">
        <v>178.89</v>
      </c>
      <c r="L1763" s="11" t="s">
        <v>10</v>
      </c>
      <c r="M1763" s="7" t="str">
        <f t="shared" si="54"/>
        <v>SERGLOBERT HISPANIA SL</v>
      </c>
      <c r="N1763" s="22">
        <f t="shared" si="55"/>
        <v>12</v>
      </c>
      <c r="O1763" s="7" t="s">
        <v>1983</v>
      </c>
      <c r="Q1763"/>
      <c r="R1763"/>
      <c r="S1763"/>
    </row>
    <row r="1764" spans="3:19" ht="15" x14ac:dyDescent="0.25">
      <c r="C1764" s="8" t="s">
        <v>2138</v>
      </c>
      <c r="D1764" s="9" t="s">
        <v>1896</v>
      </c>
      <c r="F1764" s="10">
        <v>43452</v>
      </c>
      <c r="G1764" s="11">
        <v>486.92</v>
      </c>
      <c r="H1764" s="11">
        <v>102.25</v>
      </c>
      <c r="K1764" s="11">
        <v>589.16999999999996</v>
      </c>
      <c r="L1764" s="11" t="s">
        <v>964</v>
      </c>
      <c r="M1764" s="7" t="str">
        <f t="shared" si="54"/>
        <v>14 R 21 SL</v>
      </c>
      <c r="N1764" s="22">
        <f t="shared" si="55"/>
        <v>12</v>
      </c>
      <c r="O1764" s="7" t="s">
        <v>1983</v>
      </c>
      <c r="Q1764"/>
      <c r="R1764"/>
      <c r="S1764"/>
    </row>
    <row r="1765" spans="3:19" ht="15" x14ac:dyDescent="0.25">
      <c r="C1765" s="8" t="s">
        <v>2173</v>
      </c>
      <c r="D1765" s="9">
        <v>1841020469</v>
      </c>
      <c r="F1765" s="10">
        <v>43452</v>
      </c>
      <c r="G1765" s="11">
        <v>961.31</v>
      </c>
      <c r="H1765" s="11">
        <v>201.88</v>
      </c>
      <c r="K1765" s="11">
        <v>1163.19</v>
      </c>
      <c r="L1765" s="11" t="s">
        <v>136</v>
      </c>
      <c r="M1765" s="7" t="str">
        <f t="shared" si="54"/>
        <v>OFIPRIX SL</v>
      </c>
      <c r="N1765" s="22">
        <f t="shared" si="55"/>
        <v>12</v>
      </c>
      <c r="O1765" s="7" t="s">
        <v>1983</v>
      </c>
      <c r="Q1765"/>
      <c r="R1765"/>
      <c r="S1765"/>
    </row>
    <row r="1766" spans="3:19" ht="15" x14ac:dyDescent="0.25">
      <c r="C1766" s="8" t="s">
        <v>2289</v>
      </c>
      <c r="D1766" s="9" t="s">
        <v>1821</v>
      </c>
      <c r="F1766" s="10">
        <v>43452</v>
      </c>
      <c r="G1766" s="11">
        <v>1200.4000000000001</v>
      </c>
      <c r="H1766" s="11">
        <v>252.08</v>
      </c>
      <c r="K1766" s="11">
        <v>1452.48</v>
      </c>
      <c r="L1766" s="11" t="s">
        <v>1823</v>
      </c>
      <c r="M1766" s="7" t="str">
        <f t="shared" si="54"/>
        <v>ITOWALL SIGNALS &amp; BARRIERS SL</v>
      </c>
      <c r="N1766" s="22">
        <f t="shared" si="55"/>
        <v>12</v>
      </c>
      <c r="O1766" s="7" t="s">
        <v>1983</v>
      </c>
      <c r="Q1766"/>
      <c r="R1766"/>
      <c r="S1766"/>
    </row>
    <row r="1767" spans="3:19" ht="15" x14ac:dyDescent="0.25">
      <c r="C1767" s="8" t="s">
        <v>2290</v>
      </c>
      <c r="D1767" s="9">
        <v>310</v>
      </c>
      <c r="F1767" s="10">
        <v>43452</v>
      </c>
      <c r="G1767" s="11">
        <v>1913.25</v>
      </c>
      <c r="H1767" s="11">
        <v>401.78</v>
      </c>
      <c r="K1767" s="11">
        <v>2315.0300000000002</v>
      </c>
      <c r="L1767" s="11" t="s">
        <v>1901</v>
      </c>
      <c r="M1767" s="7" t="str">
        <f t="shared" si="54"/>
        <v>CERRAMIENTOS VADIA SL</v>
      </c>
      <c r="N1767" s="22">
        <f t="shared" si="55"/>
        <v>12</v>
      </c>
      <c r="O1767" s="7" t="s">
        <v>1983</v>
      </c>
      <c r="Q1767"/>
      <c r="R1767"/>
      <c r="S1767"/>
    </row>
    <row r="1768" spans="3:19" ht="15" x14ac:dyDescent="0.25">
      <c r="C1768" s="8" t="s">
        <v>2033</v>
      </c>
      <c r="D1768" s="9" t="s">
        <v>1887</v>
      </c>
      <c r="F1768" s="10">
        <v>43453</v>
      </c>
      <c r="G1768" s="11">
        <v>34.56</v>
      </c>
      <c r="H1768" s="11">
        <v>7.26</v>
      </c>
      <c r="K1768" s="11">
        <v>41.82</v>
      </c>
      <c r="L1768" s="11" t="s">
        <v>1888</v>
      </c>
      <c r="M1768" s="7" t="str">
        <f t="shared" si="54"/>
        <v>TELEFONICA DE ESPAÑA, S.A.U.</v>
      </c>
      <c r="N1768" s="22">
        <f t="shared" si="55"/>
        <v>12</v>
      </c>
      <c r="O1768" s="7" t="s">
        <v>1983</v>
      </c>
      <c r="Q1768"/>
      <c r="R1768"/>
      <c r="S1768"/>
    </row>
    <row r="1769" spans="3:19" ht="15" x14ac:dyDescent="0.25">
      <c r="C1769" s="8" t="s">
        <v>2033</v>
      </c>
      <c r="D1769" s="9" t="s">
        <v>1885</v>
      </c>
      <c r="F1769" s="10">
        <v>43453</v>
      </c>
      <c r="G1769" s="11">
        <v>8.16</v>
      </c>
      <c r="H1769" s="11">
        <v>1.72</v>
      </c>
      <c r="K1769" s="11">
        <v>9.8800000000000008</v>
      </c>
      <c r="L1769" s="11" t="s">
        <v>571</v>
      </c>
      <c r="M1769" s="7" t="str">
        <f t="shared" si="54"/>
        <v>TELEFONICA DE ESPAÑA, S.A.U.</v>
      </c>
      <c r="N1769" s="22">
        <f t="shared" si="55"/>
        <v>12</v>
      </c>
      <c r="O1769" s="7" t="s">
        <v>1983</v>
      </c>
      <c r="Q1769"/>
      <c r="R1769"/>
      <c r="S1769"/>
    </row>
    <row r="1770" spans="3:19" ht="15" x14ac:dyDescent="0.25">
      <c r="C1770" s="8" t="s">
        <v>2033</v>
      </c>
      <c r="D1770" s="9" t="s">
        <v>1883</v>
      </c>
      <c r="F1770" s="10">
        <v>43453</v>
      </c>
      <c r="G1770" s="11">
        <v>186.46</v>
      </c>
      <c r="H1770" s="11">
        <v>39.159999999999997</v>
      </c>
      <c r="K1770" s="11">
        <v>225.62</v>
      </c>
      <c r="L1770" s="11" t="s">
        <v>1884</v>
      </c>
      <c r="M1770" s="7" t="str">
        <f t="shared" si="54"/>
        <v>TELEFONICA DE ESPAÑA, S.A.U.</v>
      </c>
      <c r="N1770" s="22">
        <f t="shared" si="55"/>
        <v>12</v>
      </c>
      <c r="O1770" s="7" t="s">
        <v>1983</v>
      </c>
      <c r="Q1770"/>
      <c r="R1770"/>
      <c r="S1770"/>
    </row>
    <row r="1771" spans="3:19" ht="15" x14ac:dyDescent="0.25">
      <c r="C1771" s="8" t="s">
        <v>2033</v>
      </c>
      <c r="D1771" s="9" t="s">
        <v>1889</v>
      </c>
      <c r="F1771" s="10">
        <v>43453</v>
      </c>
      <c r="G1771" s="11">
        <v>19.79</v>
      </c>
      <c r="H1771" s="11">
        <v>4.16</v>
      </c>
      <c r="K1771" s="11">
        <v>23.95</v>
      </c>
      <c r="L1771" s="11" t="s">
        <v>563</v>
      </c>
      <c r="M1771" s="7" t="str">
        <f t="shared" si="54"/>
        <v>TELEFONICA DE ESPAÑA, S.A.U.</v>
      </c>
      <c r="N1771" s="22">
        <f t="shared" si="55"/>
        <v>12</v>
      </c>
      <c r="O1771" s="7" t="s">
        <v>1983</v>
      </c>
      <c r="Q1771"/>
      <c r="R1771"/>
      <c r="S1771"/>
    </row>
    <row r="1772" spans="3:19" ht="15" x14ac:dyDescent="0.25">
      <c r="C1772" s="8" t="s">
        <v>2033</v>
      </c>
      <c r="D1772" s="9" t="s">
        <v>1886</v>
      </c>
      <c r="F1772" s="10">
        <v>43453</v>
      </c>
      <c r="G1772" s="11">
        <v>29.12</v>
      </c>
      <c r="H1772" s="11">
        <v>6.11</v>
      </c>
      <c r="K1772" s="11">
        <v>35.229999999999997</v>
      </c>
      <c r="L1772" s="11" t="s">
        <v>569</v>
      </c>
      <c r="M1772" s="7" t="str">
        <f t="shared" si="54"/>
        <v>TELEFONICA DE ESPAÑA, S.A.U.</v>
      </c>
      <c r="N1772" s="22">
        <f t="shared" si="55"/>
        <v>12</v>
      </c>
      <c r="O1772" s="7" t="s">
        <v>1983</v>
      </c>
      <c r="Q1772"/>
      <c r="R1772"/>
      <c r="S1772"/>
    </row>
    <row r="1773" spans="3:19" ht="15" x14ac:dyDescent="0.25">
      <c r="C1773" s="8" t="s">
        <v>2033</v>
      </c>
      <c r="D1773" s="9" t="s">
        <v>1882</v>
      </c>
      <c r="F1773" s="10">
        <v>43453</v>
      </c>
      <c r="G1773" s="11">
        <v>30.18</v>
      </c>
      <c r="H1773" s="11">
        <v>6.34</v>
      </c>
      <c r="K1773" s="11">
        <v>36.520000000000003</v>
      </c>
      <c r="L1773" s="11" t="s">
        <v>567</v>
      </c>
      <c r="M1773" s="7" t="str">
        <f t="shared" si="54"/>
        <v>TELEFONICA DE ESPAÑA, S.A.U.</v>
      </c>
      <c r="N1773" s="22">
        <f t="shared" si="55"/>
        <v>12</v>
      </c>
      <c r="O1773" s="7" t="s">
        <v>1983</v>
      </c>
      <c r="Q1773"/>
      <c r="R1773"/>
      <c r="S1773"/>
    </row>
    <row r="1774" spans="3:19" ht="15" x14ac:dyDescent="0.25">
      <c r="C1774" s="8" t="s">
        <v>2033</v>
      </c>
      <c r="D1774" s="9" t="s">
        <v>1891</v>
      </c>
      <c r="F1774" s="10">
        <v>43453</v>
      </c>
      <c r="G1774" s="11">
        <v>17.75</v>
      </c>
      <c r="H1774" s="11">
        <v>3.73</v>
      </c>
      <c r="K1774" s="11">
        <v>21.48</v>
      </c>
      <c r="L1774" s="11" t="s">
        <v>573</v>
      </c>
      <c r="M1774" s="7" t="str">
        <f t="shared" si="54"/>
        <v>TELEFONICA DE ESPAÑA, S.A.U.</v>
      </c>
      <c r="N1774" s="22">
        <f t="shared" si="55"/>
        <v>12</v>
      </c>
      <c r="O1774" s="7" t="s">
        <v>1983</v>
      </c>
      <c r="Q1774"/>
      <c r="R1774"/>
      <c r="S1774"/>
    </row>
    <row r="1775" spans="3:19" ht="15" x14ac:dyDescent="0.25">
      <c r="C1775" s="8" t="s">
        <v>2033</v>
      </c>
      <c r="D1775" s="9" t="s">
        <v>1881</v>
      </c>
      <c r="F1775" s="10">
        <v>43453</v>
      </c>
      <c r="G1775" s="11">
        <v>4.68</v>
      </c>
      <c r="H1775" s="11">
        <v>0.99</v>
      </c>
      <c r="K1775" s="11">
        <v>5.67</v>
      </c>
      <c r="L1775" s="11" t="s">
        <v>284</v>
      </c>
      <c r="M1775" s="7" t="str">
        <f t="shared" si="54"/>
        <v>TELEFONICA DE ESPAÑA, S.A.U.</v>
      </c>
      <c r="N1775" s="22">
        <f t="shared" si="55"/>
        <v>12</v>
      </c>
      <c r="O1775" s="7" t="s">
        <v>1983</v>
      </c>
      <c r="Q1775"/>
      <c r="R1775"/>
      <c r="S1775"/>
    </row>
    <row r="1776" spans="3:19" ht="15" x14ac:dyDescent="0.25">
      <c r="C1776" s="8" t="s">
        <v>1994</v>
      </c>
      <c r="D1776" s="9" t="s">
        <v>1859</v>
      </c>
      <c r="F1776" s="10">
        <v>43453</v>
      </c>
      <c r="G1776" s="11">
        <v>973.04</v>
      </c>
      <c r="H1776" s="11">
        <v>197.38</v>
      </c>
      <c r="K1776" s="11">
        <v>1170.42</v>
      </c>
      <c r="L1776" s="11" t="s">
        <v>1860</v>
      </c>
      <c r="M1776" s="7" t="str">
        <f t="shared" si="54"/>
        <v>VODAFONE ESPAÑA, SAU</v>
      </c>
      <c r="N1776" s="22">
        <f t="shared" si="55"/>
        <v>12</v>
      </c>
      <c r="O1776" s="7" t="s">
        <v>1983</v>
      </c>
      <c r="Q1776"/>
      <c r="R1776"/>
      <c r="S1776"/>
    </row>
    <row r="1777" spans="3:19" ht="15" x14ac:dyDescent="0.25">
      <c r="C1777" s="8" t="s">
        <v>2053</v>
      </c>
      <c r="D1777" s="9" t="s">
        <v>1938</v>
      </c>
      <c r="F1777" s="10">
        <v>43453</v>
      </c>
      <c r="G1777" s="11">
        <v>294.5</v>
      </c>
      <c r="H1777" s="11">
        <v>61.85</v>
      </c>
      <c r="K1777" s="11">
        <v>356.35</v>
      </c>
      <c r="L1777" s="11" t="s">
        <v>1939</v>
      </c>
      <c r="M1777" s="7" t="str">
        <f t="shared" si="54"/>
        <v>AUXI-FOC,SL</v>
      </c>
      <c r="N1777" s="22">
        <f t="shared" si="55"/>
        <v>12</v>
      </c>
      <c r="O1777" s="7" t="s">
        <v>1983</v>
      </c>
      <c r="Q1777"/>
      <c r="R1777"/>
      <c r="S1777"/>
    </row>
    <row r="1778" spans="3:19" ht="15" x14ac:dyDescent="0.25">
      <c r="C1778" s="8" t="s">
        <v>2037</v>
      </c>
      <c r="D1778" s="9" t="s">
        <v>1920</v>
      </c>
      <c r="F1778" s="10">
        <v>43453</v>
      </c>
      <c r="G1778" s="11">
        <v>2749.98</v>
      </c>
      <c r="H1778" s="11">
        <v>577.5</v>
      </c>
      <c r="K1778" s="11">
        <v>3327.48</v>
      </c>
      <c r="L1778" s="11" t="s">
        <v>10</v>
      </c>
      <c r="M1778" s="7" t="str">
        <f t="shared" si="54"/>
        <v>SICAL SL</v>
      </c>
      <c r="N1778" s="22">
        <f t="shared" si="55"/>
        <v>12</v>
      </c>
      <c r="O1778" s="7" t="s">
        <v>1983</v>
      </c>
      <c r="Q1778"/>
      <c r="R1778"/>
      <c r="S1778"/>
    </row>
    <row r="1779" spans="3:19" ht="15" x14ac:dyDescent="0.25">
      <c r="C1779" s="8" t="s">
        <v>2092</v>
      </c>
      <c r="D1779" s="9">
        <v>792</v>
      </c>
      <c r="F1779" s="10">
        <v>43454</v>
      </c>
      <c r="G1779" s="11">
        <v>350</v>
      </c>
      <c r="H1779" s="11">
        <v>73.5</v>
      </c>
      <c r="K1779" s="11">
        <v>423.5</v>
      </c>
      <c r="L1779" s="11" t="s">
        <v>1940</v>
      </c>
      <c r="M1779" s="7" t="str">
        <f t="shared" si="54"/>
        <v>NETEJA DE POUS , S.L.</v>
      </c>
      <c r="N1779" s="22">
        <f t="shared" si="55"/>
        <v>12</v>
      </c>
      <c r="O1779" s="7" t="s">
        <v>1983</v>
      </c>
      <c r="Q1779"/>
      <c r="R1779"/>
      <c r="S1779"/>
    </row>
    <row r="1780" spans="3:19" ht="15" x14ac:dyDescent="0.25">
      <c r="C1780" s="8" t="s">
        <v>2093</v>
      </c>
      <c r="D1780" s="9">
        <v>10997</v>
      </c>
      <c r="F1780" s="10">
        <v>43454</v>
      </c>
      <c r="G1780" s="11">
        <v>372.71</v>
      </c>
      <c r="H1780" s="11">
        <v>78.27</v>
      </c>
      <c r="K1780" s="11">
        <v>450.98</v>
      </c>
      <c r="L1780" s="11" t="s">
        <v>348</v>
      </c>
      <c r="M1780" s="7" t="str">
        <f t="shared" si="54"/>
        <v>HIGIENE I PROTECCIO, S.L.</v>
      </c>
      <c r="N1780" s="22">
        <f t="shared" si="55"/>
        <v>12</v>
      </c>
      <c r="O1780" s="7" t="s">
        <v>1983</v>
      </c>
      <c r="Q1780"/>
      <c r="R1780"/>
      <c r="S1780"/>
    </row>
    <row r="1781" spans="3:19" ht="15" x14ac:dyDescent="0.25">
      <c r="C1781" s="8" t="s">
        <v>2093</v>
      </c>
      <c r="D1781" s="9">
        <v>10996</v>
      </c>
      <c r="F1781" s="10">
        <v>43454</v>
      </c>
      <c r="G1781" s="11">
        <v>543.45000000000005</v>
      </c>
      <c r="H1781" s="11">
        <v>114.12</v>
      </c>
      <c r="K1781" s="11">
        <v>657.57</v>
      </c>
      <c r="L1781" s="11" t="s">
        <v>348</v>
      </c>
      <c r="M1781" s="7" t="str">
        <f t="shared" si="54"/>
        <v>HIGIENE I PROTECCIO, S.L.</v>
      </c>
      <c r="N1781" s="22">
        <f t="shared" si="55"/>
        <v>12</v>
      </c>
      <c r="O1781" s="7" t="s">
        <v>1983</v>
      </c>
      <c r="Q1781"/>
      <c r="R1781"/>
      <c r="S1781"/>
    </row>
    <row r="1782" spans="3:19" ht="15" x14ac:dyDescent="0.25">
      <c r="C1782" s="8" t="s">
        <v>2035</v>
      </c>
      <c r="D1782" s="9">
        <v>7980</v>
      </c>
      <c r="F1782" s="10">
        <v>43454</v>
      </c>
      <c r="G1782" s="11">
        <v>542.27</v>
      </c>
      <c r="H1782" s="11">
        <v>113.19</v>
      </c>
      <c r="K1782" s="11">
        <v>655.46</v>
      </c>
      <c r="L1782" s="11" t="s">
        <v>10</v>
      </c>
      <c r="M1782" s="7" t="str">
        <f t="shared" si="54"/>
        <v>FERROS BRUGUES, S.A.</v>
      </c>
      <c r="N1782" s="22">
        <f t="shared" si="55"/>
        <v>12</v>
      </c>
      <c r="O1782" s="7" t="s">
        <v>1983</v>
      </c>
      <c r="Q1782"/>
      <c r="R1782"/>
      <c r="S1782"/>
    </row>
    <row r="1783" spans="3:19" ht="15" x14ac:dyDescent="0.25">
      <c r="C1783" s="8" t="s">
        <v>2291</v>
      </c>
      <c r="D1783" s="9" t="s">
        <v>1916</v>
      </c>
      <c r="F1783" s="10">
        <v>43454</v>
      </c>
      <c r="G1783" s="11">
        <v>4824</v>
      </c>
      <c r="H1783" s="11">
        <v>1013.04</v>
      </c>
      <c r="K1783" s="11">
        <v>5837.04</v>
      </c>
      <c r="L1783" s="11" t="s">
        <v>1917</v>
      </c>
      <c r="M1783" s="7" t="str">
        <f t="shared" si="54"/>
        <v>INTERNATIONAL STORAGE &amp; REMOVAILS</v>
      </c>
      <c r="N1783" s="22">
        <f t="shared" si="55"/>
        <v>12</v>
      </c>
      <c r="O1783" s="7" t="s">
        <v>1983</v>
      </c>
      <c r="Q1783"/>
      <c r="R1783"/>
      <c r="S1783"/>
    </row>
    <row r="1784" spans="3:19" ht="15" x14ac:dyDescent="0.25">
      <c r="C1784" s="8" t="s">
        <v>2246</v>
      </c>
      <c r="D1784" s="9">
        <v>18086</v>
      </c>
      <c r="F1784" s="10">
        <v>43454</v>
      </c>
      <c r="G1784" s="11">
        <v>1045</v>
      </c>
      <c r="H1784" s="11">
        <v>219.45</v>
      </c>
      <c r="K1784" s="11">
        <v>1264.45</v>
      </c>
      <c r="L1784" s="11" t="s">
        <v>1893</v>
      </c>
      <c r="M1784" s="7" t="str">
        <f t="shared" si="54"/>
        <v>INTIAM RUAI SL</v>
      </c>
      <c r="N1784" s="22">
        <f t="shared" si="55"/>
        <v>12</v>
      </c>
      <c r="O1784" s="7" t="s">
        <v>1983</v>
      </c>
      <c r="Q1784"/>
      <c r="R1784"/>
      <c r="S1784"/>
    </row>
    <row r="1785" spans="3:19" ht="15" x14ac:dyDescent="0.25">
      <c r="C1785" s="8" t="s">
        <v>2292</v>
      </c>
      <c r="D1785" s="9" t="s">
        <v>1824</v>
      </c>
      <c r="F1785" s="10">
        <v>43454</v>
      </c>
      <c r="G1785" s="11">
        <v>1974.15</v>
      </c>
      <c r="H1785" s="11">
        <v>414.57</v>
      </c>
      <c r="K1785" s="11">
        <v>2388.7199999999998</v>
      </c>
      <c r="L1785" s="11" t="s">
        <v>1825</v>
      </c>
      <c r="M1785" s="7" t="str">
        <f t="shared" si="54"/>
        <v>FLUIDOS INDUSTRIALES Y DOMESTICOS SA</v>
      </c>
      <c r="N1785" s="22">
        <f t="shared" si="55"/>
        <v>12</v>
      </c>
      <c r="O1785" s="7" t="s">
        <v>1983</v>
      </c>
      <c r="Q1785"/>
      <c r="R1785"/>
      <c r="S1785"/>
    </row>
    <row r="1786" spans="3:19" ht="15" x14ac:dyDescent="0.25">
      <c r="C1786" s="8" t="s">
        <v>2293</v>
      </c>
      <c r="D1786" s="9" t="s">
        <v>1931</v>
      </c>
      <c r="F1786" s="10">
        <v>43454</v>
      </c>
      <c r="G1786" s="11">
        <v>216.32</v>
      </c>
      <c r="H1786" s="11">
        <v>41.53</v>
      </c>
      <c r="K1786" s="11">
        <v>257.85000000000002</v>
      </c>
      <c r="L1786" s="11" t="s">
        <v>1922</v>
      </c>
      <c r="M1786" s="7" t="str">
        <f t="shared" si="54"/>
        <v>CENTROS COMERCIALES CARREFOUR SA</v>
      </c>
      <c r="N1786" s="22">
        <f t="shared" si="55"/>
        <v>12</v>
      </c>
      <c r="O1786" s="7" t="s">
        <v>1983</v>
      </c>
      <c r="Q1786"/>
      <c r="R1786"/>
      <c r="S1786"/>
    </row>
    <row r="1787" spans="3:19" ht="15" x14ac:dyDescent="0.25">
      <c r="C1787" s="8" t="s">
        <v>2198</v>
      </c>
      <c r="D1787" s="9" t="s">
        <v>1949</v>
      </c>
      <c r="F1787" s="10">
        <v>43455</v>
      </c>
      <c r="G1787" s="11">
        <v>4440</v>
      </c>
      <c r="H1787" s="11">
        <v>932.4</v>
      </c>
      <c r="K1787" s="11">
        <v>5372.4</v>
      </c>
      <c r="L1787" s="11" t="s">
        <v>1950</v>
      </c>
      <c r="M1787" s="7" t="str">
        <f t="shared" si="54"/>
        <v>HERRERIA CERRAJERIA HERNANDEZ SL</v>
      </c>
      <c r="N1787" s="22">
        <f t="shared" si="55"/>
        <v>12</v>
      </c>
      <c r="O1787" s="7" t="s">
        <v>1983</v>
      </c>
      <c r="Q1787"/>
      <c r="R1787"/>
      <c r="S1787"/>
    </row>
    <row r="1788" spans="3:19" ht="15" x14ac:dyDescent="0.25">
      <c r="C1788" s="8" t="s">
        <v>2294</v>
      </c>
      <c r="D1788" s="9">
        <v>1278</v>
      </c>
      <c r="F1788" s="10">
        <v>43455</v>
      </c>
      <c r="G1788" s="11">
        <v>1495</v>
      </c>
      <c r="H1788" s="11">
        <v>313.95</v>
      </c>
      <c r="K1788" s="11">
        <v>1808.95</v>
      </c>
      <c r="L1788" s="11" t="s">
        <v>1842</v>
      </c>
      <c r="M1788" s="7" t="str">
        <f t="shared" si="54"/>
        <v>MASBEL</v>
      </c>
      <c r="N1788" s="22">
        <f t="shared" si="55"/>
        <v>12</v>
      </c>
      <c r="O1788" s="7" t="s">
        <v>1983</v>
      </c>
      <c r="Q1788"/>
      <c r="R1788"/>
      <c r="S1788"/>
    </row>
    <row r="1789" spans="3:19" ht="15" x14ac:dyDescent="0.25">
      <c r="C1789" s="8" t="s">
        <v>1994</v>
      </c>
      <c r="D1789" s="9" t="s">
        <v>1858</v>
      </c>
      <c r="F1789" s="10">
        <v>43456</v>
      </c>
      <c r="G1789" s="11">
        <v>446.78</v>
      </c>
      <c r="H1789" s="11">
        <v>93.82</v>
      </c>
      <c r="K1789" s="11">
        <v>540.6</v>
      </c>
      <c r="L1789" s="11" t="s">
        <v>205</v>
      </c>
      <c r="M1789" s="7" t="str">
        <f t="shared" si="54"/>
        <v>VODAFONE ESPAÑA, SAU</v>
      </c>
      <c r="N1789" s="22">
        <f t="shared" si="55"/>
        <v>12</v>
      </c>
      <c r="O1789" s="7" t="s">
        <v>1983</v>
      </c>
      <c r="Q1789"/>
      <c r="R1789"/>
      <c r="S1789"/>
    </row>
    <row r="1790" spans="3:19" ht="15" x14ac:dyDescent="0.25">
      <c r="C1790" s="8" t="s">
        <v>2032</v>
      </c>
      <c r="D1790" s="9" t="s">
        <v>1867</v>
      </c>
      <c r="F1790" s="10">
        <v>43458</v>
      </c>
      <c r="G1790" s="11">
        <v>1110.5999999999999</v>
      </c>
      <c r="H1790" s="11">
        <v>233.23</v>
      </c>
      <c r="K1790" s="11">
        <v>1343.83</v>
      </c>
      <c r="L1790" s="11" t="s">
        <v>1868</v>
      </c>
      <c r="M1790" s="7" t="str">
        <f t="shared" si="54"/>
        <v>RAINS CONTROL DE PLAGAS SL</v>
      </c>
      <c r="N1790" s="22">
        <f t="shared" si="55"/>
        <v>12</v>
      </c>
      <c r="O1790" s="7" t="s">
        <v>1983</v>
      </c>
      <c r="Q1790"/>
      <c r="R1790"/>
      <c r="S1790"/>
    </row>
    <row r="1791" spans="3:19" ht="15" x14ac:dyDescent="0.25">
      <c r="C1791" s="8" t="s">
        <v>2269</v>
      </c>
      <c r="D1791" s="9" t="s">
        <v>1855</v>
      </c>
      <c r="F1791" s="10">
        <v>43459</v>
      </c>
      <c r="G1791" s="11">
        <v>1400</v>
      </c>
      <c r="K1791" s="11">
        <v>1400</v>
      </c>
      <c r="L1791" s="11" t="s">
        <v>1856</v>
      </c>
      <c r="M1791" s="7" t="str">
        <f t="shared" si="54"/>
        <v>FUNDACION CATALANA DEL ESPAI</v>
      </c>
      <c r="N1791" s="22">
        <f t="shared" si="55"/>
        <v>12</v>
      </c>
      <c r="O1791" s="7" t="s">
        <v>1983</v>
      </c>
      <c r="Q1791"/>
      <c r="R1791"/>
      <c r="S1791"/>
    </row>
    <row r="1792" spans="3:19" ht="15" x14ac:dyDescent="0.25">
      <c r="C1792" s="8" t="s">
        <v>2186</v>
      </c>
      <c r="D1792" s="9" t="s">
        <v>1953</v>
      </c>
      <c r="F1792" s="10">
        <v>43460</v>
      </c>
      <c r="G1792" s="11">
        <v>49640</v>
      </c>
      <c r="H1792" s="11">
        <v>10424.4</v>
      </c>
      <c r="K1792" s="11">
        <v>60064.4</v>
      </c>
      <c r="L1792" s="11" t="s">
        <v>1954</v>
      </c>
      <c r="M1792" s="7" t="str">
        <f t="shared" si="54"/>
        <v>FLOWBIRD ESPAÑA SLU</v>
      </c>
      <c r="N1792" s="22">
        <f t="shared" si="55"/>
        <v>12</v>
      </c>
      <c r="O1792" s="7" t="s">
        <v>1983</v>
      </c>
      <c r="Q1792"/>
      <c r="R1792"/>
      <c r="S1792"/>
    </row>
    <row r="1793" spans="3:19" ht="15" x14ac:dyDescent="0.25">
      <c r="C1793" s="8" t="s">
        <v>2001</v>
      </c>
      <c r="D1793" s="9">
        <v>1947228</v>
      </c>
      <c r="F1793" s="10">
        <v>43461</v>
      </c>
      <c r="G1793" s="11">
        <v>298.62</v>
      </c>
      <c r="H1793" s="11">
        <v>29.86</v>
      </c>
      <c r="K1793" s="11">
        <v>328.48</v>
      </c>
      <c r="L1793" s="11" t="s">
        <v>233</v>
      </c>
      <c r="M1793" s="7" t="str">
        <f t="shared" si="54"/>
        <v>SAFETY-KLEEN ESPAÑA SA</v>
      </c>
      <c r="N1793" s="22">
        <f t="shared" si="55"/>
        <v>12</v>
      </c>
      <c r="O1793" s="7" t="s">
        <v>1983</v>
      </c>
      <c r="Q1793"/>
      <c r="R1793"/>
      <c r="S1793"/>
    </row>
    <row r="1794" spans="3:19" ht="15" x14ac:dyDescent="0.25">
      <c r="C1794" s="8" t="s">
        <v>2295</v>
      </c>
      <c r="D1794" s="9" t="s">
        <v>1845</v>
      </c>
      <c r="F1794" s="10">
        <v>43461</v>
      </c>
      <c r="G1794" s="11">
        <v>8130</v>
      </c>
      <c r="H1794" s="11">
        <v>1707.3</v>
      </c>
      <c r="K1794" s="11">
        <v>9837.2999999999993</v>
      </c>
      <c r="L1794" s="11" t="s">
        <v>1846</v>
      </c>
      <c r="M1794" s="7" t="str">
        <f t="shared" si="54"/>
        <v>LA GUERRILLA COMUNICACIÓ SL</v>
      </c>
      <c r="N1794" s="22">
        <f t="shared" si="55"/>
        <v>12</v>
      </c>
      <c r="O1794" s="7" t="s">
        <v>1983</v>
      </c>
      <c r="Q1794"/>
      <c r="R1794"/>
      <c r="S1794"/>
    </row>
    <row r="1795" spans="3:19" ht="15" x14ac:dyDescent="0.25">
      <c r="C1795" s="8" t="s">
        <v>2168</v>
      </c>
      <c r="D1795" s="9">
        <v>366</v>
      </c>
      <c r="F1795" s="10">
        <v>43461</v>
      </c>
      <c r="G1795" s="11">
        <v>1520</v>
      </c>
      <c r="H1795" s="11">
        <v>319.2</v>
      </c>
      <c r="K1795" s="11">
        <v>1839.2</v>
      </c>
      <c r="L1795" s="11" t="s">
        <v>997</v>
      </c>
      <c r="M1795" s="7" t="str">
        <f t="shared" si="54"/>
        <v>FUNDACIO PRIVADA SIGEA</v>
      </c>
      <c r="N1795" s="22">
        <f t="shared" si="55"/>
        <v>12</v>
      </c>
      <c r="O1795" s="7" t="s">
        <v>1983</v>
      </c>
      <c r="Q1795"/>
      <c r="R1795"/>
      <c r="S1795"/>
    </row>
    <row r="1796" spans="3:19" ht="15" x14ac:dyDescent="0.25">
      <c r="C1796" s="8" t="s">
        <v>2296</v>
      </c>
      <c r="D1796" s="9" t="s">
        <v>1831</v>
      </c>
      <c r="F1796" s="10">
        <v>43461</v>
      </c>
      <c r="G1796" s="11">
        <v>4500</v>
      </c>
      <c r="H1796" s="11">
        <v>945</v>
      </c>
      <c r="K1796" s="11">
        <v>5445</v>
      </c>
      <c r="L1796" s="11" t="s">
        <v>1833</v>
      </c>
      <c r="M1796" s="7" t="str">
        <f t="shared" si="54"/>
        <v>DESIDEDATUM DATA COMPANY SL</v>
      </c>
      <c r="N1796" s="22">
        <f t="shared" si="55"/>
        <v>12</v>
      </c>
      <c r="O1796" s="7" t="s">
        <v>1983</v>
      </c>
      <c r="Q1796"/>
      <c r="R1796"/>
      <c r="S1796"/>
    </row>
    <row r="1797" spans="3:19" ht="15" x14ac:dyDescent="0.25">
      <c r="C1797" s="8" t="s">
        <v>2297</v>
      </c>
      <c r="D1797" s="9" t="s">
        <v>1924</v>
      </c>
      <c r="F1797" s="10">
        <v>43461</v>
      </c>
      <c r="G1797" s="11">
        <v>709.02</v>
      </c>
      <c r="H1797" s="11">
        <v>148.88999999999999</v>
      </c>
      <c r="K1797" s="11">
        <v>857.91</v>
      </c>
      <c r="L1797" s="11" t="s">
        <v>1922</v>
      </c>
      <c r="M1797" s="7" t="str">
        <f t="shared" si="54"/>
        <v>CASA GAY SA</v>
      </c>
      <c r="N1797" s="22">
        <f t="shared" si="55"/>
        <v>12</v>
      </c>
      <c r="O1797" s="7" t="s">
        <v>1983</v>
      </c>
      <c r="Q1797"/>
      <c r="R1797"/>
      <c r="S1797"/>
    </row>
    <row r="1798" spans="3:19" ht="15" x14ac:dyDescent="0.25">
      <c r="C1798" s="8" t="s">
        <v>2298</v>
      </c>
      <c r="D1798" s="9">
        <v>2429</v>
      </c>
      <c r="F1798" s="10">
        <v>43461</v>
      </c>
      <c r="G1798" s="11">
        <v>2454.5500000000002</v>
      </c>
      <c r="H1798" s="11">
        <v>245.45</v>
      </c>
      <c r="K1798" s="11">
        <v>2700</v>
      </c>
      <c r="L1798" s="11" t="s">
        <v>1922</v>
      </c>
      <c r="M1798" s="7" t="str">
        <f t="shared" si="54"/>
        <v>VAGI DE GUST SLU</v>
      </c>
      <c r="N1798" s="22">
        <f t="shared" si="55"/>
        <v>12</v>
      </c>
      <c r="O1798" s="7" t="s">
        <v>1983</v>
      </c>
      <c r="Q1798"/>
      <c r="R1798"/>
      <c r="S1798"/>
    </row>
    <row r="1799" spans="3:19" ht="15" x14ac:dyDescent="0.25">
      <c r="C1799" s="8" t="s">
        <v>2299</v>
      </c>
      <c r="D1799" s="9">
        <v>1772018</v>
      </c>
      <c r="F1799" s="10">
        <v>43461</v>
      </c>
      <c r="G1799" s="11">
        <v>1759</v>
      </c>
      <c r="H1799" s="11">
        <v>369.39</v>
      </c>
      <c r="K1799" s="11">
        <v>2128.39</v>
      </c>
      <c r="L1799" s="11" t="s">
        <v>1959</v>
      </c>
      <c r="M1799" s="7" t="str">
        <f t="shared" si="54"/>
        <v>IOE SOPORTE E IMPEMENTACION SLU</v>
      </c>
      <c r="N1799" s="22">
        <f t="shared" si="55"/>
        <v>12</v>
      </c>
      <c r="O1799" s="7" t="s">
        <v>1983</v>
      </c>
      <c r="Q1799"/>
      <c r="R1799"/>
      <c r="S1799"/>
    </row>
    <row r="1800" spans="3:19" ht="15" x14ac:dyDescent="0.25">
      <c r="C1800" s="8" t="s">
        <v>2075</v>
      </c>
      <c r="D1800" s="9">
        <v>2911</v>
      </c>
      <c r="F1800" s="10">
        <v>43462</v>
      </c>
      <c r="G1800" s="11">
        <v>917.49</v>
      </c>
      <c r="H1800" s="11">
        <v>192.67</v>
      </c>
      <c r="K1800" s="11">
        <v>1110.1600000000001</v>
      </c>
      <c r="L1800" s="11" t="s">
        <v>95</v>
      </c>
      <c r="M1800" s="7" t="str">
        <f t="shared" si="54"/>
        <v>Manuel Exposito Jordán</v>
      </c>
      <c r="N1800" s="22">
        <f t="shared" si="55"/>
        <v>12</v>
      </c>
      <c r="O1800" s="7" t="s">
        <v>1983</v>
      </c>
      <c r="Q1800"/>
      <c r="R1800"/>
      <c r="S1800"/>
    </row>
    <row r="1801" spans="3:19" ht="15" x14ac:dyDescent="0.25">
      <c r="C1801" s="8" t="s">
        <v>2031</v>
      </c>
      <c r="D1801" s="9">
        <v>121159</v>
      </c>
      <c r="F1801" s="10">
        <v>43462</v>
      </c>
      <c r="G1801" s="11">
        <v>261.3</v>
      </c>
      <c r="H1801" s="11">
        <v>54.87</v>
      </c>
      <c r="K1801" s="11">
        <v>316.17</v>
      </c>
      <c r="L1801" s="11" t="s">
        <v>10</v>
      </c>
      <c r="M1801" s="7" t="str">
        <f t="shared" si="54"/>
        <v>TRASEMISA ADBLUE SL</v>
      </c>
      <c r="N1801" s="22">
        <f t="shared" si="55"/>
        <v>12</v>
      </c>
      <c r="O1801" s="7" t="s">
        <v>1983</v>
      </c>
      <c r="Q1801"/>
      <c r="R1801"/>
      <c r="S1801"/>
    </row>
    <row r="1802" spans="3:19" ht="15" x14ac:dyDescent="0.25">
      <c r="C1802" s="8" t="s">
        <v>2158</v>
      </c>
      <c r="D1802" s="9">
        <v>85</v>
      </c>
      <c r="F1802" s="10">
        <v>43462</v>
      </c>
      <c r="G1802" s="11">
        <v>1030.6099999999999</v>
      </c>
      <c r="H1802" s="11">
        <v>216.43</v>
      </c>
      <c r="K1802" s="11">
        <v>1247.04</v>
      </c>
      <c r="L1802" s="11" t="s">
        <v>1930</v>
      </c>
      <c r="M1802" s="7" t="str">
        <f t="shared" ref="M1802:M1865" si="56">MID(C1802,8,60)</f>
        <v>KLEVER INNOVATIONS SL</v>
      </c>
      <c r="N1802" s="22">
        <f t="shared" ref="N1802:N1865" si="57">IF(F1802="","",MONTH(F1802))</f>
        <v>12</v>
      </c>
      <c r="O1802" s="7" t="s">
        <v>1983</v>
      </c>
      <c r="Q1802"/>
      <c r="R1802"/>
      <c r="S1802"/>
    </row>
    <row r="1803" spans="3:19" ht="15" x14ac:dyDescent="0.25">
      <c r="C1803" s="8" t="s">
        <v>2230</v>
      </c>
      <c r="D1803" s="9" t="s">
        <v>1905</v>
      </c>
      <c r="F1803" s="10">
        <v>43462</v>
      </c>
      <c r="G1803" s="11">
        <v>81.36</v>
      </c>
      <c r="H1803" s="11">
        <v>17.09</v>
      </c>
      <c r="K1803" s="11">
        <v>98.45</v>
      </c>
      <c r="L1803" s="11" t="s">
        <v>21</v>
      </c>
      <c r="M1803" s="7" t="str">
        <f t="shared" si="56"/>
        <v>REPARACIONES Y VULCANIZADOS JDF, S.L.</v>
      </c>
      <c r="N1803" s="22">
        <f t="shared" si="57"/>
        <v>12</v>
      </c>
      <c r="O1803" s="7" t="s">
        <v>1983</v>
      </c>
      <c r="Q1803"/>
      <c r="R1803"/>
      <c r="S1803"/>
    </row>
    <row r="1804" spans="3:19" ht="15" x14ac:dyDescent="0.25">
      <c r="C1804" s="8" t="s">
        <v>2274</v>
      </c>
      <c r="D1804" s="9" t="s">
        <v>1955</v>
      </c>
      <c r="F1804" s="10">
        <v>43462</v>
      </c>
      <c r="G1804" s="11">
        <v>180</v>
      </c>
      <c r="H1804" s="11">
        <v>37.799999999999997</v>
      </c>
      <c r="K1804" s="11">
        <v>217.8</v>
      </c>
      <c r="L1804" s="11" t="s">
        <v>1956</v>
      </c>
      <c r="M1804" s="7" t="str">
        <f t="shared" si="56"/>
        <v>BETICO COMPRESORES SAU</v>
      </c>
      <c r="N1804" s="22">
        <f t="shared" si="57"/>
        <v>12</v>
      </c>
      <c r="O1804" s="7" t="s">
        <v>1983</v>
      </c>
      <c r="Q1804"/>
      <c r="R1804"/>
      <c r="S1804"/>
    </row>
    <row r="1805" spans="3:19" ht="15" x14ac:dyDescent="0.25">
      <c r="C1805" s="8" t="s">
        <v>2300</v>
      </c>
      <c r="D1805" s="9">
        <v>50575</v>
      </c>
      <c r="F1805" s="10">
        <v>43462</v>
      </c>
      <c r="G1805" s="11">
        <v>324</v>
      </c>
      <c r="H1805" s="11">
        <v>32.4</v>
      </c>
      <c r="K1805" s="11">
        <v>356.4</v>
      </c>
      <c r="L1805" s="11" t="s">
        <v>10</v>
      </c>
      <c r="M1805" s="7" t="str">
        <f t="shared" si="56"/>
        <v>EUROPEA SERVICIOS E HIGIENE SA</v>
      </c>
      <c r="N1805" s="22">
        <f t="shared" si="57"/>
        <v>12</v>
      </c>
      <c r="O1805" s="7" t="s">
        <v>1983</v>
      </c>
      <c r="Q1805"/>
      <c r="R1805"/>
      <c r="S1805"/>
    </row>
    <row r="1806" spans="3:19" ht="15" x14ac:dyDescent="0.25">
      <c r="C1806" s="8" t="s">
        <v>2301</v>
      </c>
      <c r="D1806" s="9">
        <v>70105806</v>
      </c>
      <c r="F1806" s="10">
        <v>43462</v>
      </c>
      <c r="G1806" s="11">
        <v>243.77</v>
      </c>
      <c r="H1806" s="11">
        <v>51.19</v>
      </c>
      <c r="K1806" s="11">
        <v>294.95999999999998</v>
      </c>
      <c r="L1806" s="11" t="s">
        <v>89</v>
      </c>
      <c r="M1806" s="7" t="str">
        <f t="shared" si="56"/>
        <v>JUNGHEINRICH DE ESPAÑA SA</v>
      </c>
      <c r="N1806" s="22">
        <f t="shared" si="57"/>
        <v>12</v>
      </c>
      <c r="O1806" s="7" t="s">
        <v>1983</v>
      </c>
      <c r="Q1806"/>
      <c r="R1806"/>
      <c r="S1806"/>
    </row>
    <row r="1807" spans="3:19" ht="15" x14ac:dyDescent="0.25">
      <c r="C1807" s="8" t="s">
        <v>2055</v>
      </c>
      <c r="D1807" s="9">
        <v>174814</v>
      </c>
      <c r="F1807" s="10">
        <v>43464</v>
      </c>
      <c r="G1807" s="11">
        <v>64.459999999999994</v>
      </c>
      <c r="H1807" s="11">
        <v>13.54</v>
      </c>
      <c r="K1807" s="11">
        <v>78</v>
      </c>
      <c r="L1807" s="11" t="s">
        <v>101</v>
      </c>
      <c r="M1807" s="7" t="str">
        <f t="shared" si="56"/>
        <v>COHIMAR HIDRAULICA NEUMATICA S.L.</v>
      </c>
      <c r="N1807" s="22">
        <f t="shared" si="57"/>
        <v>12</v>
      </c>
      <c r="O1807" s="7" t="s">
        <v>1983</v>
      </c>
      <c r="Q1807"/>
      <c r="R1807"/>
      <c r="S1807"/>
    </row>
    <row r="1808" spans="3:19" ht="15" x14ac:dyDescent="0.25">
      <c r="C1808" s="8" t="s">
        <v>2027</v>
      </c>
      <c r="D1808" s="9">
        <v>18003888</v>
      </c>
      <c r="F1808" s="10">
        <v>43464</v>
      </c>
      <c r="G1808" s="11">
        <v>132.72999999999999</v>
      </c>
      <c r="H1808" s="11">
        <v>27.87</v>
      </c>
      <c r="K1808" s="11">
        <v>160.6</v>
      </c>
      <c r="L1808" s="11" t="s">
        <v>10</v>
      </c>
      <c r="M1808" s="7" t="str">
        <f t="shared" si="56"/>
        <v>GRAU, MAQUINARIA I SERVEI INTEGRAL, S.A.</v>
      </c>
      <c r="N1808" s="22">
        <f t="shared" si="57"/>
        <v>12</v>
      </c>
      <c r="O1808" s="7" t="s">
        <v>1983</v>
      </c>
      <c r="Q1808"/>
      <c r="R1808"/>
      <c r="S1808"/>
    </row>
    <row r="1809" spans="3:19" ht="15" x14ac:dyDescent="0.25">
      <c r="C1809" s="8" t="s">
        <v>2027</v>
      </c>
      <c r="D1809" s="9">
        <v>18003887</v>
      </c>
      <c r="F1809" s="10">
        <v>43464</v>
      </c>
      <c r="G1809" s="11">
        <v>216.28</v>
      </c>
      <c r="H1809" s="11">
        <v>45.42</v>
      </c>
      <c r="K1809" s="11">
        <v>261.7</v>
      </c>
      <c r="L1809" s="11" t="s">
        <v>10</v>
      </c>
      <c r="M1809" s="7" t="str">
        <f t="shared" si="56"/>
        <v>GRAU, MAQUINARIA I SERVEI INTEGRAL, S.A.</v>
      </c>
      <c r="N1809" s="22">
        <f t="shared" si="57"/>
        <v>12</v>
      </c>
      <c r="O1809" s="7" t="s">
        <v>1983</v>
      </c>
      <c r="Q1809"/>
      <c r="R1809"/>
      <c r="S1809"/>
    </row>
    <row r="1810" spans="3:19" ht="15" x14ac:dyDescent="0.25">
      <c r="C1810" s="8" t="s">
        <v>2259</v>
      </c>
      <c r="D1810" s="9">
        <v>804002183</v>
      </c>
      <c r="F1810" s="10">
        <v>43464</v>
      </c>
      <c r="G1810" s="11">
        <v>1.33</v>
      </c>
      <c r="H1810" s="11">
        <v>0.28000000000000003</v>
      </c>
      <c r="K1810" s="11">
        <v>1.61</v>
      </c>
      <c r="L1810" s="11" t="s">
        <v>10</v>
      </c>
      <c r="M1810" s="7" t="str">
        <f t="shared" si="56"/>
        <v>ABC CASTELLDEFELS SL</v>
      </c>
      <c r="N1810" s="22">
        <f t="shared" si="57"/>
        <v>12</v>
      </c>
      <c r="O1810" s="7" t="s">
        <v>1983</v>
      </c>
      <c r="Q1810"/>
      <c r="R1810"/>
      <c r="S1810"/>
    </row>
    <row r="1811" spans="3:19" ht="15" x14ac:dyDescent="0.25">
      <c r="C1811" s="8" t="s">
        <v>2302</v>
      </c>
      <c r="D1811" s="9">
        <v>48890</v>
      </c>
      <c r="F1811" s="10">
        <v>43464</v>
      </c>
      <c r="G1811" s="11">
        <v>750</v>
      </c>
      <c r="H1811" s="11">
        <v>157.5</v>
      </c>
      <c r="K1811" s="11">
        <v>907.5</v>
      </c>
      <c r="L1811" s="11" t="s">
        <v>1941</v>
      </c>
      <c r="M1811" s="7" t="str">
        <f t="shared" si="56"/>
        <v>SENESANT 2000 S.L.</v>
      </c>
      <c r="N1811" s="22">
        <f t="shared" si="57"/>
        <v>12</v>
      </c>
      <c r="O1811" s="7" t="s">
        <v>1983</v>
      </c>
      <c r="Q1811"/>
      <c r="R1811"/>
      <c r="S1811"/>
    </row>
    <row r="1812" spans="3:19" ht="15" x14ac:dyDescent="0.25">
      <c r="C1812" s="8" t="s">
        <v>2302</v>
      </c>
      <c r="D1812" s="9">
        <v>48892</v>
      </c>
      <c r="F1812" s="10">
        <v>43464</v>
      </c>
      <c r="G1812" s="11">
        <v>290</v>
      </c>
      <c r="H1812" s="11">
        <v>60.9</v>
      </c>
      <c r="K1812" s="11">
        <v>350.9</v>
      </c>
      <c r="L1812" s="11" t="s">
        <v>1941</v>
      </c>
      <c r="M1812" s="7" t="str">
        <f t="shared" si="56"/>
        <v>SENESANT 2000 S.L.</v>
      </c>
      <c r="N1812" s="22">
        <f t="shared" si="57"/>
        <v>12</v>
      </c>
      <c r="O1812" s="7" t="s">
        <v>1983</v>
      </c>
      <c r="Q1812"/>
      <c r="R1812"/>
      <c r="S1812"/>
    </row>
    <row r="1813" spans="3:19" ht="15" x14ac:dyDescent="0.25">
      <c r="C1813" s="8" t="s">
        <v>2303</v>
      </c>
      <c r="D1813" s="9">
        <v>1800144583</v>
      </c>
      <c r="F1813" s="10">
        <v>43465</v>
      </c>
      <c r="G1813" s="11">
        <v>49450.5</v>
      </c>
      <c r="H1813" s="11">
        <v>10384.61</v>
      </c>
      <c r="K1813" s="11">
        <v>59835.11</v>
      </c>
      <c r="L1813" s="11" t="s">
        <v>1961</v>
      </c>
      <c r="M1813" s="7" t="str">
        <f t="shared" si="56"/>
        <v>EMPARK APARCAMIENTOS Y SERVICIOS SA</v>
      </c>
      <c r="N1813" s="22">
        <f t="shared" si="57"/>
        <v>12</v>
      </c>
      <c r="O1813" s="7" t="s">
        <v>1983</v>
      </c>
      <c r="Q1813"/>
      <c r="R1813"/>
      <c r="S1813"/>
    </row>
    <row r="1814" spans="3:19" ht="15" x14ac:dyDescent="0.25">
      <c r="C1814" s="8" t="s">
        <v>2193</v>
      </c>
      <c r="D1814" s="9">
        <v>3088</v>
      </c>
      <c r="F1814" s="10">
        <v>43465</v>
      </c>
      <c r="G1814" s="11">
        <v>1606.14</v>
      </c>
      <c r="H1814" s="11">
        <v>337.29</v>
      </c>
      <c r="K1814" s="11">
        <v>1943.43</v>
      </c>
      <c r="L1814" s="11" t="s">
        <v>10</v>
      </c>
      <c r="M1814" s="7" t="str">
        <f t="shared" si="56"/>
        <v>ANTONIO MESAS MARTINEZ</v>
      </c>
      <c r="N1814" s="22">
        <f t="shared" si="57"/>
        <v>12</v>
      </c>
      <c r="O1814" s="7" t="s">
        <v>1983</v>
      </c>
      <c r="Q1814"/>
      <c r="R1814"/>
      <c r="S1814"/>
    </row>
    <row r="1815" spans="3:19" ht="15" x14ac:dyDescent="0.25">
      <c r="C1815" s="8" t="s">
        <v>2048</v>
      </c>
      <c r="D1815" s="9" t="s">
        <v>1935</v>
      </c>
      <c r="F1815" s="10">
        <v>43465</v>
      </c>
      <c r="G1815" s="11">
        <v>68.39</v>
      </c>
      <c r="H1815" s="11">
        <v>14.36</v>
      </c>
      <c r="K1815" s="11">
        <v>82.75</v>
      </c>
      <c r="L1815" s="11" t="s">
        <v>27</v>
      </c>
      <c r="M1815" s="7" t="str">
        <f t="shared" si="56"/>
        <v>ECTA-3 IMATGE SL</v>
      </c>
      <c r="N1815" s="22">
        <f t="shared" si="57"/>
        <v>12</v>
      </c>
      <c r="O1815" s="7" t="s">
        <v>1983</v>
      </c>
      <c r="Q1815"/>
      <c r="R1815"/>
      <c r="S1815"/>
    </row>
    <row r="1816" spans="3:19" ht="15" x14ac:dyDescent="0.25">
      <c r="C1816" s="8" t="s">
        <v>2135</v>
      </c>
      <c r="D1816" s="9">
        <v>183193</v>
      </c>
      <c r="F1816" s="10">
        <v>43465</v>
      </c>
      <c r="G1816" s="11">
        <v>414.81</v>
      </c>
      <c r="H1816" s="11">
        <v>87.11</v>
      </c>
      <c r="K1816" s="11">
        <v>501.92</v>
      </c>
      <c r="L1816" s="11" t="s">
        <v>10</v>
      </c>
      <c r="M1816" s="7" t="str">
        <f t="shared" si="56"/>
        <v>SERVEIS VIALS DEL VALLES, SLU</v>
      </c>
      <c r="N1816" s="22">
        <f t="shared" si="57"/>
        <v>12</v>
      </c>
      <c r="O1816" s="7" t="s">
        <v>1983</v>
      </c>
      <c r="Q1816"/>
      <c r="R1816"/>
      <c r="S1816"/>
    </row>
    <row r="1817" spans="3:19" ht="15" x14ac:dyDescent="0.25">
      <c r="C1817" s="8" t="s">
        <v>2022</v>
      </c>
      <c r="D1817" s="9" t="s">
        <v>1926</v>
      </c>
      <c r="F1817" s="10">
        <v>43465</v>
      </c>
      <c r="G1817" s="11">
        <v>494</v>
      </c>
      <c r="H1817" s="11">
        <v>103.74</v>
      </c>
      <c r="K1817" s="11">
        <v>597.74</v>
      </c>
      <c r="L1817" s="11" t="s">
        <v>1927</v>
      </c>
      <c r="M1817" s="7" t="str">
        <f t="shared" si="56"/>
        <v>SISTEMES DE SEGURETAT J.LIMA,SL</v>
      </c>
      <c r="N1817" s="22">
        <f t="shared" si="57"/>
        <v>12</v>
      </c>
      <c r="O1817" s="7" t="s">
        <v>1983</v>
      </c>
      <c r="Q1817"/>
      <c r="R1817"/>
      <c r="S1817"/>
    </row>
    <row r="1818" spans="3:19" ht="15" x14ac:dyDescent="0.25">
      <c r="C1818" s="8" t="s">
        <v>2022</v>
      </c>
      <c r="D1818" s="9" t="s">
        <v>1942</v>
      </c>
      <c r="F1818" s="10">
        <v>43465</v>
      </c>
      <c r="G1818" s="11">
        <v>5911.01</v>
      </c>
      <c r="H1818" s="11">
        <v>1241.31</v>
      </c>
      <c r="K1818" s="11">
        <v>7152.32</v>
      </c>
      <c r="L1818" s="11" t="s">
        <v>1943</v>
      </c>
      <c r="M1818" s="7" t="str">
        <f t="shared" si="56"/>
        <v>SISTEMES DE SEGURETAT J.LIMA,SL</v>
      </c>
      <c r="N1818" s="22">
        <f t="shared" si="57"/>
        <v>12</v>
      </c>
      <c r="O1818" s="7" t="s">
        <v>1983</v>
      </c>
      <c r="Q1818"/>
      <c r="R1818"/>
      <c r="S1818"/>
    </row>
    <row r="1819" spans="3:19" ht="15" x14ac:dyDescent="0.25">
      <c r="C1819" s="8" t="s">
        <v>2022</v>
      </c>
      <c r="D1819" s="9" t="s">
        <v>1969</v>
      </c>
      <c r="F1819" s="10">
        <v>43465</v>
      </c>
      <c r="G1819" s="11">
        <v>1545.27</v>
      </c>
      <c r="H1819" s="11">
        <v>324.51</v>
      </c>
      <c r="K1819" s="11">
        <v>1869.78</v>
      </c>
      <c r="L1819" s="11" t="s">
        <v>343</v>
      </c>
      <c r="M1819" s="7" t="str">
        <f t="shared" si="56"/>
        <v>SISTEMES DE SEGURETAT J.LIMA,SL</v>
      </c>
      <c r="N1819" s="22">
        <f t="shared" si="57"/>
        <v>12</v>
      </c>
      <c r="O1819" s="7" t="s">
        <v>1983</v>
      </c>
      <c r="Q1819"/>
      <c r="R1819"/>
      <c r="S1819"/>
    </row>
    <row r="1820" spans="3:19" ht="15" x14ac:dyDescent="0.25">
      <c r="C1820" s="8" t="s">
        <v>2049</v>
      </c>
      <c r="D1820" s="9" t="s">
        <v>1863</v>
      </c>
      <c r="F1820" s="10">
        <v>43465</v>
      </c>
      <c r="G1820" s="11">
        <v>73.63</v>
      </c>
      <c r="H1820" s="11">
        <v>15.46</v>
      </c>
      <c r="K1820" s="11">
        <v>89.09</v>
      </c>
      <c r="L1820" s="11" t="s">
        <v>913</v>
      </c>
      <c r="M1820" s="7" t="str">
        <f t="shared" si="56"/>
        <v>COSUIN EQUIPOS DE OFICINA, S.A.</v>
      </c>
      <c r="N1820" s="22">
        <f t="shared" si="57"/>
        <v>12</v>
      </c>
      <c r="O1820" s="7" t="s">
        <v>1983</v>
      </c>
      <c r="Q1820"/>
      <c r="R1820"/>
      <c r="S1820"/>
    </row>
    <row r="1821" spans="3:19" ht="15" x14ac:dyDescent="0.25">
      <c r="C1821" s="8" t="s">
        <v>2049</v>
      </c>
      <c r="D1821" s="9" t="s">
        <v>1850</v>
      </c>
      <c r="F1821" s="10">
        <v>43465</v>
      </c>
      <c r="G1821" s="11">
        <v>73.63</v>
      </c>
      <c r="H1821" s="11">
        <v>15.46</v>
      </c>
      <c r="K1821" s="11">
        <v>89.09</v>
      </c>
      <c r="L1821" s="11" t="s">
        <v>1633</v>
      </c>
      <c r="M1821" s="7" t="str">
        <f t="shared" si="56"/>
        <v>COSUIN EQUIPOS DE OFICINA, S.A.</v>
      </c>
      <c r="N1821" s="22">
        <f t="shared" si="57"/>
        <v>12</v>
      </c>
      <c r="O1821" s="7" t="s">
        <v>1983</v>
      </c>
      <c r="Q1821"/>
      <c r="R1821"/>
      <c r="S1821"/>
    </row>
    <row r="1822" spans="3:19" ht="15" x14ac:dyDescent="0.25">
      <c r="C1822" s="8" t="s">
        <v>2049</v>
      </c>
      <c r="D1822" s="9" t="s">
        <v>1866</v>
      </c>
      <c r="F1822" s="10">
        <v>43465</v>
      </c>
      <c r="G1822" s="11">
        <v>19.39</v>
      </c>
      <c r="H1822" s="11">
        <v>4.07</v>
      </c>
      <c r="K1822" s="11">
        <v>23.46</v>
      </c>
      <c r="L1822" s="11" t="s">
        <v>1215</v>
      </c>
      <c r="M1822" s="7" t="str">
        <f t="shared" si="56"/>
        <v>COSUIN EQUIPOS DE OFICINA, S.A.</v>
      </c>
      <c r="N1822" s="22">
        <f t="shared" si="57"/>
        <v>12</v>
      </c>
      <c r="O1822" s="7" t="s">
        <v>1983</v>
      </c>
      <c r="Q1822"/>
      <c r="R1822"/>
      <c r="S1822"/>
    </row>
    <row r="1823" spans="3:19" ht="15" x14ac:dyDescent="0.25">
      <c r="C1823" s="8" t="s">
        <v>2049</v>
      </c>
      <c r="D1823" s="9" t="s">
        <v>1865</v>
      </c>
      <c r="F1823" s="10">
        <v>43465</v>
      </c>
      <c r="G1823" s="11">
        <v>41.83</v>
      </c>
      <c r="H1823" s="11">
        <v>8.7799999999999994</v>
      </c>
      <c r="K1823" s="11">
        <v>50.61</v>
      </c>
      <c r="L1823" s="11" t="s">
        <v>1431</v>
      </c>
      <c r="M1823" s="7" t="str">
        <f t="shared" si="56"/>
        <v>COSUIN EQUIPOS DE OFICINA, S.A.</v>
      </c>
      <c r="N1823" s="22">
        <f t="shared" si="57"/>
        <v>12</v>
      </c>
      <c r="O1823" s="7" t="s">
        <v>1983</v>
      </c>
      <c r="Q1823"/>
      <c r="R1823"/>
      <c r="S1823"/>
    </row>
    <row r="1824" spans="3:19" ht="15" x14ac:dyDescent="0.25">
      <c r="C1824" s="8" t="s">
        <v>2049</v>
      </c>
      <c r="D1824" s="9" t="s">
        <v>1864</v>
      </c>
      <c r="F1824" s="10">
        <v>43465</v>
      </c>
      <c r="G1824" s="11">
        <v>81.86</v>
      </c>
      <c r="H1824" s="11">
        <v>17.190000000000001</v>
      </c>
      <c r="K1824" s="11">
        <v>99.05</v>
      </c>
      <c r="L1824" s="11" t="s">
        <v>934</v>
      </c>
      <c r="M1824" s="7" t="str">
        <f t="shared" si="56"/>
        <v>COSUIN EQUIPOS DE OFICINA, S.A.</v>
      </c>
      <c r="N1824" s="22">
        <f t="shared" si="57"/>
        <v>12</v>
      </c>
      <c r="O1824" s="7" t="s">
        <v>1983</v>
      </c>
      <c r="Q1824"/>
      <c r="R1824"/>
      <c r="S1824"/>
    </row>
    <row r="1825" spans="3:19" ht="15" x14ac:dyDescent="0.25">
      <c r="C1825" s="8" t="s">
        <v>2049</v>
      </c>
      <c r="D1825" s="9" t="s">
        <v>1852</v>
      </c>
      <c r="F1825" s="10">
        <v>43465</v>
      </c>
      <c r="G1825" s="11">
        <v>50.63</v>
      </c>
      <c r="H1825" s="11">
        <v>10.63</v>
      </c>
      <c r="K1825" s="11">
        <v>61.26</v>
      </c>
      <c r="L1825" s="11" t="s">
        <v>1853</v>
      </c>
      <c r="M1825" s="7" t="str">
        <f t="shared" si="56"/>
        <v>COSUIN EQUIPOS DE OFICINA, S.A.</v>
      </c>
      <c r="N1825" s="22">
        <f t="shared" si="57"/>
        <v>12</v>
      </c>
      <c r="O1825" s="7" t="s">
        <v>1983</v>
      </c>
      <c r="Q1825"/>
      <c r="R1825"/>
      <c r="S1825"/>
    </row>
    <row r="1826" spans="3:19" ht="15" x14ac:dyDescent="0.25">
      <c r="C1826" s="8" t="s">
        <v>2049</v>
      </c>
      <c r="D1826" s="9" t="s">
        <v>1849</v>
      </c>
      <c r="F1826" s="10">
        <v>43465</v>
      </c>
      <c r="G1826" s="11">
        <v>73.63</v>
      </c>
      <c r="H1826" s="11">
        <v>15.46</v>
      </c>
      <c r="K1826" s="11">
        <v>89.09</v>
      </c>
      <c r="L1826" s="11" t="s">
        <v>1025</v>
      </c>
      <c r="M1826" s="7" t="str">
        <f t="shared" si="56"/>
        <v>COSUIN EQUIPOS DE OFICINA, S.A.</v>
      </c>
      <c r="N1826" s="22">
        <f t="shared" si="57"/>
        <v>12</v>
      </c>
      <c r="O1826" s="7" t="s">
        <v>1983</v>
      </c>
      <c r="Q1826"/>
      <c r="R1826"/>
      <c r="S1826"/>
    </row>
    <row r="1827" spans="3:19" ht="15" x14ac:dyDescent="0.25">
      <c r="C1827" s="8" t="s">
        <v>2049</v>
      </c>
      <c r="D1827" s="9" t="s">
        <v>1847</v>
      </c>
      <c r="F1827" s="10">
        <v>43465</v>
      </c>
      <c r="G1827" s="11">
        <v>220.89</v>
      </c>
      <c r="H1827" s="11">
        <v>46.39</v>
      </c>
      <c r="K1827" s="11">
        <v>267.27999999999997</v>
      </c>
      <c r="L1827" s="11" t="s">
        <v>40</v>
      </c>
      <c r="M1827" s="7" t="str">
        <f t="shared" si="56"/>
        <v>COSUIN EQUIPOS DE OFICINA, S.A.</v>
      </c>
      <c r="N1827" s="22">
        <f t="shared" si="57"/>
        <v>12</v>
      </c>
      <c r="O1827" s="7" t="s">
        <v>1983</v>
      </c>
      <c r="Q1827"/>
      <c r="R1827"/>
      <c r="S1827"/>
    </row>
    <row r="1828" spans="3:19" ht="15" x14ac:dyDescent="0.25">
      <c r="C1828" s="8" t="s">
        <v>1998</v>
      </c>
      <c r="D1828" s="9" t="s">
        <v>1928</v>
      </c>
      <c r="F1828" s="10">
        <v>43465</v>
      </c>
      <c r="G1828" s="11">
        <v>688.67</v>
      </c>
      <c r="H1828" s="11">
        <v>144.62</v>
      </c>
      <c r="K1828" s="11">
        <v>833.29</v>
      </c>
      <c r="L1828" s="11" t="s">
        <v>385</v>
      </c>
      <c r="M1828" s="7" t="str">
        <f t="shared" si="56"/>
        <v>LOOMIS SPAIN, S.A.</v>
      </c>
      <c r="N1828" s="22">
        <f t="shared" si="57"/>
        <v>12</v>
      </c>
      <c r="O1828" s="7" t="s">
        <v>1983</v>
      </c>
      <c r="Q1828"/>
      <c r="R1828"/>
      <c r="S1828"/>
    </row>
    <row r="1829" spans="3:19" ht="15" x14ac:dyDescent="0.25">
      <c r="C1829" s="8" t="s">
        <v>2108</v>
      </c>
      <c r="D1829" s="9" t="s">
        <v>1972</v>
      </c>
      <c r="F1829" s="10">
        <v>43465</v>
      </c>
      <c r="G1829" s="11">
        <v>3090.96</v>
      </c>
      <c r="H1829" s="11">
        <v>346.7</v>
      </c>
      <c r="K1829" s="11">
        <v>3437.66</v>
      </c>
      <c r="L1829" s="11" t="s">
        <v>1973</v>
      </c>
      <c r="M1829" s="7" t="str">
        <f t="shared" si="56"/>
        <v>PREINFA SL</v>
      </c>
      <c r="N1829" s="22">
        <f t="shared" si="57"/>
        <v>12</v>
      </c>
      <c r="O1829" s="7" t="s">
        <v>1983</v>
      </c>
      <c r="Q1829"/>
      <c r="R1829"/>
      <c r="S1829"/>
    </row>
    <row r="1830" spans="3:19" ht="15" x14ac:dyDescent="0.25">
      <c r="C1830" s="8" t="s">
        <v>2054</v>
      </c>
      <c r="D1830" s="9" t="s">
        <v>1851</v>
      </c>
      <c r="F1830" s="10">
        <v>43465</v>
      </c>
      <c r="G1830" s="11">
        <v>173.41</v>
      </c>
      <c r="H1830" s="11">
        <v>36.42</v>
      </c>
      <c r="K1830" s="11">
        <v>209.83</v>
      </c>
      <c r="L1830" s="11" t="s">
        <v>10</v>
      </c>
      <c r="M1830" s="7" t="str">
        <f t="shared" si="56"/>
        <v>FERRETERIA PEPIOL, S.A.</v>
      </c>
      <c r="N1830" s="22">
        <f t="shared" si="57"/>
        <v>12</v>
      </c>
      <c r="O1830" s="7" t="s">
        <v>1983</v>
      </c>
      <c r="Q1830"/>
      <c r="R1830"/>
      <c r="S1830"/>
    </row>
    <row r="1831" spans="3:19" ht="15" x14ac:dyDescent="0.25">
      <c r="C1831" s="8" t="s">
        <v>1999</v>
      </c>
      <c r="D1831" s="9">
        <v>20182905</v>
      </c>
      <c r="F1831" s="10">
        <v>43465</v>
      </c>
      <c r="G1831" s="11">
        <v>11.46</v>
      </c>
      <c r="H1831" s="11">
        <v>2.41</v>
      </c>
      <c r="K1831" s="11">
        <v>13.87</v>
      </c>
      <c r="L1831" s="11" t="s">
        <v>10</v>
      </c>
      <c r="M1831" s="7" t="str">
        <f t="shared" si="56"/>
        <v>DULECENTRE SA</v>
      </c>
      <c r="N1831" s="22">
        <f t="shared" si="57"/>
        <v>12</v>
      </c>
      <c r="O1831" s="7" t="s">
        <v>1983</v>
      </c>
      <c r="Q1831"/>
      <c r="R1831"/>
      <c r="S1831"/>
    </row>
    <row r="1832" spans="3:19" ht="15" x14ac:dyDescent="0.25">
      <c r="C1832" s="8" t="s">
        <v>2035</v>
      </c>
      <c r="D1832" s="9">
        <v>8054</v>
      </c>
      <c r="F1832" s="10">
        <v>43465</v>
      </c>
      <c r="G1832" s="11">
        <v>221.47</v>
      </c>
      <c r="H1832" s="11">
        <v>46.52</v>
      </c>
      <c r="K1832" s="11">
        <v>267.99</v>
      </c>
      <c r="L1832" s="11" t="s">
        <v>10</v>
      </c>
      <c r="M1832" s="7" t="str">
        <f t="shared" si="56"/>
        <v>FERROS BRUGUES, S.A.</v>
      </c>
      <c r="N1832" s="22">
        <f t="shared" si="57"/>
        <v>12</v>
      </c>
      <c r="O1832" s="7" t="s">
        <v>1983</v>
      </c>
      <c r="Q1832"/>
      <c r="R1832"/>
      <c r="S1832"/>
    </row>
    <row r="1833" spans="3:19" ht="15" x14ac:dyDescent="0.25">
      <c r="C1833" s="8" t="s">
        <v>2146</v>
      </c>
      <c r="D1833" s="9" t="s">
        <v>1934</v>
      </c>
      <c r="F1833" s="10">
        <v>43465</v>
      </c>
      <c r="G1833" s="11">
        <v>287.73</v>
      </c>
      <c r="H1833" s="11">
        <v>60.42</v>
      </c>
      <c r="K1833" s="11">
        <v>348.15</v>
      </c>
      <c r="L1833" s="11" t="s">
        <v>10</v>
      </c>
      <c r="M1833" s="7" t="str">
        <f t="shared" si="56"/>
        <v>INTEGRAL DE MAQUINARIA &amp; TALLER SL</v>
      </c>
      <c r="N1833" s="22">
        <f t="shared" si="57"/>
        <v>12</v>
      </c>
      <c r="O1833" s="7" t="s">
        <v>1983</v>
      </c>
      <c r="Q1833"/>
      <c r="R1833"/>
      <c r="S1833"/>
    </row>
    <row r="1834" spans="3:19" ht="15" x14ac:dyDescent="0.25">
      <c r="C1834" s="8" t="s">
        <v>2037</v>
      </c>
      <c r="D1834" s="9" t="s">
        <v>1914</v>
      </c>
      <c r="F1834" s="10">
        <v>43465</v>
      </c>
      <c r="G1834" s="11">
        <v>1140.0999999999999</v>
      </c>
      <c r="H1834" s="11">
        <v>239.42</v>
      </c>
      <c r="K1834" s="11">
        <v>1379.52</v>
      </c>
      <c r="L1834" s="11" t="s">
        <v>10</v>
      </c>
      <c r="M1834" s="7" t="str">
        <f t="shared" si="56"/>
        <v>SICAL SL</v>
      </c>
      <c r="N1834" s="22">
        <f t="shared" si="57"/>
        <v>12</v>
      </c>
      <c r="O1834" s="7" t="s">
        <v>1983</v>
      </c>
      <c r="Q1834"/>
      <c r="R1834"/>
      <c r="S1834"/>
    </row>
    <row r="1835" spans="3:19" ht="15" x14ac:dyDescent="0.25">
      <c r="C1835" s="8" t="s">
        <v>2032</v>
      </c>
      <c r="D1835" s="9" t="s">
        <v>1929</v>
      </c>
      <c r="F1835" s="10">
        <v>43465</v>
      </c>
      <c r="G1835" s="11">
        <v>302</v>
      </c>
      <c r="H1835" s="11">
        <v>63.41</v>
      </c>
      <c r="K1835" s="11">
        <v>365.41</v>
      </c>
      <c r="L1835" s="11" t="s">
        <v>54</v>
      </c>
      <c r="M1835" s="7" t="str">
        <f t="shared" si="56"/>
        <v>RAINS CONTROL DE PLAGAS SL</v>
      </c>
      <c r="N1835" s="22">
        <f t="shared" si="57"/>
        <v>12</v>
      </c>
      <c r="O1835" s="7" t="s">
        <v>1983</v>
      </c>
      <c r="Q1835"/>
      <c r="R1835"/>
      <c r="S1835"/>
    </row>
    <row r="1836" spans="3:19" ht="15" x14ac:dyDescent="0.25">
      <c r="C1836" s="8" t="s">
        <v>2034</v>
      </c>
      <c r="D1836" s="9" t="s">
        <v>1974</v>
      </c>
      <c r="F1836" s="10">
        <v>43465</v>
      </c>
      <c r="G1836" s="11">
        <v>34.43</v>
      </c>
      <c r="H1836" s="11">
        <v>7.23</v>
      </c>
      <c r="K1836" s="11">
        <v>41.66</v>
      </c>
      <c r="L1836" s="11" t="s">
        <v>21</v>
      </c>
      <c r="M1836" s="7" t="str">
        <f t="shared" si="56"/>
        <v>RENAULT TRUCK CENTER SAU</v>
      </c>
      <c r="N1836" s="22">
        <f t="shared" si="57"/>
        <v>12</v>
      </c>
      <c r="O1836" s="7" t="s">
        <v>1983</v>
      </c>
      <c r="Q1836"/>
      <c r="R1836"/>
      <c r="S1836"/>
    </row>
    <row r="1837" spans="3:19" ht="15" x14ac:dyDescent="0.25">
      <c r="C1837" s="8" t="s">
        <v>2030</v>
      </c>
      <c r="D1837" s="9" t="s">
        <v>1933</v>
      </c>
      <c r="F1837" s="10">
        <v>43465</v>
      </c>
      <c r="G1837" s="11">
        <v>145.94</v>
      </c>
      <c r="H1837" s="11">
        <v>30.65</v>
      </c>
      <c r="K1837" s="11">
        <v>176.59</v>
      </c>
      <c r="L1837" s="11" t="s">
        <v>10</v>
      </c>
      <c r="M1837" s="7" t="str">
        <f t="shared" si="56"/>
        <v>ESTABLECIMIENTOS COLL, SA</v>
      </c>
      <c r="N1837" s="22">
        <f t="shared" si="57"/>
        <v>12</v>
      </c>
      <c r="O1837" s="7" t="s">
        <v>1983</v>
      </c>
      <c r="Q1837"/>
      <c r="R1837"/>
      <c r="S1837"/>
    </row>
    <row r="1838" spans="3:19" ht="15" x14ac:dyDescent="0.25">
      <c r="C1838" s="8" t="s">
        <v>2017</v>
      </c>
      <c r="D1838" s="9">
        <v>20183174</v>
      </c>
      <c r="F1838" s="10">
        <v>43465</v>
      </c>
      <c r="G1838" s="11">
        <v>1258.5</v>
      </c>
      <c r="H1838" s="11">
        <v>264.29000000000002</v>
      </c>
      <c r="K1838" s="11">
        <v>1522.79</v>
      </c>
      <c r="L1838" s="11" t="s">
        <v>10</v>
      </c>
      <c r="M1838" s="7" t="str">
        <f t="shared" si="56"/>
        <v>QUIMICA FACIL SL</v>
      </c>
      <c r="N1838" s="22">
        <f t="shared" si="57"/>
        <v>12</v>
      </c>
      <c r="O1838" s="7" t="s">
        <v>1983</v>
      </c>
      <c r="Q1838"/>
      <c r="R1838"/>
      <c r="S1838"/>
    </row>
    <row r="1839" spans="3:19" ht="15" x14ac:dyDescent="0.25">
      <c r="C1839" s="8" t="s">
        <v>2060</v>
      </c>
      <c r="D1839" s="9" t="s">
        <v>1838</v>
      </c>
      <c r="F1839" s="10">
        <v>43465</v>
      </c>
      <c r="G1839" s="11">
        <v>383.06</v>
      </c>
      <c r="H1839" s="11">
        <v>80.44</v>
      </c>
      <c r="K1839" s="11">
        <v>463.5</v>
      </c>
      <c r="L1839" s="11" t="s">
        <v>1515</v>
      </c>
      <c r="M1839" s="7" t="str">
        <f t="shared" si="56"/>
        <v>SOLRED S.A.</v>
      </c>
      <c r="N1839" s="22">
        <f t="shared" si="57"/>
        <v>12</v>
      </c>
      <c r="O1839" s="7" t="s">
        <v>1983</v>
      </c>
      <c r="Q1839"/>
      <c r="R1839"/>
      <c r="S1839"/>
    </row>
    <row r="1840" spans="3:19" ht="15" x14ac:dyDescent="0.25">
      <c r="C1840" s="8" t="s">
        <v>2064</v>
      </c>
      <c r="D1840" s="9">
        <v>64141</v>
      </c>
      <c r="F1840" s="10">
        <v>43465</v>
      </c>
      <c r="G1840" s="11">
        <v>217.13</v>
      </c>
      <c r="H1840" s="11">
        <v>45.6</v>
      </c>
      <c r="K1840" s="11">
        <v>262.73</v>
      </c>
      <c r="L1840" s="11" t="s">
        <v>10</v>
      </c>
      <c r="M1840" s="7" t="str">
        <f t="shared" si="56"/>
        <v>CASTELAO SL</v>
      </c>
      <c r="N1840" s="22">
        <f t="shared" si="57"/>
        <v>12</v>
      </c>
      <c r="O1840" s="7" t="s">
        <v>1983</v>
      </c>
      <c r="Q1840"/>
      <c r="R1840"/>
      <c r="S1840"/>
    </row>
    <row r="1841" spans="3:19" ht="15" x14ac:dyDescent="0.25">
      <c r="C1841" s="8" t="s">
        <v>2209</v>
      </c>
      <c r="D1841" s="9" t="s">
        <v>1890</v>
      </c>
      <c r="F1841" s="10">
        <v>43465</v>
      </c>
      <c r="G1841" s="11">
        <v>399.61</v>
      </c>
      <c r="H1841" s="11">
        <v>83.92</v>
      </c>
      <c r="K1841" s="11">
        <v>483.53</v>
      </c>
      <c r="L1841" s="11" t="s">
        <v>17</v>
      </c>
      <c r="M1841" s="7" t="str">
        <f t="shared" si="56"/>
        <v>AUTO DISTRIBUCION SL (IVECO)</v>
      </c>
      <c r="N1841" s="22">
        <f t="shared" si="57"/>
        <v>12</v>
      </c>
      <c r="O1841" s="7" t="s">
        <v>1983</v>
      </c>
      <c r="Q1841"/>
      <c r="R1841"/>
      <c r="S1841"/>
    </row>
    <row r="1842" spans="3:19" ht="15" x14ac:dyDescent="0.25">
      <c r="C1842" s="8" t="s">
        <v>2098</v>
      </c>
      <c r="D1842" s="9" t="s">
        <v>1966</v>
      </c>
      <c r="F1842" s="10">
        <v>43465</v>
      </c>
      <c r="G1842" s="11">
        <v>4000</v>
      </c>
      <c r="H1842" s="11">
        <v>840</v>
      </c>
      <c r="K1842" s="11">
        <v>4840</v>
      </c>
      <c r="L1842" s="11" t="s">
        <v>1967</v>
      </c>
      <c r="M1842" s="7" t="str">
        <f t="shared" si="56"/>
        <v>BOREAL INFORMATION TECHNOLOGY, S.L.</v>
      </c>
      <c r="N1842" s="22">
        <f t="shared" si="57"/>
        <v>12</v>
      </c>
      <c r="O1842" s="7" t="s">
        <v>1983</v>
      </c>
      <c r="Q1842"/>
      <c r="R1842"/>
      <c r="S1842"/>
    </row>
    <row r="1843" spans="3:19" ht="15" x14ac:dyDescent="0.25">
      <c r="C1843" s="8" t="s">
        <v>2098</v>
      </c>
      <c r="D1843" s="9" t="s">
        <v>1837</v>
      </c>
      <c r="F1843" s="10">
        <v>43465</v>
      </c>
      <c r="G1843" s="11">
        <v>637.6</v>
      </c>
      <c r="H1843" s="11">
        <v>133.9</v>
      </c>
      <c r="K1843" s="11">
        <v>771.5</v>
      </c>
      <c r="L1843" s="11" t="s">
        <v>1353</v>
      </c>
      <c r="M1843" s="7" t="str">
        <f t="shared" si="56"/>
        <v>BOREAL INFORMATION TECHNOLOGY, S.L.</v>
      </c>
      <c r="N1843" s="22">
        <f t="shared" si="57"/>
        <v>12</v>
      </c>
      <c r="O1843" s="7" t="s">
        <v>1983</v>
      </c>
      <c r="Q1843"/>
      <c r="R1843"/>
      <c r="S1843"/>
    </row>
    <row r="1844" spans="3:19" ht="15" x14ac:dyDescent="0.25">
      <c r="C1844" s="8" t="s">
        <v>2098</v>
      </c>
      <c r="D1844" s="9" t="s">
        <v>1970</v>
      </c>
      <c r="F1844" s="10">
        <v>43465</v>
      </c>
      <c r="G1844" s="11">
        <v>3000</v>
      </c>
      <c r="H1844" s="11">
        <v>630</v>
      </c>
      <c r="K1844" s="11">
        <v>3630</v>
      </c>
      <c r="L1844" s="11" t="s">
        <v>1971</v>
      </c>
      <c r="M1844" s="7" t="str">
        <f t="shared" si="56"/>
        <v>BOREAL INFORMATION TECHNOLOGY, S.L.</v>
      </c>
      <c r="N1844" s="22">
        <f t="shared" si="57"/>
        <v>12</v>
      </c>
      <c r="O1844" s="7" t="s">
        <v>1983</v>
      </c>
      <c r="Q1844"/>
      <c r="R1844"/>
      <c r="S1844"/>
    </row>
    <row r="1845" spans="3:19" ht="15" x14ac:dyDescent="0.25">
      <c r="C1845" s="8" t="s">
        <v>2134</v>
      </c>
      <c r="D1845" s="9">
        <v>10002424</v>
      </c>
      <c r="F1845" s="10">
        <v>43465</v>
      </c>
      <c r="G1845" s="11">
        <v>11256.11</v>
      </c>
      <c r="H1845" s="11">
        <v>2363.7800000000002</v>
      </c>
      <c r="K1845" s="11">
        <v>13619.89</v>
      </c>
      <c r="L1845" s="11" t="s">
        <v>1913</v>
      </c>
      <c r="M1845" s="7" t="str">
        <f t="shared" si="56"/>
        <v>COBALTAX TOOLS SL</v>
      </c>
      <c r="N1845" s="22">
        <f t="shared" si="57"/>
        <v>12</v>
      </c>
      <c r="O1845" s="7" t="s">
        <v>1983</v>
      </c>
      <c r="Q1845"/>
      <c r="R1845"/>
      <c r="S1845"/>
    </row>
    <row r="1846" spans="3:19" ht="15" x14ac:dyDescent="0.25">
      <c r="C1846" s="8" t="s">
        <v>2304</v>
      </c>
      <c r="D1846" s="9">
        <v>1034</v>
      </c>
      <c r="F1846" s="10">
        <v>43465</v>
      </c>
      <c r="G1846" s="11">
        <v>480</v>
      </c>
      <c r="K1846" s="11">
        <v>480</v>
      </c>
      <c r="L1846" s="11" t="s">
        <v>1936</v>
      </c>
      <c r="M1846" s="7" t="str">
        <f t="shared" si="56"/>
        <v>PITAGORA ADVANCED SLU</v>
      </c>
      <c r="N1846" s="22">
        <f t="shared" si="57"/>
        <v>12</v>
      </c>
      <c r="O1846" s="7" t="s">
        <v>1983</v>
      </c>
      <c r="Q1846"/>
      <c r="R1846"/>
      <c r="S1846"/>
    </row>
    <row r="1847" spans="3:19" ht="15" x14ac:dyDescent="0.25">
      <c r="C1847" s="8" t="s">
        <v>2040</v>
      </c>
      <c r="D1847" s="9" t="s">
        <v>1947</v>
      </c>
      <c r="F1847" s="10">
        <v>43465</v>
      </c>
      <c r="G1847" s="11">
        <v>780</v>
      </c>
      <c r="H1847" s="11">
        <v>163.80000000000001</v>
      </c>
      <c r="K1847" s="11">
        <v>943.8</v>
      </c>
      <c r="L1847" s="11" t="s">
        <v>1948</v>
      </c>
      <c r="M1847" s="7" t="str">
        <f t="shared" si="56"/>
        <v>DOÑATE ARQUITECTES ASSOCIATS SLP</v>
      </c>
      <c r="N1847" s="22">
        <f t="shared" si="57"/>
        <v>12</v>
      </c>
      <c r="O1847" s="7" t="s">
        <v>1983</v>
      </c>
      <c r="Q1847"/>
      <c r="R1847"/>
      <c r="S1847"/>
    </row>
    <row r="1848" spans="3:19" ht="15" x14ac:dyDescent="0.25">
      <c r="C1848" s="8" t="s">
        <v>2041</v>
      </c>
      <c r="D1848" s="9" t="s">
        <v>1854</v>
      </c>
      <c r="F1848" s="10">
        <v>43465</v>
      </c>
      <c r="G1848" s="11">
        <v>766.8</v>
      </c>
      <c r="H1848" s="11">
        <v>161.03</v>
      </c>
      <c r="K1848" s="11">
        <v>927.83</v>
      </c>
      <c r="L1848" s="11" t="s">
        <v>10</v>
      </c>
      <c r="M1848" s="7" t="str">
        <f t="shared" si="56"/>
        <v>PLX COATS 14 SL</v>
      </c>
      <c r="N1848" s="22">
        <f t="shared" si="57"/>
        <v>12</v>
      </c>
      <c r="O1848" s="7" t="s">
        <v>1983</v>
      </c>
      <c r="Q1848"/>
      <c r="R1848"/>
      <c r="S1848"/>
    </row>
    <row r="1849" spans="3:19" ht="15" x14ac:dyDescent="0.25">
      <c r="C1849" s="8" t="s">
        <v>2067</v>
      </c>
      <c r="D1849" s="9" t="s">
        <v>1861</v>
      </c>
      <c r="F1849" s="10">
        <v>43465</v>
      </c>
      <c r="G1849" s="11">
        <v>38.5</v>
      </c>
      <c r="H1849" s="11">
        <v>3.85</v>
      </c>
      <c r="K1849" s="11">
        <v>42.35</v>
      </c>
      <c r="L1849" s="11" t="s">
        <v>1862</v>
      </c>
      <c r="M1849" s="7" t="str">
        <f t="shared" si="56"/>
        <v>VIVA AQUA SERVICE SPAIN, S.A.</v>
      </c>
      <c r="N1849" s="22">
        <f t="shared" si="57"/>
        <v>12</v>
      </c>
      <c r="O1849" s="7" t="s">
        <v>1983</v>
      </c>
      <c r="Q1849"/>
      <c r="R1849"/>
      <c r="S1849"/>
    </row>
    <row r="1850" spans="3:19" ht="15" x14ac:dyDescent="0.25">
      <c r="C1850" s="8" t="s">
        <v>2103</v>
      </c>
      <c r="D1850" s="9" t="s">
        <v>1848</v>
      </c>
      <c r="F1850" s="10">
        <v>43465</v>
      </c>
      <c r="G1850" s="11">
        <v>888</v>
      </c>
      <c r="H1850" s="11">
        <v>186.48</v>
      </c>
      <c r="K1850" s="11">
        <v>1074.48</v>
      </c>
      <c r="L1850" s="11" t="s">
        <v>89</v>
      </c>
      <c r="M1850" s="7" t="str">
        <f t="shared" si="56"/>
        <v>RECAMBIOS Y DISTRIBUCION BARCELONA SA</v>
      </c>
      <c r="N1850" s="22">
        <f t="shared" si="57"/>
        <v>12</v>
      </c>
      <c r="O1850" s="7" t="s">
        <v>1983</v>
      </c>
      <c r="Q1850"/>
      <c r="R1850"/>
      <c r="S1850"/>
    </row>
    <row r="1851" spans="3:19" ht="15" x14ac:dyDescent="0.25">
      <c r="C1851" s="8" t="s">
        <v>2130</v>
      </c>
      <c r="D1851" s="9">
        <v>180744</v>
      </c>
      <c r="F1851" s="10">
        <v>43465</v>
      </c>
      <c r="G1851" s="11">
        <v>2212</v>
      </c>
      <c r="H1851" s="11">
        <v>221.2</v>
      </c>
      <c r="K1851" s="11">
        <v>2433.1999999999998</v>
      </c>
      <c r="L1851" s="11" t="s">
        <v>668</v>
      </c>
      <c r="M1851" s="7" t="str">
        <f t="shared" si="56"/>
        <v>TRANS G.M., S.L.</v>
      </c>
      <c r="N1851" s="22">
        <f t="shared" si="57"/>
        <v>12</v>
      </c>
      <c r="O1851" s="7" t="s">
        <v>1983</v>
      </c>
      <c r="Q1851"/>
      <c r="R1851"/>
      <c r="S1851"/>
    </row>
    <row r="1852" spans="3:19" ht="15" x14ac:dyDescent="0.25">
      <c r="C1852" s="8" t="s">
        <v>2165</v>
      </c>
      <c r="D1852" s="9" t="s">
        <v>1962</v>
      </c>
      <c r="F1852" s="10">
        <v>43465</v>
      </c>
      <c r="G1852" s="11">
        <v>224.63</v>
      </c>
      <c r="H1852" s="11">
        <v>47.17</v>
      </c>
      <c r="K1852" s="11">
        <v>271.8</v>
      </c>
      <c r="L1852" s="11" t="s">
        <v>10</v>
      </c>
      <c r="M1852" s="7" t="str">
        <f t="shared" si="56"/>
        <v>FCO HURTADO (TECNO DIAGNOSTIC SERVICE)</v>
      </c>
      <c r="N1852" s="22">
        <f t="shared" si="57"/>
        <v>12</v>
      </c>
      <c r="O1852" s="7" t="s">
        <v>1983</v>
      </c>
      <c r="Q1852"/>
      <c r="R1852"/>
      <c r="S1852"/>
    </row>
    <row r="1853" spans="3:19" ht="15" x14ac:dyDescent="0.25">
      <c r="C1853" s="8" t="s">
        <v>2186</v>
      </c>
      <c r="D1853" s="9" t="s">
        <v>1952</v>
      </c>
      <c r="F1853" s="10">
        <v>43465</v>
      </c>
      <c r="G1853" s="11">
        <v>2374.25</v>
      </c>
      <c r="H1853" s="11">
        <v>498.59</v>
      </c>
      <c r="K1853" s="11">
        <v>2872.84</v>
      </c>
      <c r="L1853" s="11" t="s">
        <v>127</v>
      </c>
      <c r="M1853" s="7" t="str">
        <f t="shared" si="56"/>
        <v>FLOWBIRD ESPAÑA SLU</v>
      </c>
      <c r="N1853" s="22">
        <f t="shared" si="57"/>
        <v>12</v>
      </c>
      <c r="O1853" s="7" t="s">
        <v>1983</v>
      </c>
      <c r="Q1853"/>
      <c r="R1853"/>
      <c r="S1853"/>
    </row>
    <row r="1854" spans="3:19" ht="15" x14ac:dyDescent="0.25">
      <c r="C1854" s="8" t="s">
        <v>2204</v>
      </c>
      <c r="D1854" s="9">
        <v>21802576</v>
      </c>
      <c r="E1854" s="8" t="s">
        <v>2006</v>
      </c>
      <c r="F1854" s="10">
        <v>43465</v>
      </c>
      <c r="G1854" s="11">
        <v>-1350</v>
      </c>
      <c r="H1854" s="11">
        <v>-283.5</v>
      </c>
      <c r="K1854" s="11">
        <v>-1633.5</v>
      </c>
      <c r="L1854" s="11" t="s">
        <v>1968</v>
      </c>
      <c r="M1854" s="7" t="str">
        <f t="shared" si="56"/>
        <v>TRANSPORTES SALVADOR GRUAS SL</v>
      </c>
      <c r="N1854" s="22">
        <f t="shared" si="57"/>
        <v>12</v>
      </c>
      <c r="O1854" s="7" t="s">
        <v>1983</v>
      </c>
      <c r="Q1854"/>
      <c r="R1854"/>
      <c r="S1854"/>
    </row>
    <row r="1855" spans="3:19" ht="15" x14ac:dyDescent="0.25">
      <c r="C1855" s="8" t="s">
        <v>2227</v>
      </c>
      <c r="D1855" s="9" t="s">
        <v>1923</v>
      </c>
      <c r="F1855" s="10">
        <v>43465</v>
      </c>
      <c r="G1855" s="11">
        <v>263.88</v>
      </c>
      <c r="H1855" s="11">
        <v>55.41</v>
      </c>
      <c r="K1855" s="11">
        <v>319.29000000000002</v>
      </c>
      <c r="L1855" s="11" t="s">
        <v>1300</v>
      </c>
      <c r="M1855" s="7" t="str">
        <f t="shared" si="56"/>
        <v>PROSEGUR SERVICIOS EFECTIVO ESPAÑA, SLU</v>
      </c>
      <c r="N1855" s="22">
        <f t="shared" si="57"/>
        <v>12</v>
      </c>
      <c r="O1855" s="7" t="s">
        <v>1983</v>
      </c>
      <c r="Q1855"/>
      <c r="R1855"/>
      <c r="S1855"/>
    </row>
    <row r="1856" spans="3:19" ht="15" x14ac:dyDescent="0.25">
      <c r="C1856" s="8" t="s">
        <v>2230</v>
      </c>
      <c r="D1856" s="9" t="s">
        <v>1937</v>
      </c>
      <c r="F1856" s="10">
        <v>43465</v>
      </c>
      <c r="G1856" s="11">
        <v>38.1</v>
      </c>
      <c r="H1856" s="11">
        <v>8</v>
      </c>
      <c r="K1856" s="11">
        <v>46.1</v>
      </c>
      <c r="L1856" s="11" t="s">
        <v>21</v>
      </c>
      <c r="M1856" s="7" t="str">
        <f t="shared" si="56"/>
        <v>REPARACIONES Y VULCANIZADOS JDF, S.L.</v>
      </c>
      <c r="N1856" s="22">
        <f t="shared" si="57"/>
        <v>12</v>
      </c>
      <c r="O1856" s="7" t="s">
        <v>1983</v>
      </c>
      <c r="Q1856"/>
      <c r="R1856"/>
      <c r="S1856"/>
    </row>
    <row r="1857" spans="3:19" ht="15" x14ac:dyDescent="0.25">
      <c r="C1857" s="8" t="s">
        <v>2237</v>
      </c>
      <c r="D1857" s="9" t="s">
        <v>1951</v>
      </c>
      <c r="F1857" s="10">
        <v>43465</v>
      </c>
      <c r="G1857" s="11">
        <v>330</v>
      </c>
      <c r="H1857" s="11">
        <v>33</v>
      </c>
      <c r="K1857" s="11">
        <v>363</v>
      </c>
      <c r="L1857" s="11" t="s">
        <v>1334</v>
      </c>
      <c r="M1857" s="7" t="str">
        <f t="shared" si="56"/>
        <v>CONTENIDORS PUBLICS DE CATALUNYA SA</v>
      </c>
      <c r="N1857" s="22">
        <f t="shared" si="57"/>
        <v>12</v>
      </c>
      <c r="O1857" s="7" t="s">
        <v>1983</v>
      </c>
      <c r="Q1857"/>
      <c r="R1857"/>
      <c r="S1857"/>
    </row>
    <row r="1858" spans="3:19" ht="15" x14ac:dyDescent="0.25">
      <c r="C1858" s="8" t="s">
        <v>2247</v>
      </c>
      <c r="D1858" s="9">
        <v>185115</v>
      </c>
      <c r="F1858" s="10">
        <v>43465</v>
      </c>
      <c r="G1858" s="11">
        <v>705.74</v>
      </c>
      <c r="H1858" s="11">
        <v>148.21</v>
      </c>
      <c r="K1858" s="11">
        <v>853.95</v>
      </c>
      <c r="L1858" s="11">
        <v>43465</v>
      </c>
      <c r="M1858" s="7" t="str">
        <f t="shared" si="56"/>
        <v>LUBRICANTES RYALTA SL</v>
      </c>
      <c r="N1858" s="22">
        <f t="shared" si="57"/>
        <v>12</v>
      </c>
      <c r="O1858" s="7" t="s">
        <v>1983</v>
      </c>
      <c r="Q1858"/>
      <c r="R1858"/>
      <c r="S1858"/>
    </row>
    <row r="1859" spans="3:19" ht="15" x14ac:dyDescent="0.25">
      <c r="C1859" s="8" t="s">
        <v>2248</v>
      </c>
      <c r="D1859" s="9">
        <v>76</v>
      </c>
      <c r="F1859" s="10">
        <v>43465</v>
      </c>
      <c r="G1859" s="11">
        <v>217.94</v>
      </c>
      <c r="H1859" s="11">
        <v>45.77</v>
      </c>
      <c r="J1859" s="11" t="s">
        <v>2305</v>
      </c>
      <c r="K1859" s="11">
        <v>261.52999999999997</v>
      </c>
      <c r="L1859" s="11" t="s">
        <v>48</v>
      </c>
      <c r="M1859" s="7" t="str">
        <f t="shared" si="56"/>
        <v>CARLOS JUAN GUTIERREZ</v>
      </c>
      <c r="N1859" s="22">
        <f t="shared" si="57"/>
        <v>12</v>
      </c>
      <c r="O1859" s="7" t="s">
        <v>1983</v>
      </c>
      <c r="Q1859"/>
      <c r="R1859"/>
      <c r="S1859"/>
    </row>
    <row r="1860" spans="3:19" ht="15" x14ac:dyDescent="0.25">
      <c r="C1860" s="8" t="s">
        <v>2250</v>
      </c>
      <c r="D1860" s="9">
        <v>18219</v>
      </c>
      <c r="F1860" s="10">
        <v>43465</v>
      </c>
      <c r="G1860" s="11">
        <v>811.18</v>
      </c>
      <c r="H1860" s="11">
        <v>170.34</v>
      </c>
      <c r="K1860" s="11">
        <v>981.52</v>
      </c>
      <c r="L1860" s="11" t="s">
        <v>129</v>
      </c>
      <c r="M1860" s="7" t="str">
        <f t="shared" si="56"/>
        <v>SINGULAR ECOLOGIC SL</v>
      </c>
      <c r="N1860" s="22">
        <f t="shared" si="57"/>
        <v>12</v>
      </c>
      <c r="O1860" s="7" t="s">
        <v>1983</v>
      </c>
      <c r="Q1860"/>
      <c r="R1860"/>
      <c r="S1860"/>
    </row>
    <row r="1861" spans="3:19" ht="15" x14ac:dyDescent="0.25">
      <c r="C1861" s="8" t="s">
        <v>2271</v>
      </c>
      <c r="D1861" s="9">
        <v>181005006</v>
      </c>
      <c r="F1861" s="10">
        <v>43465</v>
      </c>
      <c r="G1861" s="11">
        <v>682.14</v>
      </c>
      <c r="H1861" s="11">
        <v>143.25</v>
      </c>
      <c r="K1861" s="11">
        <v>825.39</v>
      </c>
      <c r="L1861" s="11" t="s">
        <v>198</v>
      </c>
      <c r="M1861" s="7" t="str">
        <f t="shared" si="56"/>
        <v>PROMAR EDIFICIOS, S.L.</v>
      </c>
      <c r="N1861" s="22">
        <f t="shared" si="57"/>
        <v>12</v>
      </c>
      <c r="O1861" s="7" t="s">
        <v>1983</v>
      </c>
      <c r="Q1861"/>
      <c r="R1861"/>
      <c r="S1861"/>
    </row>
    <row r="1862" spans="3:19" ht="15" x14ac:dyDescent="0.25">
      <c r="C1862" s="8" t="s">
        <v>2276</v>
      </c>
      <c r="D1862" s="9">
        <v>1801099</v>
      </c>
      <c r="F1862" s="10">
        <v>43465</v>
      </c>
      <c r="G1862" s="11">
        <v>8217</v>
      </c>
      <c r="H1862" s="11">
        <v>1725.57</v>
      </c>
      <c r="K1862" s="11">
        <v>9942.57</v>
      </c>
      <c r="L1862" s="11" t="s">
        <v>175</v>
      </c>
      <c r="M1862" s="7" t="str">
        <f t="shared" si="56"/>
        <v>PAVIMENTS RAYZA SL</v>
      </c>
      <c r="N1862" s="22">
        <f t="shared" si="57"/>
        <v>12</v>
      </c>
      <c r="O1862" s="7" t="s">
        <v>1983</v>
      </c>
      <c r="Q1862"/>
      <c r="R1862"/>
      <c r="S1862"/>
    </row>
    <row r="1863" spans="3:19" ht="15" x14ac:dyDescent="0.25">
      <c r="C1863" s="8" t="s">
        <v>2306</v>
      </c>
      <c r="D1863" s="9" t="s">
        <v>1944</v>
      </c>
      <c r="F1863" s="10">
        <v>43465</v>
      </c>
      <c r="G1863" s="11">
        <v>6750</v>
      </c>
      <c r="H1863" s="11">
        <v>1417.5</v>
      </c>
      <c r="K1863" s="11">
        <v>8167.5</v>
      </c>
      <c r="L1863" s="11" t="s">
        <v>10</v>
      </c>
      <c r="M1863" s="7" t="str">
        <f t="shared" si="56"/>
        <v>XARXA AMBIENTAL SCCL</v>
      </c>
      <c r="N1863" s="22">
        <f t="shared" si="57"/>
        <v>12</v>
      </c>
      <c r="O1863" s="7" t="s">
        <v>1983</v>
      </c>
      <c r="Q1863"/>
      <c r="R1863"/>
      <c r="S1863"/>
    </row>
    <row r="1864" spans="3:19" ht="15" x14ac:dyDescent="0.25">
      <c r="C1864" s="8" t="s">
        <v>2307</v>
      </c>
      <c r="D1864" s="9">
        <v>1282</v>
      </c>
      <c r="F1864" s="10">
        <v>43465</v>
      </c>
      <c r="G1864" s="11">
        <v>85</v>
      </c>
      <c r="H1864" s="11">
        <v>17.850000000000001</v>
      </c>
      <c r="K1864" s="11">
        <v>102.85</v>
      </c>
      <c r="L1864" s="11" t="s">
        <v>1964</v>
      </c>
      <c r="M1864" s="7" t="str">
        <f t="shared" si="56"/>
        <v>PROJE PITAGORA SL</v>
      </c>
      <c r="N1864" s="22">
        <f t="shared" si="57"/>
        <v>12</v>
      </c>
      <c r="O1864" s="7" t="s">
        <v>1983</v>
      </c>
      <c r="Q1864"/>
      <c r="R1864"/>
      <c r="S1864"/>
    </row>
    <row r="1865" spans="3:19" ht="15" x14ac:dyDescent="0.25">
      <c r="C1865" s="8" t="s">
        <v>2307</v>
      </c>
      <c r="D1865" s="9">
        <v>1284</v>
      </c>
      <c r="F1865" s="10">
        <v>43465</v>
      </c>
      <c r="G1865" s="11">
        <v>198</v>
      </c>
      <c r="H1865" s="11">
        <v>41.58</v>
      </c>
      <c r="K1865" s="11">
        <v>239.58</v>
      </c>
      <c r="L1865" s="11" t="s">
        <v>1964</v>
      </c>
      <c r="M1865" s="7" t="str">
        <f t="shared" si="56"/>
        <v>PROJE PITAGORA SL</v>
      </c>
      <c r="N1865" s="22">
        <f t="shared" si="57"/>
        <v>12</v>
      </c>
      <c r="O1865" s="7" t="s">
        <v>1983</v>
      </c>
      <c r="Q1865"/>
      <c r="R1865"/>
      <c r="S1865"/>
    </row>
    <row r="1866" spans="3:19" ht="15" x14ac:dyDescent="0.25">
      <c r="C1866" s="8" t="s">
        <v>2307</v>
      </c>
      <c r="D1866" s="9">
        <v>1289</v>
      </c>
      <c r="F1866" s="10">
        <v>43465</v>
      </c>
      <c r="G1866" s="11">
        <v>50</v>
      </c>
      <c r="H1866" s="11">
        <v>10.5</v>
      </c>
      <c r="K1866" s="11">
        <v>60.5</v>
      </c>
      <c r="L1866" s="11" t="s">
        <v>1964</v>
      </c>
      <c r="M1866" s="7" t="str">
        <f t="shared" ref="M1866:M1877" si="58">MID(C1866,8,60)</f>
        <v>PROJE PITAGORA SL</v>
      </c>
      <c r="N1866" s="22">
        <f t="shared" ref="N1866:N1877" si="59">IF(F1866="","",MONTH(F1866))</f>
        <v>12</v>
      </c>
      <c r="O1866" s="7" t="s">
        <v>1983</v>
      </c>
      <c r="Q1866"/>
      <c r="R1866"/>
      <c r="S1866"/>
    </row>
    <row r="1867" spans="3:19" ht="15" x14ac:dyDescent="0.25">
      <c r="C1867" s="8" t="s">
        <v>2307</v>
      </c>
      <c r="D1867" s="9">
        <v>1280</v>
      </c>
      <c r="F1867" s="10">
        <v>43465</v>
      </c>
      <c r="G1867" s="11">
        <v>75</v>
      </c>
      <c r="H1867" s="11">
        <v>15.75</v>
      </c>
      <c r="K1867" s="11">
        <v>90.75</v>
      </c>
      <c r="L1867" s="11" t="s">
        <v>1964</v>
      </c>
      <c r="M1867" s="7" t="str">
        <f t="shared" si="58"/>
        <v>PROJE PITAGORA SL</v>
      </c>
      <c r="N1867" s="22">
        <f t="shared" si="59"/>
        <v>12</v>
      </c>
      <c r="O1867" s="7" t="s">
        <v>1983</v>
      </c>
      <c r="Q1867"/>
      <c r="R1867"/>
      <c r="S1867"/>
    </row>
    <row r="1868" spans="3:19" ht="15" x14ac:dyDescent="0.25">
      <c r="C1868" s="8" t="s">
        <v>2307</v>
      </c>
      <c r="D1868" s="9">
        <v>1281</v>
      </c>
      <c r="F1868" s="10">
        <v>43465</v>
      </c>
      <c r="G1868" s="11">
        <v>50</v>
      </c>
      <c r="H1868" s="11">
        <v>10.5</v>
      </c>
      <c r="K1868" s="11">
        <v>60.5</v>
      </c>
      <c r="L1868" s="11" t="s">
        <v>1964</v>
      </c>
      <c r="M1868" s="7" t="str">
        <f t="shared" si="58"/>
        <v>PROJE PITAGORA SL</v>
      </c>
      <c r="N1868" s="22">
        <f t="shared" si="59"/>
        <v>12</v>
      </c>
      <c r="O1868" s="7" t="s">
        <v>1983</v>
      </c>
      <c r="Q1868"/>
      <c r="R1868"/>
      <c r="S1868"/>
    </row>
    <row r="1869" spans="3:19" ht="15" x14ac:dyDescent="0.25">
      <c r="C1869" s="8" t="s">
        <v>2307</v>
      </c>
      <c r="D1869" s="9">
        <v>1286</v>
      </c>
      <c r="F1869" s="10">
        <v>43465</v>
      </c>
      <c r="G1869" s="11">
        <v>50</v>
      </c>
      <c r="H1869" s="11">
        <v>10.5</v>
      </c>
      <c r="K1869" s="11">
        <v>60.5</v>
      </c>
      <c r="L1869" s="11" t="s">
        <v>1964</v>
      </c>
      <c r="M1869" s="7" t="str">
        <f t="shared" si="58"/>
        <v>PROJE PITAGORA SL</v>
      </c>
      <c r="N1869" s="22">
        <f t="shared" si="59"/>
        <v>12</v>
      </c>
      <c r="O1869" s="7" t="s">
        <v>1983</v>
      </c>
      <c r="Q1869"/>
      <c r="R1869"/>
      <c r="S1869"/>
    </row>
    <row r="1870" spans="3:19" ht="15" x14ac:dyDescent="0.25">
      <c r="C1870" s="8" t="s">
        <v>2307</v>
      </c>
      <c r="D1870" s="9">
        <v>1287</v>
      </c>
      <c r="F1870" s="10">
        <v>43465</v>
      </c>
      <c r="G1870" s="11">
        <v>50</v>
      </c>
      <c r="H1870" s="11">
        <v>10.5</v>
      </c>
      <c r="K1870" s="11">
        <v>60.5</v>
      </c>
      <c r="L1870" s="11" t="s">
        <v>1964</v>
      </c>
      <c r="M1870" s="7" t="str">
        <f t="shared" si="58"/>
        <v>PROJE PITAGORA SL</v>
      </c>
      <c r="N1870" s="22">
        <f t="shared" si="59"/>
        <v>12</v>
      </c>
      <c r="O1870" s="7" t="s">
        <v>1983</v>
      </c>
      <c r="Q1870"/>
      <c r="R1870"/>
      <c r="S1870"/>
    </row>
    <row r="1871" spans="3:19" ht="15" x14ac:dyDescent="0.25">
      <c r="C1871" s="8" t="s">
        <v>2307</v>
      </c>
      <c r="D1871" s="9">
        <v>1283</v>
      </c>
      <c r="F1871" s="10">
        <v>43465</v>
      </c>
      <c r="G1871" s="11">
        <v>113</v>
      </c>
      <c r="H1871" s="11">
        <v>23.73</v>
      </c>
      <c r="K1871" s="11">
        <v>136.72999999999999</v>
      </c>
      <c r="L1871" s="11" t="s">
        <v>1964</v>
      </c>
      <c r="M1871" s="7" t="str">
        <f t="shared" si="58"/>
        <v>PROJE PITAGORA SL</v>
      </c>
      <c r="N1871" s="22">
        <f t="shared" si="59"/>
        <v>12</v>
      </c>
      <c r="O1871" s="7" t="s">
        <v>1983</v>
      </c>
      <c r="Q1871"/>
      <c r="R1871"/>
      <c r="S1871"/>
    </row>
    <row r="1872" spans="3:19" ht="15" x14ac:dyDescent="0.25">
      <c r="C1872" s="8" t="s">
        <v>2307</v>
      </c>
      <c r="D1872" s="9">
        <v>1279</v>
      </c>
      <c r="F1872" s="10">
        <v>43465</v>
      </c>
      <c r="G1872" s="11">
        <v>50</v>
      </c>
      <c r="H1872" s="11">
        <v>10.5</v>
      </c>
      <c r="K1872" s="11">
        <v>60.5</v>
      </c>
      <c r="L1872" s="11" t="s">
        <v>1964</v>
      </c>
      <c r="M1872" s="7" t="str">
        <f t="shared" si="58"/>
        <v>PROJE PITAGORA SL</v>
      </c>
      <c r="N1872" s="22">
        <f t="shared" si="59"/>
        <v>12</v>
      </c>
      <c r="O1872" s="7" t="s">
        <v>1983</v>
      </c>
      <c r="Q1872"/>
      <c r="R1872"/>
      <c r="S1872"/>
    </row>
    <row r="1873" spans="3:19" ht="15" x14ac:dyDescent="0.25">
      <c r="C1873" s="8" t="s">
        <v>2307</v>
      </c>
      <c r="D1873" s="9">
        <v>1285</v>
      </c>
      <c r="F1873" s="10">
        <v>43465</v>
      </c>
      <c r="G1873" s="11">
        <v>50</v>
      </c>
      <c r="H1873" s="11">
        <v>10.5</v>
      </c>
      <c r="K1873" s="11">
        <v>60.5</v>
      </c>
      <c r="L1873" s="11" t="s">
        <v>1965</v>
      </c>
      <c r="M1873" s="7" t="str">
        <f t="shared" si="58"/>
        <v>PROJE PITAGORA SL</v>
      </c>
      <c r="N1873" s="22">
        <f t="shared" si="59"/>
        <v>12</v>
      </c>
      <c r="O1873" s="7" t="s">
        <v>1983</v>
      </c>
      <c r="Q1873"/>
      <c r="R1873"/>
      <c r="S1873"/>
    </row>
    <row r="1874" spans="3:19" ht="15" x14ac:dyDescent="0.25">
      <c r="C1874" s="8" t="s">
        <v>2307</v>
      </c>
      <c r="D1874" s="9">
        <v>1288</v>
      </c>
      <c r="F1874" s="10">
        <v>43465</v>
      </c>
      <c r="G1874" s="11">
        <v>50</v>
      </c>
      <c r="H1874" s="11">
        <v>10.5</v>
      </c>
      <c r="K1874" s="11">
        <v>60.5</v>
      </c>
      <c r="L1874" s="11" t="s">
        <v>1964</v>
      </c>
      <c r="M1874" s="7" t="str">
        <f t="shared" si="58"/>
        <v>PROJE PITAGORA SL</v>
      </c>
      <c r="N1874" s="22">
        <f t="shared" si="59"/>
        <v>12</v>
      </c>
      <c r="O1874" s="7" t="s">
        <v>1983</v>
      </c>
      <c r="Q1874"/>
      <c r="R1874"/>
      <c r="S1874"/>
    </row>
    <row r="1875" spans="3:19" ht="15" x14ac:dyDescent="0.25">
      <c r="C1875" s="8" t="s">
        <v>2307</v>
      </c>
      <c r="D1875" s="9">
        <v>1278</v>
      </c>
      <c r="F1875" s="10">
        <v>43465</v>
      </c>
      <c r="G1875" s="11">
        <v>150</v>
      </c>
      <c r="H1875" s="11">
        <v>31.5</v>
      </c>
      <c r="K1875" s="11">
        <v>181.5</v>
      </c>
      <c r="L1875" s="11" t="s">
        <v>1964</v>
      </c>
      <c r="M1875" s="7" t="str">
        <f t="shared" si="58"/>
        <v>PROJE PITAGORA SL</v>
      </c>
      <c r="N1875" s="22">
        <f t="shared" si="59"/>
        <v>12</v>
      </c>
      <c r="O1875" s="7" t="s">
        <v>1983</v>
      </c>
      <c r="Q1875"/>
      <c r="R1875"/>
      <c r="S1875"/>
    </row>
    <row r="1876" spans="3:19" ht="15" x14ac:dyDescent="0.25">
      <c r="C1876" s="8" t="s">
        <v>2016</v>
      </c>
      <c r="D1876" s="9">
        <v>12</v>
      </c>
      <c r="F1876" s="10">
        <v>43131</v>
      </c>
      <c r="G1876" s="11">
        <v>909.48</v>
      </c>
      <c r="H1876" s="11">
        <v>190.99</v>
      </c>
      <c r="K1876" s="11">
        <v>1100.47</v>
      </c>
      <c r="L1876" s="11" t="s">
        <v>97</v>
      </c>
      <c r="M1876" s="7" t="str">
        <f t="shared" si="58"/>
        <v>SERVEIS REUNITS SA</v>
      </c>
      <c r="N1876" s="22">
        <f t="shared" si="59"/>
        <v>1</v>
      </c>
      <c r="O1876" s="7" t="s">
        <v>1980</v>
      </c>
      <c r="Q1876"/>
      <c r="R1876"/>
      <c r="S1876"/>
    </row>
    <row r="1877" spans="3:19" ht="15" x14ac:dyDescent="0.25">
      <c r="C1877" s="8" t="s">
        <v>2080</v>
      </c>
      <c r="D1877" s="9">
        <v>90200</v>
      </c>
      <c r="F1877" s="10">
        <v>43156</v>
      </c>
      <c r="G1877" s="11">
        <v>262.7</v>
      </c>
      <c r="H1877" s="11">
        <v>34.119999999999997</v>
      </c>
      <c r="K1877" s="11">
        <v>296.82</v>
      </c>
      <c r="L1877" s="11" t="s">
        <v>118</v>
      </c>
      <c r="M1877" s="7" t="str">
        <f t="shared" si="58"/>
        <v>CAMPALANS ASESORAMENTS I GESTIO SL</v>
      </c>
      <c r="N1877" s="22">
        <f t="shared" si="59"/>
        <v>2</v>
      </c>
      <c r="O1877" s="7" t="s">
        <v>1980</v>
      </c>
      <c r="Q1877"/>
      <c r="R1877"/>
      <c r="S1877"/>
    </row>
    <row r="1878" spans="3:19" ht="15" x14ac:dyDescent="0.25">
      <c r="Q1878"/>
      <c r="R1878"/>
      <c r="S1878"/>
    </row>
    <row r="1879" spans="3:19" ht="15" x14ac:dyDescent="0.25">
      <c r="Q1879"/>
      <c r="R1879"/>
      <c r="S1879"/>
    </row>
    <row r="1880" spans="3:19" ht="15" x14ac:dyDescent="0.25">
      <c r="Q1880"/>
      <c r="R1880"/>
      <c r="S1880"/>
    </row>
    <row r="1881" spans="3:19" ht="15" x14ac:dyDescent="0.25">
      <c r="Q1881"/>
      <c r="R1881"/>
      <c r="S1881"/>
    </row>
    <row r="1882" spans="3:19" ht="15" x14ac:dyDescent="0.25">
      <c r="Q1882"/>
      <c r="R1882"/>
      <c r="S1882"/>
    </row>
    <row r="1883" spans="3:19" ht="15" x14ac:dyDescent="0.25">
      <c r="Q1883"/>
      <c r="R1883"/>
      <c r="S1883"/>
    </row>
    <row r="1884" spans="3:19" ht="15" x14ac:dyDescent="0.25">
      <c r="Q1884"/>
      <c r="R1884"/>
      <c r="S1884"/>
    </row>
    <row r="1885" spans="3:19" ht="15" x14ac:dyDescent="0.25">
      <c r="Q1885"/>
      <c r="R1885"/>
      <c r="S1885"/>
    </row>
    <row r="1886" spans="3:19" ht="15" x14ac:dyDescent="0.25">
      <c r="Q1886"/>
      <c r="R1886"/>
      <c r="S1886"/>
    </row>
    <row r="1887" spans="3:19" ht="15" x14ac:dyDescent="0.25">
      <c r="Q1887"/>
      <c r="R1887"/>
      <c r="S1887"/>
    </row>
    <row r="1888" spans="3:19" ht="15" x14ac:dyDescent="0.25">
      <c r="Q1888"/>
      <c r="R1888"/>
      <c r="S1888"/>
    </row>
    <row r="1889" spans="17:19" ht="15" x14ac:dyDescent="0.25">
      <c r="Q1889"/>
      <c r="R1889"/>
      <c r="S1889"/>
    </row>
    <row r="1890" spans="17:19" ht="15" x14ac:dyDescent="0.25">
      <c r="Q1890"/>
      <c r="R1890"/>
      <c r="S1890"/>
    </row>
    <row r="1891" spans="17:19" ht="15" x14ac:dyDescent="0.25">
      <c r="Q1891"/>
      <c r="R1891"/>
      <c r="S1891"/>
    </row>
    <row r="1892" spans="17:19" ht="15" x14ac:dyDescent="0.25">
      <c r="Q1892"/>
      <c r="R1892"/>
      <c r="S1892"/>
    </row>
    <row r="1893" spans="17:19" ht="15" x14ac:dyDescent="0.25">
      <c r="Q1893"/>
      <c r="R1893"/>
      <c r="S1893"/>
    </row>
    <row r="1894" spans="17:19" ht="15" x14ac:dyDescent="0.25">
      <c r="Q1894"/>
      <c r="R1894"/>
      <c r="S1894"/>
    </row>
    <row r="1895" spans="17:19" ht="15" x14ac:dyDescent="0.25">
      <c r="Q1895"/>
      <c r="R1895"/>
      <c r="S1895"/>
    </row>
    <row r="1896" spans="17:19" ht="15" x14ac:dyDescent="0.25">
      <c r="Q1896"/>
      <c r="R1896"/>
      <c r="S1896"/>
    </row>
    <row r="1897" spans="17:19" ht="15" x14ac:dyDescent="0.25">
      <c r="Q1897"/>
      <c r="R1897"/>
      <c r="S1897"/>
    </row>
    <row r="1898" spans="17:19" ht="15" x14ac:dyDescent="0.25">
      <c r="Q1898"/>
      <c r="R1898"/>
      <c r="S1898"/>
    </row>
    <row r="1899" spans="17:19" ht="15" x14ac:dyDescent="0.25">
      <c r="Q1899"/>
      <c r="R1899"/>
      <c r="S1899"/>
    </row>
    <row r="1900" spans="17:19" ht="15" x14ac:dyDescent="0.25">
      <c r="Q1900"/>
      <c r="R1900"/>
      <c r="S1900"/>
    </row>
    <row r="1901" spans="17:19" ht="15" x14ac:dyDescent="0.25">
      <c r="Q1901"/>
      <c r="R1901"/>
      <c r="S1901"/>
    </row>
    <row r="1902" spans="17:19" ht="15" x14ac:dyDescent="0.25">
      <c r="Q1902"/>
      <c r="R1902"/>
      <c r="S1902"/>
    </row>
    <row r="1903" spans="17:19" ht="15" x14ac:dyDescent="0.25">
      <c r="Q1903"/>
      <c r="R1903"/>
      <c r="S1903"/>
    </row>
    <row r="1904" spans="17:19" ht="15" x14ac:dyDescent="0.25">
      <c r="Q1904"/>
      <c r="R1904"/>
      <c r="S1904"/>
    </row>
    <row r="1905" spans="17:19" ht="15" x14ac:dyDescent="0.25">
      <c r="Q1905"/>
      <c r="R1905"/>
      <c r="S1905"/>
    </row>
    <row r="1906" spans="17:19" ht="15" x14ac:dyDescent="0.25">
      <c r="Q1906"/>
      <c r="R1906"/>
      <c r="S1906"/>
    </row>
    <row r="1907" spans="17:19" ht="15" x14ac:dyDescent="0.25">
      <c r="Q1907"/>
      <c r="R1907"/>
      <c r="S1907"/>
    </row>
    <row r="1908" spans="17:19" ht="15" x14ac:dyDescent="0.25">
      <c r="Q1908"/>
      <c r="R1908"/>
      <c r="S1908"/>
    </row>
    <row r="1909" spans="17:19" ht="15" x14ac:dyDescent="0.25">
      <c r="Q1909"/>
      <c r="R1909"/>
      <c r="S1909"/>
    </row>
    <row r="1910" spans="17:19" ht="15" x14ac:dyDescent="0.25">
      <c r="Q1910"/>
      <c r="R1910"/>
      <c r="S1910"/>
    </row>
    <row r="1911" spans="17:19" ht="15" x14ac:dyDescent="0.25">
      <c r="Q1911"/>
      <c r="R1911"/>
      <c r="S1911"/>
    </row>
    <row r="1912" spans="17:19" ht="15" x14ac:dyDescent="0.25">
      <c r="Q1912"/>
      <c r="R1912"/>
      <c r="S1912"/>
    </row>
    <row r="1913" spans="17:19" ht="15" x14ac:dyDescent="0.25">
      <c r="Q1913"/>
      <c r="R1913"/>
      <c r="S1913"/>
    </row>
    <row r="1914" spans="17:19" ht="15" x14ac:dyDescent="0.25">
      <c r="Q1914"/>
      <c r="R1914"/>
      <c r="S1914"/>
    </row>
    <row r="1915" spans="17:19" ht="15" x14ac:dyDescent="0.25">
      <c r="Q1915"/>
      <c r="R1915"/>
      <c r="S1915"/>
    </row>
    <row r="1916" spans="17:19" ht="15" x14ac:dyDescent="0.25">
      <c r="Q1916"/>
      <c r="R1916"/>
      <c r="S1916"/>
    </row>
    <row r="1917" spans="17:19" ht="15" x14ac:dyDescent="0.25">
      <c r="Q1917"/>
      <c r="R1917"/>
      <c r="S1917"/>
    </row>
    <row r="1918" spans="17:19" ht="15" x14ac:dyDescent="0.25">
      <c r="Q1918"/>
      <c r="R1918"/>
      <c r="S1918"/>
    </row>
    <row r="1919" spans="17:19" ht="15" x14ac:dyDescent="0.25">
      <c r="Q1919"/>
      <c r="R1919"/>
      <c r="S1919"/>
    </row>
    <row r="1920" spans="17:19" ht="15" x14ac:dyDescent="0.25">
      <c r="Q1920"/>
      <c r="R1920"/>
      <c r="S1920"/>
    </row>
    <row r="1921" spans="17:19" ht="15" x14ac:dyDescent="0.25">
      <c r="Q1921"/>
      <c r="R1921"/>
      <c r="S1921"/>
    </row>
    <row r="1922" spans="17:19" ht="15" x14ac:dyDescent="0.25">
      <c r="Q1922"/>
      <c r="R1922"/>
      <c r="S1922"/>
    </row>
    <row r="1923" spans="17:19" ht="15" x14ac:dyDescent="0.25">
      <c r="Q1923"/>
      <c r="R1923"/>
      <c r="S1923"/>
    </row>
    <row r="1924" spans="17:19" ht="15" x14ac:dyDescent="0.25">
      <c r="Q1924"/>
      <c r="R1924"/>
      <c r="S1924"/>
    </row>
    <row r="1925" spans="17:19" ht="15" x14ac:dyDescent="0.25">
      <c r="Q1925"/>
      <c r="R1925"/>
      <c r="S1925"/>
    </row>
    <row r="1926" spans="17:19" ht="15" x14ac:dyDescent="0.25">
      <c r="Q1926"/>
      <c r="R1926"/>
      <c r="S1926"/>
    </row>
    <row r="1927" spans="17:19" ht="15" x14ac:dyDescent="0.25">
      <c r="Q1927"/>
      <c r="R1927"/>
      <c r="S1927"/>
    </row>
    <row r="1928" spans="17:19" ht="15" x14ac:dyDescent="0.25">
      <c r="Q1928"/>
      <c r="R1928"/>
      <c r="S1928"/>
    </row>
    <row r="1929" spans="17:19" ht="15" x14ac:dyDescent="0.25">
      <c r="Q1929"/>
      <c r="R1929"/>
      <c r="S1929"/>
    </row>
    <row r="1930" spans="17:19" ht="15" x14ac:dyDescent="0.25">
      <c r="Q1930"/>
      <c r="R1930"/>
      <c r="S1930"/>
    </row>
    <row r="1931" spans="17:19" ht="15" x14ac:dyDescent="0.25">
      <c r="Q1931"/>
      <c r="R1931"/>
      <c r="S1931"/>
    </row>
    <row r="1932" spans="17:19" ht="15" x14ac:dyDescent="0.25">
      <c r="Q1932"/>
      <c r="R1932"/>
      <c r="S1932"/>
    </row>
    <row r="1933" spans="17:19" ht="15" x14ac:dyDescent="0.25">
      <c r="Q1933"/>
      <c r="R1933"/>
      <c r="S1933"/>
    </row>
    <row r="1934" spans="17:19" ht="15" x14ac:dyDescent="0.25">
      <c r="Q1934"/>
      <c r="R1934"/>
      <c r="S1934"/>
    </row>
    <row r="1935" spans="17:19" ht="15" x14ac:dyDescent="0.25">
      <c r="Q1935"/>
      <c r="R1935"/>
      <c r="S1935"/>
    </row>
    <row r="1936" spans="17:19" ht="15" x14ac:dyDescent="0.25">
      <c r="Q1936"/>
      <c r="R1936"/>
      <c r="S1936"/>
    </row>
    <row r="1937" spans="17:19" ht="15" x14ac:dyDescent="0.25">
      <c r="Q1937"/>
      <c r="R1937"/>
      <c r="S1937"/>
    </row>
    <row r="1938" spans="17:19" ht="15" x14ac:dyDescent="0.25">
      <c r="Q1938"/>
      <c r="R1938"/>
      <c r="S1938"/>
    </row>
    <row r="1939" spans="17:19" ht="15" x14ac:dyDescent="0.25">
      <c r="Q1939"/>
      <c r="R1939"/>
      <c r="S1939"/>
    </row>
    <row r="1940" spans="17:19" ht="15" x14ac:dyDescent="0.25">
      <c r="Q1940"/>
      <c r="R1940"/>
      <c r="S1940"/>
    </row>
    <row r="1941" spans="17:19" ht="15" x14ac:dyDescent="0.25">
      <c r="Q1941"/>
      <c r="R1941"/>
      <c r="S1941"/>
    </row>
    <row r="1942" spans="17:19" ht="15" x14ac:dyDescent="0.25">
      <c r="Q1942"/>
      <c r="R1942"/>
      <c r="S1942"/>
    </row>
    <row r="1943" spans="17:19" ht="15" x14ac:dyDescent="0.25">
      <c r="Q1943"/>
      <c r="R1943"/>
      <c r="S1943"/>
    </row>
    <row r="1944" spans="17:19" ht="15" x14ac:dyDescent="0.25">
      <c r="Q1944"/>
      <c r="R1944"/>
      <c r="S1944"/>
    </row>
    <row r="1945" spans="17:19" ht="15" x14ac:dyDescent="0.25">
      <c r="Q1945"/>
      <c r="R1945"/>
      <c r="S1945"/>
    </row>
    <row r="1946" spans="17:19" ht="15" x14ac:dyDescent="0.25">
      <c r="Q1946"/>
      <c r="R1946"/>
      <c r="S1946"/>
    </row>
    <row r="1947" spans="17:19" ht="15" x14ac:dyDescent="0.25">
      <c r="Q1947"/>
      <c r="R1947"/>
      <c r="S1947"/>
    </row>
    <row r="1948" spans="17:19" ht="15" x14ac:dyDescent="0.25">
      <c r="Q1948"/>
      <c r="R1948"/>
      <c r="S1948"/>
    </row>
    <row r="1949" spans="17:19" ht="15" x14ac:dyDescent="0.25">
      <c r="Q1949"/>
      <c r="R1949"/>
      <c r="S1949"/>
    </row>
    <row r="1950" spans="17:19" ht="15" x14ac:dyDescent="0.25">
      <c r="Q1950"/>
      <c r="R1950"/>
      <c r="S1950"/>
    </row>
    <row r="1951" spans="17:19" ht="15" x14ac:dyDescent="0.25">
      <c r="Q1951"/>
      <c r="R1951"/>
      <c r="S1951"/>
    </row>
    <row r="1952" spans="17:19" ht="15" x14ac:dyDescent="0.25">
      <c r="Q1952"/>
      <c r="R1952"/>
      <c r="S1952"/>
    </row>
    <row r="1953" spans="17:19" ht="15" x14ac:dyDescent="0.25">
      <c r="Q1953"/>
      <c r="R1953"/>
      <c r="S1953"/>
    </row>
    <row r="1954" spans="17:19" ht="15" x14ac:dyDescent="0.25">
      <c r="Q1954"/>
      <c r="R1954"/>
      <c r="S1954"/>
    </row>
    <row r="1955" spans="17:19" ht="15" x14ac:dyDescent="0.25">
      <c r="Q1955"/>
      <c r="R1955"/>
      <c r="S1955"/>
    </row>
    <row r="1956" spans="17:19" ht="15" x14ac:dyDescent="0.25">
      <c r="Q1956"/>
      <c r="R1956"/>
      <c r="S1956"/>
    </row>
    <row r="1957" spans="17:19" ht="15" x14ac:dyDescent="0.25">
      <c r="Q1957"/>
      <c r="R1957"/>
      <c r="S1957"/>
    </row>
    <row r="1958" spans="17:19" ht="15" x14ac:dyDescent="0.25">
      <c r="Q1958"/>
      <c r="R1958"/>
      <c r="S1958"/>
    </row>
    <row r="1959" spans="17:19" ht="15" x14ac:dyDescent="0.25">
      <c r="Q1959"/>
      <c r="R1959"/>
      <c r="S1959"/>
    </row>
    <row r="1960" spans="17:19" ht="15" x14ac:dyDescent="0.25">
      <c r="Q1960"/>
      <c r="R1960"/>
      <c r="S1960"/>
    </row>
    <row r="1961" spans="17:19" ht="15" x14ac:dyDescent="0.25">
      <c r="Q1961"/>
      <c r="R1961"/>
      <c r="S1961"/>
    </row>
    <row r="1962" spans="17:19" ht="15" x14ac:dyDescent="0.25">
      <c r="Q1962"/>
      <c r="R1962"/>
      <c r="S1962"/>
    </row>
    <row r="1963" spans="17:19" ht="15" x14ac:dyDescent="0.25">
      <c r="Q1963"/>
      <c r="R1963"/>
      <c r="S1963"/>
    </row>
    <row r="1964" spans="17:19" ht="15" x14ac:dyDescent="0.25">
      <c r="Q1964"/>
      <c r="R1964"/>
      <c r="S1964"/>
    </row>
    <row r="1965" spans="17:19" ht="15" x14ac:dyDescent="0.25">
      <c r="Q1965"/>
      <c r="R1965"/>
      <c r="S1965"/>
    </row>
    <row r="1966" spans="17:19" ht="15" x14ac:dyDescent="0.25">
      <c r="Q1966"/>
      <c r="R1966"/>
      <c r="S1966"/>
    </row>
    <row r="1967" spans="17:19" ht="15" x14ac:dyDescent="0.25">
      <c r="Q1967"/>
      <c r="R1967"/>
      <c r="S1967"/>
    </row>
    <row r="1968" spans="17:19" ht="15" x14ac:dyDescent="0.25">
      <c r="Q1968"/>
      <c r="R1968"/>
      <c r="S1968"/>
    </row>
    <row r="1969" spans="17:19" ht="15" x14ac:dyDescent="0.25">
      <c r="Q1969"/>
      <c r="R1969"/>
      <c r="S1969"/>
    </row>
    <row r="1970" spans="17:19" ht="15" x14ac:dyDescent="0.25">
      <c r="Q1970"/>
      <c r="R1970"/>
      <c r="S1970"/>
    </row>
    <row r="1971" spans="17:19" ht="15" x14ac:dyDescent="0.25">
      <c r="Q1971"/>
      <c r="R1971"/>
      <c r="S1971"/>
    </row>
    <row r="1972" spans="17:19" ht="15" x14ac:dyDescent="0.25">
      <c r="Q1972"/>
      <c r="R1972"/>
      <c r="S1972"/>
    </row>
    <row r="1973" spans="17:19" ht="15" x14ac:dyDescent="0.25">
      <c r="Q1973"/>
      <c r="R1973"/>
      <c r="S1973"/>
    </row>
    <row r="1974" spans="17:19" ht="15" x14ac:dyDescent="0.25">
      <c r="Q1974"/>
      <c r="R1974"/>
      <c r="S1974"/>
    </row>
    <row r="1975" spans="17:19" ht="15" x14ac:dyDescent="0.25">
      <c r="Q1975"/>
      <c r="R1975"/>
      <c r="S1975"/>
    </row>
    <row r="1976" spans="17:19" ht="15" x14ac:dyDescent="0.25">
      <c r="Q1976"/>
      <c r="R1976"/>
      <c r="S1976"/>
    </row>
    <row r="1977" spans="17:19" ht="15" x14ac:dyDescent="0.25">
      <c r="Q1977"/>
      <c r="R1977"/>
      <c r="S1977"/>
    </row>
    <row r="1978" spans="17:19" ht="15" x14ac:dyDescent="0.25">
      <c r="Q1978"/>
      <c r="R1978"/>
      <c r="S1978"/>
    </row>
    <row r="1979" spans="17:19" ht="15" x14ac:dyDescent="0.25">
      <c r="Q1979"/>
      <c r="R1979"/>
      <c r="S1979"/>
    </row>
    <row r="1980" spans="17:19" ht="15" x14ac:dyDescent="0.25">
      <c r="Q1980"/>
      <c r="R1980"/>
      <c r="S1980"/>
    </row>
    <row r="1981" spans="17:19" ht="15" x14ac:dyDescent="0.25">
      <c r="Q1981"/>
      <c r="R1981"/>
      <c r="S1981"/>
    </row>
    <row r="1982" spans="17:19" ht="15" x14ac:dyDescent="0.25">
      <c r="Q1982"/>
      <c r="R1982"/>
      <c r="S1982"/>
    </row>
    <row r="1983" spans="17:19" ht="15" x14ac:dyDescent="0.25">
      <c r="Q1983"/>
      <c r="R1983"/>
      <c r="S1983"/>
    </row>
    <row r="1984" spans="17:19" ht="15" x14ac:dyDescent="0.25">
      <c r="Q1984"/>
      <c r="R1984"/>
      <c r="S1984"/>
    </row>
    <row r="1985" spans="17:19" ht="15" x14ac:dyDescent="0.25">
      <c r="Q1985"/>
      <c r="R1985"/>
      <c r="S1985"/>
    </row>
    <row r="1986" spans="17:19" ht="15" x14ac:dyDescent="0.25">
      <c r="Q1986"/>
      <c r="R1986"/>
      <c r="S1986"/>
    </row>
    <row r="1987" spans="17:19" ht="15" x14ac:dyDescent="0.25">
      <c r="Q1987"/>
      <c r="R1987"/>
      <c r="S1987"/>
    </row>
    <row r="1988" spans="17:19" ht="15" x14ac:dyDescent="0.25">
      <c r="Q1988"/>
      <c r="R1988"/>
      <c r="S1988"/>
    </row>
    <row r="1989" spans="17:19" ht="15" x14ac:dyDescent="0.25">
      <c r="Q1989"/>
      <c r="R1989"/>
      <c r="S1989"/>
    </row>
    <row r="1990" spans="17:19" ht="15" x14ac:dyDescent="0.25">
      <c r="Q1990"/>
      <c r="R1990"/>
      <c r="S1990"/>
    </row>
    <row r="1991" spans="17:19" ht="15" x14ac:dyDescent="0.25">
      <c r="Q1991"/>
      <c r="R1991"/>
      <c r="S1991"/>
    </row>
    <row r="1992" spans="17:19" ht="15" x14ac:dyDescent="0.25">
      <c r="Q1992"/>
      <c r="R1992"/>
      <c r="S1992"/>
    </row>
    <row r="1993" spans="17:19" ht="15" x14ac:dyDescent="0.25">
      <c r="Q1993"/>
      <c r="R1993"/>
      <c r="S1993"/>
    </row>
    <row r="1994" spans="17:19" ht="15" x14ac:dyDescent="0.25">
      <c r="Q1994"/>
      <c r="R1994"/>
      <c r="S1994"/>
    </row>
    <row r="1995" spans="17:19" ht="15" x14ac:dyDescent="0.25">
      <c r="Q1995"/>
      <c r="R1995"/>
      <c r="S1995"/>
    </row>
    <row r="1996" spans="17:19" ht="15" x14ac:dyDescent="0.25">
      <c r="Q1996"/>
      <c r="R1996"/>
      <c r="S1996"/>
    </row>
    <row r="1997" spans="17:19" ht="15" x14ac:dyDescent="0.25">
      <c r="Q1997"/>
      <c r="R1997"/>
      <c r="S1997"/>
    </row>
    <row r="1998" spans="17:19" ht="15" x14ac:dyDescent="0.25">
      <c r="Q1998"/>
      <c r="R1998"/>
      <c r="S1998"/>
    </row>
    <row r="1999" spans="17:19" ht="15" x14ac:dyDescent="0.25">
      <c r="Q1999"/>
      <c r="R1999"/>
      <c r="S1999"/>
    </row>
    <row r="2000" spans="17:19" ht="15" x14ac:dyDescent="0.25">
      <c r="Q2000"/>
      <c r="R2000"/>
      <c r="S2000"/>
    </row>
    <row r="2001" spans="17:19" ht="15" x14ac:dyDescent="0.25">
      <c r="Q2001"/>
      <c r="R2001"/>
      <c r="S2001"/>
    </row>
    <row r="2002" spans="17:19" ht="15" x14ac:dyDescent="0.25">
      <c r="Q2002"/>
      <c r="R2002"/>
      <c r="S2002"/>
    </row>
    <row r="2003" spans="17:19" ht="15" x14ac:dyDescent="0.25">
      <c r="Q2003"/>
      <c r="R2003"/>
      <c r="S2003"/>
    </row>
    <row r="2004" spans="17:19" ht="15" x14ac:dyDescent="0.25">
      <c r="Q2004"/>
      <c r="R2004"/>
      <c r="S2004"/>
    </row>
    <row r="2005" spans="17:19" ht="15" x14ac:dyDescent="0.25">
      <c r="Q2005"/>
      <c r="R2005"/>
      <c r="S2005"/>
    </row>
    <row r="2006" spans="17:19" ht="15" x14ac:dyDescent="0.25">
      <c r="Q2006"/>
      <c r="R2006"/>
      <c r="S2006"/>
    </row>
    <row r="2007" spans="17:19" ht="15" x14ac:dyDescent="0.25">
      <c r="Q2007"/>
      <c r="R2007"/>
      <c r="S2007"/>
    </row>
    <row r="2008" spans="17:19" ht="15" x14ac:dyDescent="0.25">
      <c r="Q2008"/>
      <c r="R2008"/>
      <c r="S2008"/>
    </row>
    <row r="2009" spans="17:19" ht="15" x14ac:dyDescent="0.25">
      <c r="Q2009"/>
      <c r="R2009"/>
      <c r="S2009"/>
    </row>
    <row r="2010" spans="17:19" ht="15" x14ac:dyDescent="0.25">
      <c r="Q2010"/>
      <c r="R2010"/>
      <c r="S2010"/>
    </row>
    <row r="2011" spans="17:19" ht="15" x14ac:dyDescent="0.25">
      <c r="Q2011"/>
      <c r="R2011"/>
      <c r="S2011"/>
    </row>
    <row r="2012" spans="17:19" ht="15" x14ac:dyDescent="0.25">
      <c r="Q2012"/>
      <c r="R2012"/>
      <c r="S2012"/>
    </row>
    <row r="2013" spans="17:19" ht="15" x14ac:dyDescent="0.25">
      <c r="Q2013"/>
      <c r="R2013"/>
      <c r="S2013"/>
    </row>
    <row r="2014" spans="17:19" ht="15" x14ac:dyDescent="0.25">
      <c r="Q2014"/>
      <c r="R2014"/>
      <c r="S2014"/>
    </row>
    <row r="2015" spans="17:19" ht="15" x14ac:dyDescent="0.25">
      <c r="Q2015"/>
      <c r="R2015"/>
      <c r="S2015"/>
    </row>
    <row r="2016" spans="17:19" ht="15" x14ac:dyDescent="0.25">
      <c r="Q2016"/>
      <c r="R2016"/>
      <c r="S2016"/>
    </row>
    <row r="2017" spans="17:19" ht="15" x14ac:dyDescent="0.25">
      <c r="Q2017"/>
      <c r="R2017"/>
      <c r="S2017"/>
    </row>
    <row r="2018" spans="17:19" ht="15" x14ac:dyDescent="0.25">
      <c r="Q2018"/>
      <c r="R2018"/>
      <c r="S2018"/>
    </row>
    <row r="2019" spans="17:19" ht="15" x14ac:dyDescent="0.25">
      <c r="Q2019"/>
      <c r="R2019"/>
      <c r="S2019"/>
    </row>
    <row r="2020" spans="17:19" ht="15" x14ac:dyDescent="0.25">
      <c r="Q2020"/>
      <c r="R2020"/>
      <c r="S2020"/>
    </row>
    <row r="2021" spans="17:19" ht="15" x14ac:dyDescent="0.25">
      <c r="Q2021"/>
      <c r="R2021"/>
      <c r="S2021"/>
    </row>
    <row r="2022" spans="17:19" ht="15" x14ac:dyDescent="0.25">
      <c r="Q2022"/>
      <c r="R2022"/>
      <c r="S2022"/>
    </row>
    <row r="2023" spans="17:19" ht="15" x14ac:dyDescent="0.25">
      <c r="Q2023"/>
      <c r="R2023"/>
      <c r="S2023"/>
    </row>
    <row r="2024" spans="17:19" ht="15" x14ac:dyDescent="0.25">
      <c r="Q2024"/>
      <c r="R2024"/>
      <c r="S2024"/>
    </row>
    <row r="2025" spans="17:19" ht="15" x14ac:dyDescent="0.25">
      <c r="Q2025"/>
      <c r="R2025"/>
      <c r="S2025"/>
    </row>
    <row r="2026" spans="17:19" ht="15" x14ac:dyDescent="0.25">
      <c r="Q2026"/>
      <c r="R2026"/>
      <c r="S2026"/>
    </row>
    <row r="2027" spans="17:19" ht="15" x14ac:dyDescent="0.25">
      <c r="Q2027"/>
      <c r="R2027"/>
      <c r="S2027"/>
    </row>
    <row r="2028" spans="17:19" ht="15" x14ac:dyDescent="0.25">
      <c r="Q2028"/>
      <c r="R2028"/>
      <c r="S2028"/>
    </row>
    <row r="2029" spans="17:19" ht="15" x14ac:dyDescent="0.25">
      <c r="Q2029"/>
      <c r="R2029"/>
      <c r="S2029"/>
    </row>
    <row r="2030" spans="17:19" ht="15" x14ac:dyDescent="0.25">
      <c r="Q2030"/>
      <c r="R2030"/>
      <c r="S2030"/>
    </row>
    <row r="2031" spans="17:19" ht="15" x14ac:dyDescent="0.25">
      <c r="Q2031"/>
      <c r="R2031"/>
      <c r="S2031"/>
    </row>
    <row r="2032" spans="17:19" ht="15" x14ac:dyDescent="0.25">
      <c r="Q2032"/>
      <c r="R2032"/>
      <c r="S2032"/>
    </row>
    <row r="2033" spans="17:19" ht="15" x14ac:dyDescent="0.25">
      <c r="Q2033"/>
      <c r="R2033"/>
      <c r="S2033"/>
    </row>
    <row r="2034" spans="17:19" ht="15" x14ac:dyDescent="0.25">
      <c r="Q2034"/>
      <c r="R2034"/>
      <c r="S2034"/>
    </row>
    <row r="2035" spans="17:19" ht="15" x14ac:dyDescent="0.25">
      <c r="Q2035"/>
      <c r="R2035"/>
      <c r="S2035"/>
    </row>
    <row r="2036" spans="17:19" ht="15" x14ac:dyDescent="0.25">
      <c r="Q2036"/>
      <c r="R2036"/>
      <c r="S2036"/>
    </row>
    <row r="2037" spans="17:19" ht="15" x14ac:dyDescent="0.25">
      <c r="Q2037"/>
      <c r="R2037"/>
      <c r="S2037"/>
    </row>
    <row r="2038" spans="17:19" ht="15" x14ac:dyDescent="0.25">
      <c r="Q2038"/>
      <c r="R2038"/>
      <c r="S2038"/>
    </row>
    <row r="2039" spans="17:19" ht="15" x14ac:dyDescent="0.25">
      <c r="Q2039"/>
      <c r="R2039"/>
      <c r="S2039"/>
    </row>
    <row r="2040" spans="17:19" ht="15" x14ac:dyDescent="0.25">
      <c r="Q2040"/>
      <c r="R2040"/>
      <c r="S2040"/>
    </row>
    <row r="2041" spans="17:19" ht="15" x14ac:dyDescent="0.25">
      <c r="Q2041"/>
      <c r="R2041"/>
      <c r="S2041"/>
    </row>
    <row r="2042" spans="17:19" ht="15" x14ac:dyDescent="0.25">
      <c r="Q2042"/>
      <c r="R2042"/>
      <c r="S2042"/>
    </row>
    <row r="2043" spans="17:19" ht="15" x14ac:dyDescent="0.25">
      <c r="Q2043"/>
      <c r="R2043"/>
      <c r="S2043"/>
    </row>
    <row r="2044" spans="17:19" ht="15" x14ac:dyDescent="0.25">
      <c r="Q2044"/>
      <c r="R2044"/>
      <c r="S2044"/>
    </row>
    <row r="2045" spans="17:19" ht="15" x14ac:dyDescent="0.25">
      <c r="Q2045"/>
      <c r="R2045"/>
      <c r="S2045"/>
    </row>
    <row r="2046" spans="17:19" ht="15" x14ac:dyDescent="0.25">
      <c r="Q2046"/>
      <c r="R2046"/>
      <c r="S2046"/>
    </row>
    <row r="2047" spans="17:19" ht="15" x14ac:dyDescent="0.25">
      <c r="Q2047"/>
      <c r="R2047"/>
      <c r="S2047"/>
    </row>
    <row r="2048" spans="17:19" ht="15" x14ac:dyDescent="0.25">
      <c r="Q2048"/>
      <c r="R2048"/>
      <c r="S2048"/>
    </row>
    <row r="2049" spans="17:19" ht="15" x14ac:dyDescent="0.25">
      <c r="Q2049"/>
      <c r="R2049"/>
      <c r="S2049"/>
    </row>
    <row r="2050" spans="17:19" ht="15" x14ac:dyDescent="0.25">
      <c r="Q2050"/>
      <c r="R2050"/>
      <c r="S2050"/>
    </row>
    <row r="2051" spans="17:19" ht="15" x14ac:dyDescent="0.25">
      <c r="Q2051"/>
      <c r="R2051"/>
      <c r="S2051"/>
    </row>
    <row r="2052" spans="17:19" ht="15" x14ac:dyDescent="0.25">
      <c r="Q2052"/>
      <c r="R2052"/>
      <c r="S2052"/>
    </row>
    <row r="2053" spans="17:19" ht="15" x14ac:dyDescent="0.25">
      <c r="Q2053"/>
      <c r="R2053"/>
      <c r="S2053"/>
    </row>
    <row r="2054" spans="17:19" ht="15" x14ac:dyDescent="0.25">
      <c r="Q2054"/>
      <c r="R2054"/>
      <c r="S2054"/>
    </row>
    <row r="2055" spans="17:19" ht="15" x14ac:dyDescent="0.25">
      <c r="Q2055"/>
      <c r="R2055"/>
      <c r="S2055"/>
    </row>
    <row r="2056" spans="17:19" ht="15" x14ac:dyDescent="0.25">
      <c r="Q2056"/>
      <c r="R2056"/>
      <c r="S2056"/>
    </row>
    <row r="2057" spans="17:19" ht="15" x14ac:dyDescent="0.25">
      <c r="Q2057"/>
      <c r="R2057"/>
      <c r="S2057"/>
    </row>
    <row r="2058" spans="17:19" ht="15" x14ac:dyDescent="0.25">
      <c r="Q2058"/>
      <c r="R2058"/>
      <c r="S2058"/>
    </row>
    <row r="2059" spans="17:19" ht="15" x14ac:dyDescent="0.25">
      <c r="Q2059"/>
      <c r="R2059"/>
      <c r="S2059"/>
    </row>
    <row r="2060" spans="17:19" ht="15" x14ac:dyDescent="0.25">
      <c r="Q2060"/>
      <c r="R2060"/>
      <c r="S2060"/>
    </row>
    <row r="2061" spans="17:19" ht="15" x14ac:dyDescent="0.25">
      <c r="Q2061"/>
      <c r="R2061"/>
      <c r="S2061"/>
    </row>
    <row r="2062" spans="17:19" ht="15" x14ac:dyDescent="0.25">
      <c r="Q2062"/>
      <c r="R2062"/>
      <c r="S2062"/>
    </row>
    <row r="2063" spans="17:19" ht="15" x14ac:dyDescent="0.25">
      <c r="Q2063"/>
      <c r="R2063"/>
      <c r="S2063"/>
    </row>
    <row r="2064" spans="17:19" ht="15" x14ac:dyDescent="0.25">
      <c r="Q2064"/>
      <c r="R2064"/>
      <c r="S2064"/>
    </row>
    <row r="2065" spans="17:19" ht="15" x14ac:dyDescent="0.25">
      <c r="Q2065"/>
      <c r="R2065"/>
      <c r="S2065"/>
    </row>
    <row r="2066" spans="17:19" ht="15" x14ac:dyDescent="0.25">
      <c r="Q2066"/>
      <c r="R2066"/>
      <c r="S2066"/>
    </row>
    <row r="2067" spans="17:19" ht="15" x14ac:dyDescent="0.25">
      <c r="Q2067"/>
      <c r="R2067"/>
      <c r="S2067"/>
    </row>
    <row r="2068" spans="17:19" ht="15" x14ac:dyDescent="0.25">
      <c r="Q2068"/>
      <c r="R2068"/>
      <c r="S2068"/>
    </row>
    <row r="2069" spans="17:19" ht="15" x14ac:dyDescent="0.25">
      <c r="Q2069"/>
      <c r="R2069"/>
      <c r="S2069"/>
    </row>
    <row r="2070" spans="17:19" ht="15" x14ac:dyDescent="0.25">
      <c r="Q2070"/>
      <c r="R2070"/>
      <c r="S2070"/>
    </row>
    <row r="2071" spans="17:19" ht="15" x14ac:dyDescent="0.25">
      <c r="Q2071"/>
      <c r="R2071"/>
      <c r="S2071"/>
    </row>
    <row r="2072" spans="17:19" ht="15" x14ac:dyDescent="0.25">
      <c r="Q2072"/>
      <c r="R2072"/>
      <c r="S2072"/>
    </row>
    <row r="2073" spans="17:19" ht="15" x14ac:dyDescent="0.25">
      <c r="Q2073"/>
      <c r="R2073"/>
      <c r="S2073"/>
    </row>
    <row r="2074" spans="17:19" ht="15" x14ac:dyDescent="0.25">
      <c r="Q2074"/>
      <c r="R2074"/>
      <c r="S2074"/>
    </row>
    <row r="2075" spans="17:19" ht="15" x14ac:dyDescent="0.25">
      <c r="Q2075"/>
      <c r="R2075"/>
      <c r="S2075"/>
    </row>
    <row r="2076" spans="17:19" ht="15" x14ac:dyDescent="0.25">
      <c r="Q2076"/>
      <c r="R2076"/>
      <c r="S2076"/>
    </row>
    <row r="2077" spans="17:19" ht="15" x14ac:dyDescent="0.25">
      <c r="Q2077"/>
      <c r="R2077"/>
      <c r="S2077"/>
    </row>
    <row r="2078" spans="17:19" ht="15" x14ac:dyDescent="0.25">
      <c r="Q2078"/>
      <c r="R2078"/>
      <c r="S2078"/>
    </row>
    <row r="2079" spans="17:19" ht="15" x14ac:dyDescent="0.25">
      <c r="Q2079"/>
      <c r="R2079"/>
      <c r="S2079"/>
    </row>
    <row r="2080" spans="17:19" ht="15" x14ac:dyDescent="0.25">
      <c r="Q2080"/>
      <c r="R2080"/>
      <c r="S2080"/>
    </row>
    <row r="2081" spans="17:19" ht="15" x14ac:dyDescent="0.25">
      <c r="Q2081"/>
      <c r="R2081"/>
      <c r="S2081"/>
    </row>
    <row r="2082" spans="17:19" ht="15" x14ac:dyDescent="0.25">
      <c r="Q2082"/>
      <c r="R2082"/>
      <c r="S2082"/>
    </row>
    <row r="2083" spans="17:19" ht="15" x14ac:dyDescent="0.25">
      <c r="Q2083"/>
      <c r="R2083"/>
      <c r="S2083"/>
    </row>
    <row r="2084" spans="17:19" ht="15" x14ac:dyDescent="0.25">
      <c r="Q2084"/>
      <c r="R2084"/>
      <c r="S2084"/>
    </row>
    <row r="2085" spans="17:19" ht="15" x14ac:dyDescent="0.25">
      <c r="Q2085"/>
      <c r="R2085"/>
      <c r="S2085"/>
    </row>
    <row r="2086" spans="17:19" ht="15" x14ac:dyDescent="0.25">
      <c r="Q2086"/>
      <c r="R2086"/>
      <c r="S2086"/>
    </row>
    <row r="2087" spans="17:19" ht="15" x14ac:dyDescent="0.25">
      <c r="Q2087"/>
      <c r="R2087"/>
      <c r="S2087"/>
    </row>
    <row r="2088" spans="17:19" ht="15" x14ac:dyDescent="0.25">
      <c r="Q2088"/>
      <c r="R2088"/>
      <c r="S2088"/>
    </row>
    <row r="2089" spans="17:19" ht="15" x14ac:dyDescent="0.25">
      <c r="Q2089"/>
      <c r="R2089"/>
      <c r="S2089"/>
    </row>
    <row r="2090" spans="17:19" ht="15" x14ac:dyDescent="0.25">
      <c r="Q2090"/>
      <c r="R2090"/>
      <c r="S2090"/>
    </row>
    <row r="2091" spans="17:19" ht="15" x14ac:dyDescent="0.25">
      <c r="Q2091"/>
      <c r="R2091"/>
      <c r="S2091"/>
    </row>
    <row r="2092" spans="17:19" ht="15" x14ac:dyDescent="0.25">
      <c r="Q2092"/>
      <c r="R2092"/>
      <c r="S2092"/>
    </row>
    <row r="2093" spans="17:19" ht="15" x14ac:dyDescent="0.25">
      <c r="Q2093"/>
      <c r="R2093"/>
      <c r="S2093"/>
    </row>
    <row r="2094" spans="17:19" ht="15" x14ac:dyDescent="0.25">
      <c r="Q2094"/>
      <c r="R2094"/>
      <c r="S2094"/>
    </row>
    <row r="2095" spans="17:19" ht="15" x14ac:dyDescent="0.25">
      <c r="Q2095"/>
      <c r="R2095"/>
      <c r="S2095"/>
    </row>
    <row r="2096" spans="17:19" ht="15" x14ac:dyDescent="0.25">
      <c r="Q2096"/>
      <c r="R2096"/>
      <c r="S2096"/>
    </row>
    <row r="2097" spans="17:19" ht="15" x14ac:dyDescent="0.25">
      <c r="Q2097"/>
      <c r="R2097"/>
      <c r="S2097"/>
    </row>
    <row r="2098" spans="17:19" ht="15" x14ac:dyDescent="0.25">
      <c r="Q2098"/>
      <c r="R2098"/>
      <c r="S2098"/>
    </row>
    <row r="2099" spans="17:19" ht="15" x14ac:dyDescent="0.25">
      <c r="Q2099"/>
      <c r="R2099"/>
      <c r="S2099"/>
    </row>
    <row r="2100" spans="17:19" ht="15" x14ac:dyDescent="0.25">
      <c r="Q2100"/>
      <c r="R2100"/>
      <c r="S2100"/>
    </row>
    <row r="2101" spans="17:19" ht="15" x14ac:dyDescent="0.25">
      <c r="Q2101"/>
      <c r="R2101"/>
      <c r="S2101"/>
    </row>
    <row r="2102" spans="17:19" ht="15" x14ac:dyDescent="0.25">
      <c r="Q2102"/>
      <c r="R2102"/>
      <c r="S2102"/>
    </row>
    <row r="2103" spans="17:19" ht="15" x14ac:dyDescent="0.25">
      <c r="Q2103"/>
      <c r="R2103"/>
      <c r="S2103"/>
    </row>
    <row r="2104" spans="17:19" ht="15" x14ac:dyDescent="0.25">
      <c r="Q2104"/>
      <c r="R2104"/>
      <c r="S2104"/>
    </row>
    <row r="2105" spans="17:19" ht="15" x14ac:dyDescent="0.25">
      <c r="Q2105"/>
      <c r="R2105"/>
      <c r="S2105"/>
    </row>
    <row r="2106" spans="17:19" ht="15" x14ac:dyDescent="0.25">
      <c r="Q2106"/>
      <c r="R2106"/>
      <c r="S2106"/>
    </row>
    <row r="2107" spans="17:19" ht="15" x14ac:dyDescent="0.25">
      <c r="Q2107"/>
      <c r="R2107"/>
      <c r="S2107"/>
    </row>
    <row r="2108" spans="17:19" ht="15" x14ac:dyDescent="0.25">
      <c r="Q2108"/>
      <c r="R2108"/>
      <c r="S2108"/>
    </row>
    <row r="2109" spans="17:19" ht="15" x14ac:dyDescent="0.25">
      <c r="Q2109"/>
      <c r="R2109"/>
      <c r="S2109"/>
    </row>
    <row r="2110" spans="17:19" ht="15" x14ac:dyDescent="0.25">
      <c r="Q2110"/>
      <c r="R2110"/>
      <c r="S2110"/>
    </row>
    <row r="2111" spans="17:19" ht="15" x14ac:dyDescent="0.25">
      <c r="Q2111"/>
      <c r="R2111"/>
      <c r="S2111"/>
    </row>
    <row r="2112" spans="17:19" ht="15" x14ac:dyDescent="0.25">
      <c r="Q2112"/>
      <c r="R2112"/>
      <c r="S2112"/>
    </row>
    <row r="2113" spans="17:19" ht="15" x14ac:dyDescent="0.25">
      <c r="Q2113"/>
      <c r="R2113"/>
      <c r="S2113"/>
    </row>
    <row r="2114" spans="17:19" ht="15" x14ac:dyDescent="0.25">
      <c r="Q2114"/>
      <c r="R2114"/>
      <c r="S2114"/>
    </row>
    <row r="2115" spans="17:19" ht="15" x14ac:dyDescent="0.25">
      <c r="Q2115"/>
      <c r="R2115"/>
      <c r="S2115"/>
    </row>
    <row r="2116" spans="17:19" ht="15" x14ac:dyDescent="0.25">
      <c r="Q2116"/>
      <c r="R2116"/>
      <c r="S2116"/>
    </row>
    <row r="2117" spans="17:19" ht="15" x14ac:dyDescent="0.25">
      <c r="Q2117"/>
      <c r="R2117"/>
      <c r="S2117"/>
    </row>
    <row r="2118" spans="17:19" ht="15" x14ac:dyDescent="0.25">
      <c r="Q2118"/>
      <c r="R2118"/>
      <c r="S2118"/>
    </row>
    <row r="2119" spans="17:19" ht="15" x14ac:dyDescent="0.25">
      <c r="Q2119"/>
      <c r="R2119"/>
      <c r="S2119"/>
    </row>
    <row r="2120" spans="17:19" ht="15" x14ac:dyDescent="0.25">
      <c r="Q2120"/>
      <c r="R2120"/>
      <c r="S2120"/>
    </row>
    <row r="2121" spans="17:19" ht="15" x14ac:dyDescent="0.25">
      <c r="Q2121"/>
      <c r="R2121"/>
      <c r="S2121"/>
    </row>
    <row r="2122" spans="17:19" ht="15" x14ac:dyDescent="0.25">
      <c r="Q2122"/>
      <c r="R2122"/>
      <c r="S2122"/>
    </row>
    <row r="2123" spans="17:19" ht="15" x14ac:dyDescent="0.25">
      <c r="Q2123"/>
      <c r="R2123"/>
      <c r="S2123"/>
    </row>
    <row r="2124" spans="17:19" ht="15" x14ac:dyDescent="0.25">
      <c r="Q2124"/>
      <c r="R2124"/>
      <c r="S2124"/>
    </row>
    <row r="2125" spans="17:19" ht="15" x14ac:dyDescent="0.25">
      <c r="Q2125"/>
      <c r="R2125"/>
      <c r="S2125"/>
    </row>
    <row r="2126" spans="17:19" ht="15" x14ac:dyDescent="0.25">
      <c r="Q2126"/>
      <c r="R2126"/>
      <c r="S2126"/>
    </row>
    <row r="2127" spans="17:19" ht="15" x14ac:dyDescent="0.25">
      <c r="Q2127"/>
      <c r="R2127"/>
      <c r="S2127"/>
    </row>
    <row r="2128" spans="17:19" ht="15" x14ac:dyDescent="0.25">
      <c r="Q2128"/>
      <c r="R2128"/>
      <c r="S2128"/>
    </row>
    <row r="2129" spans="17:19" ht="15" x14ac:dyDescent="0.25">
      <c r="Q2129"/>
      <c r="R2129"/>
      <c r="S2129"/>
    </row>
    <row r="2130" spans="17:19" ht="15" x14ac:dyDescent="0.25">
      <c r="Q2130"/>
      <c r="R2130"/>
      <c r="S2130"/>
    </row>
    <row r="2131" spans="17:19" ht="15" x14ac:dyDescent="0.25">
      <c r="Q2131"/>
      <c r="R2131"/>
      <c r="S2131"/>
    </row>
    <row r="2132" spans="17:19" ht="15" x14ac:dyDescent="0.25">
      <c r="Q2132"/>
      <c r="R2132"/>
      <c r="S2132"/>
    </row>
    <row r="2133" spans="17:19" ht="15" x14ac:dyDescent="0.25">
      <c r="Q2133"/>
      <c r="R2133"/>
      <c r="S2133"/>
    </row>
    <row r="2134" spans="17:19" ht="15" x14ac:dyDescent="0.25">
      <c r="Q2134"/>
      <c r="R2134"/>
      <c r="S2134"/>
    </row>
    <row r="2135" spans="17:19" ht="15" x14ac:dyDescent="0.25">
      <c r="Q2135"/>
      <c r="R2135"/>
      <c r="S2135"/>
    </row>
    <row r="2136" spans="17:19" ht="15" x14ac:dyDescent="0.25">
      <c r="Q2136"/>
      <c r="R2136"/>
      <c r="S2136"/>
    </row>
    <row r="2137" spans="17:19" ht="15" x14ac:dyDescent="0.25">
      <c r="Q2137"/>
      <c r="R2137"/>
      <c r="S2137"/>
    </row>
    <row r="2138" spans="17:19" ht="15" x14ac:dyDescent="0.25">
      <c r="Q2138"/>
      <c r="R2138"/>
      <c r="S2138"/>
    </row>
    <row r="2139" spans="17:19" ht="15" x14ac:dyDescent="0.25">
      <c r="Q2139"/>
      <c r="R2139"/>
      <c r="S2139"/>
    </row>
    <row r="2140" spans="17:19" ht="15" x14ac:dyDescent="0.25">
      <c r="Q2140"/>
      <c r="R2140"/>
      <c r="S2140"/>
    </row>
    <row r="2141" spans="17:19" ht="15" x14ac:dyDescent="0.25">
      <c r="Q2141"/>
      <c r="R2141"/>
      <c r="S2141"/>
    </row>
    <row r="2142" spans="17:19" ht="15" x14ac:dyDescent="0.25">
      <c r="Q2142"/>
      <c r="R2142"/>
      <c r="S2142"/>
    </row>
    <row r="2143" spans="17:19" ht="15" x14ac:dyDescent="0.25">
      <c r="Q2143"/>
      <c r="R2143"/>
      <c r="S2143"/>
    </row>
    <row r="2144" spans="17:19" ht="15" x14ac:dyDescent="0.25">
      <c r="Q2144"/>
      <c r="R2144"/>
      <c r="S2144"/>
    </row>
    <row r="2145" spans="17:19" ht="15" x14ac:dyDescent="0.25">
      <c r="Q2145"/>
      <c r="R2145"/>
      <c r="S2145"/>
    </row>
    <row r="2146" spans="17:19" ht="15" x14ac:dyDescent="0.25">
      <c r="Q2146"/>
      <c r="R2146"/>
      <c r="S2146"/>
    </row>
    <row r="2147" spans="17:19" ht="15" x14ac:dyDescent="0.25">
      <c r="Q2147"/>
      <c r="R2147"/>
      <c r="S2147"/>
    </row>
    <row r="2148" spans="17:19" ht="15" x14ac:dyDescent="0.25">
      <c r="Q2148"/>
      <c r="R2148"/>
      <c r="S2148"/>
    </row>
    <row r="2149" spans="17:19" ht="15" x14ac:dyDescent="0.25">
      <c r="Q2149"/>
      <c r="R2149"/>
      <c r="S2149"/>
    </row>
    <row r="2150" spans="17:19" ht="15" x14ac:dyDescent="0.25">
      <c r="Q2150"/>
      <c r="R2150"/>
      <c r="S2150"/>
    </row>
    <row r="2151" spans="17:19" ht="15" x14ac:dyDescent="0.25">
      <c r="Q2151"/>
      <c r="R2151"/>
      <c r="S2151"/>
    </row>
    <row r="2152" spans="17:19" ht="15" x14ac:dyDescent="0.25">
      <c r="Q2152"/>
      <c r="R2152"/>
      <c r="S2152"/>
    </row>
    <row r="2153" spans="17:19" ht="15" x14ac:dyDescent="0.25">
      <c r="Q2153"/>
      <c r="R2153"/>
      <c r="S2153"/>
    </row>
    <row r="2154" spans="17:19" ht="15" x14ac:dyDescent="0.25">
      <c r="Q2154"/>
      <c r="R2154"/>
      <c r="S2154"/>
    </row>
    <row r="2155" spans="17:19" ht="15" x14ac:dyDescent="0.25">
      <c r="Q2155"/>
      <c r="R2155"/>
      <c r="S2155"/>
    </row>
    <row r="2156" spans="17:19" ht="15" x14ac:dyDescent="0.25">
      <c r="Q2156"/>
      <c r="R2156"/>
      <c r="S2156"/>
    </row>
    <row r="2157" spans="17:19" ht="15" x14ac:dyDescent="0.25">
      <c r="Q2157"/>
      <c r="R2157"/>
      <c r="S2157"/>
    </row>
    <row r="2158" spans="17:19" ht="15" x14ac:dyDescent="0.25">
      <c r="Q2158"/>
      <c r="R2158"/>
      <c r="S2158"/>
    </row>
    <row r="2159" spans="17:19" ht="15" x14ac:dyDescent="0.25">
      <c r="Q2159"/>
      <c r="R2159"/>
      <c r="S2159"/>
    </row>
    <row r="2160" spans="17:19" ht="15" x14ac:dyDescent="0.25">
      <c r="Q2160"/>
      <c r="R2160"/>
      <c r="S2160"/>
    </row>
    <row r="2161" spans="17:19" ht="15" x14ac:dyDescent="0.25">
      <c r="Q2161"/>
      <c r="R2161"/>
      <c r="S2161"/>
    </row>
    <row r="2162" spans="17:19" ht="15" x14ac:dyDescent="0.25">
      <c r="Q2162"/>
      <c r="R2162"/>
      <c r="S2162"/>
    </row>
    <row r="2163" spans="17:19" ht="15" x14ac:dyDescent="0.25">
      <c r="Q2163"/>
      <c r="R2163"/>
      <c r="S2163"/>
    </row>
    <row r="2164" spans="17:19" ht="15" x14ac:dyDescent="0.25">
      <c r="Q2164"/>
      <c r="R2164"/>
      <c r="S2164"/>
    </row>
    <row r="2165" spans="17:19" ht="15" x14ac:dyDescent="0.25">
      <c r="Q2165"/>
      <c r="R2165"/>
      <c r="S2165"/>
    </row>
    <row r="2166" spans="17:19" ht="15" x14ac:dyDescent="0.25">
      <c r="Q2166"/>
      <c r="R2166"/>
      <c r="S2166"/>
    </row>
    <row r="2167" spans="17:19" ht="15" x14ac:dyDescent="0.25">
      <c r="Q2167"/>
      <c r="R2167"/>
      <c r="S2167"/>
    </row>
    <row r="2168" spans="17:19" ht="15" x14ac:dyDescent="0.25">
      <c r="Q2168"/>
      <c r="R2168"/>
      <c r="S2168"/>
    </row>
    <row r="2169" spans="17:19" ht="15" x14ac:dyDescent="0.25">
      <c r="Q2169"/>
      <c r="R2169"/>
      <c r="S2169"/>
    </row>
    <row r="2170" spans="17:19" ht="15" x14ac:dyDescent="0.25">
      <c r="Q2170"/>
      <c r="R2170"/>
      <c r="S2170"/>
    </row>
    <row r="2171" spans="17:19" ht="15" x14ac:dyDescent="0.25">
      <c r="Q2171"/>
      <c r="R2171"/>
      <c r="S2171"/>
    </row>
    <row r="2172" spans="17:19" ht="15" x14ac:dyDescent="0.25">
      <c r="Q2172"/>
      <c r="R2172"/>
      <c r="S2172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Mestre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ANDREA</cp:lastModifiedBy>
  <dcterms:created xsi:type="dcterms:W3CDTF">2020-01-08T07:20:59Z</dcterms:created>
  <dcterms:modified xsi:type="dcterms:W3CDTF">2020-04-15T17:40:11Z</dcterms:modified>
</cp:coreProperties>
</file>